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5"/>
  <workbookPr/>
  <mc:AlternateContent xmlns:mc="http://schemas.openxmlformats.org/markup-compatibility/2006">
    <mc:Choice Requires="x15">
      <x15ac:absPath xmlns:x15ac="http://schemas.microsoft.com/office/spreadsheetml/2010/11/ac" url="/Users/darrenmierau/Desktop/Box Sync/Box North Coast/03 North Coast Projects/Sproul Creek/Reports_Presentations/SWRCB 2016 Interim Flows Workshop/"/>
    </mc:Choice>
  </mc:AlternateContent>
  <xr:revisionPtr revIDLastSave="0" documentId="13_ncr:1_{0922A59E-E42D-5946-9E27-467D372AA32F}" xr6:coauthVersionLast="43" xr6:coauthVersionMax="43" xr10:uidLastSave="{00000000-0000-0000-0000-000000000000}"/>
  <bookViews>
    <workbookView xWindow="0" yWindow="460" windowWidth="28780" windowHeight="17540" activeTab="1" xr2:uid="{00000000-000D-0000-FFFF-FFFF00000000}"/>
  </bookViews>
  <sheets>
    <sheet name="WY Data" sheetId="10" r:id="rId1"/>
    <sheet name="Hydrographs" sheetId="20" r:id="rId2"/>
    <sheet name="Tessman" sheetId="22" r:id="rId3"/>
    <sheet name="Leggett" sheetId="23" r:id="rId4"/>
    <sheet name="Sheet3" sheetId="25" r:id="rId5"/>
    <sheet name="FFA K-ValueTable" sheetId="19" state="hidden" r:id="rId6"/>
  </sheets>
  <externalReferences>
    <externalReference r:id="rId7"/>
    <externalReference r:id="rId8"/>
    <externalReference r:id="rId9"/>
  </externalReferences>
  <definedNames>
    <definedName name="AprDays01" localSheetId="3">'[1]Pre-dam raw data'!$B$185:$P$185</definedName>
    <definedName name="AprDays01">'[2]Pre-dam raw data'!$B$185:$P$185</definedName>
    <definedName name="AprDays02" localSheetId="3">'[1]Pre-dam raw data'!$B$186:$P$186</definedName>
    <definedName name="AprDays02">'[2]Pre-dam raw data'!$B$186:$P$186</definedName>
    <definedName name="AprDays03" localSheetId="3">'[1]Pre-dam raw data'!$B$187:$P$187</definedName>
    <definedName name="AprDays03">'[2]Pre-dam raw data'!$B$187:$P$187</definedName>
    <definedName name="AprDays04" localSheetId="3">'[1]Pre-dam raw data'!$B$188:$P$188</definedName>
    <definedName name="AprDays04">'[2]Pre-dam raw data'!$B$188:$P$188</definedName>
    <definedName name="AprDays05" localSheetId="3">'[1]Pre-dam raw data'!$B$189:$P$189</definedName>
    <definedName name="AprDays05">'[2]Pre-dam raw data'!$B$189:$P$189</definedName>
    <definedName name="AprDays06" localSheetId="3">'[1]Pre-dam raw data'!$B$190:$P$190</definedName>
    <definedName name="AprDays06">'[2]Pre-dam raw data'!$B$190:$P$190</definedName>
    <definedName name="AprDays07" localSheetId="3">'[1]Pre-dam raw data'!$B$191:$P$191</definedName>
    <definedName name="AprDays07">'[2]Pre-dam raw data'!$B$191:$P$191</definedName>
    <definedName name="AprDays08" localSheetId="3">'[1]Pre-dam raw data'!$B$192:$P$192</definedName>
    <definedName name="AprDays08">'[2]Pre-dam raw data'!$B$192:$P$192</definedName>
    <definedName name="AprDays09" localSheetId="3">'[1]Pre-dam raw data'!$B$193:$P$193</definedName>
    <definedName name="AprDays09">'[2]Pre-dam raw data'!$B$193:$P$193</definedName>
    <definedName name="AprDays10" localSheetId="3">'[1]Pre-dam raw data'!$B$194:$P$194</definedName>
    <definedName name="AprDays10">'[2]Pre-dam raw data'!$B$194:$P$194</definedName>
    <definedName name="AprDays11" localSheetId="3">'[1]Pre-dam raw data'!$B$195:$P$195</definedName>
    <definedName name="AprDays11">'[2]Pre-dam raw data'!$B$195:$P$195</definedName>
    <definedName name="AprDays12" localSheetId="3">'[1]Pre-dam raw data'!$B$196:$P$196</definedName>
    <definedName name="AprDays12">'[2]Pre-dam raw data'!$B$196:$P$196</definedName>
    <definedName name="AprDays13" localSheetId="3">'[1]Pre-dam raw data'!$B$197:$P$197</definedName>
    <definedName name="AprDays13">'[2]Pre-dam raw data'!$B$197:$P$197</definedName>
    <definedName name="AprDays14" localSheetId="3">'[1]Pre-dam raw data'!$B$198:$P$198</definedName>
    <definedName name="AprDays14">'[2]Pre-dam raw data'!$B$198:$P$198</definedName>
    <definedName name="AprDays15" localSheetId="3">'[1]Pre-dam raw data'!$B$199:$P$199</definedName>
    <definedName name="AprDays15">'[2]Pre-dam raw data'!$B$199:$P$199</definedName>
    <definedName name="AprDays16" localSheetId="3">'[1]Pre-dam raw data'!$B$200:$P$200</definedName>
    <definedName name="AprDays16">'[2]Pre-dam raw data'!$B$200:$P$200</definedName>
    <definedName name="AprDays17" localSheetId="3">'[1]Pre-dam raw data'!$B$201:$P$201</definedName>
    <definedName name="AprDays17">'[2]Pre-dam raw data'!$B$201:$P$201</definedName>
    <definedName name="AprDays18" localSheetId="3">'[1]Pre-dam raw data'!$B$202:$P$202</definedName>
    <definedName name="AprDays18">'[2]Pre-dam raw data'!$B$202:$P$202</definedName>
    <definedName name="AprDays19" localSheetId="3">'[1]Pre-dam raw data'!$B$203:$P$203</definedName>
    <definedName name="AprDays19">'[2]Pre-dam raw data'!$B$203:$P$203</definedName>
    <definedName name="AprDays20" localSheetId="3">'[1]Pre-dam raw data'!$B$204:$P$204</definedName>
    <definedName name="AprDays20">'[2]Pre-dam raw data'!$B$204:$P$204</definedName>
    <definedName name="AprDays21" localSheetId="3">'[1]Pre-dam raw data'!$B$205:$P$205</definedName>
    <definedName name="AprDays21">'[2]Pre-dam raw data'!$B$205:$P$205</definedName>
    <definedName name="AprDays22" localSheetId="3">'[1]Pre-dam raw data'!$B$206:$P$206</definedName>
    <definedName name="AprDays22">'[2]Pre-dam raw data'!$B$206:$P$206</definedName>
    <definedName name="AprDays23" localSheetId="3">'[1]Pre-dam raw data'!$B$207:$P$207</definedName>
    <definedName name="AprDays23">'[2]Pre-dam raw data'!$B$207:$P$207</definedName>
    <definedName name="AprDays24" localSheetId="3">'[1]Pre-dam raw data'!$B$208:$P$208</definedName>
    <definedName name="AprDays24">'[2]Pre-dam raw data'!$B$208:$P$208</definedName>
    <definedName name="AprDays25" localSheetId="3">'[1]Pre-dam raw data'!$B$209:$P$209</definedName>
    <definedName name="AprDays25">'[2]Pre-dam raw data'!$B$209:$P$209</definedName>
    <definedName name="AprDays26" localSheetId="3">'[1]Pre-dam raw data'!$B$210:$P$210</definedName>
    <definedName name="AprDays26">'[2]Pre-dam raw data'!$B$210:$P$210</definedName>
    <definedName name="AprDays27" localSheetId="3">'[1]Pre-dam raw data'!$B$211:$P$211</definedName>
    <definedName name="AprDays27">'[2]Pre-dam raw data'!$B$211:$P$211</definedName>
    <definedName name="AprDays28" localSheetId="3">'[1]Pre-dam raw data'!$B$212:$P$212</definedName>
    <definedName name="AprDays28">'[2]Pre-dam raw data'!$B$212:$P$212</definedName>
    <definedName name="AprDays29" localSheetId="3">'[1]Pre-dam raw data'!$B$213:$P$213</definedName>
    <definedName name="AprDays29">'[2]Pre-dam raw data'!$B$213:$P$213</definedName>
    <definedName name="AprDays30" localSheetId="3">'[1]Pre-dam raw data'!$B$214:$P$214</definedName>
    <definedName name="AprDays30">'[2]Pre-dam raw data'!$B$214:$P$214</definedName>
    <definedName name="AprDays31" localSheetId="3">'[1]Pre-dam raw data'!#REF!</definedName>
    <definedName name="AprDays31">'[2]Pre-dam raw data'!#REF!</definedName>
    <definedName name="AugDays01" localSheetId="3">'[1]Pre-dam raw data'!$B$307:$P$307</definedName>
    <definedName name="AugDays01">'[2]Pre-dam raw data'!$B$307:$P$307</definedName>
    <definedName name="AugDays02" localSheetId="3">'[1]Pre-dam raw data'!$B$308:$P$308</definedName>
    <definedName name="AugDays02">'[2]Pre-dam raw data'!$B$308:$P$308</definedName>
    <definedName name="AugDays03" localSheetId="3">'[1]Pre-dam raw data'!$B$309:$P$309</definedName>
    <definedName name="AugDays03">'[2]Pre-dam raw data'!$B$309:$P$309</definedName>
    <definedName name="AugDays04" localSheetId="3">'[1]Pre-dam raw data'!$B$310:$P$310</definedName>
    <definedName name="AugDays04">'[2]Pre-dam raw data'!$B$310:$P$310</definedName>
    <definedName name="AugDays05" localSheetId="3">'[1]Pre-dam raw data'!$B$311:$P$311</definedName>
    <definedName name="AugDays05">'[2]Pre-dam raw data'!$B$311:$P$311</definedName>
    <definedName name="AugDays06" localSheetId="3">'[1]Pre-dam raw data'!$B$312:$P$312</definedName>
    <definedName name="AugDays06">'[2]Pre-dam raw data'!$B$312:$P$312</definedName>
    <definedName name="AugDays07" localSheetId="3">'[1]Pre-dam raw data'!$B$313:$P$313</definedName>
    <definedName name="AugDays07">'[2]Pre-dam raw data'!$B$313:$P$313</definedName>
    <definedName name="AugDays08" localSheetId="3">'[1]Pre-dam raw data'!$B$314:$P$314</definedName>
    <definedName name="AugDays08">'[2]Pre-dam raw data'!$B$314:$P$314</definedName>
    <definedName name="AugDays09" localSheetId="3">'[1]Pre-dam raw data'!$B$315:$P$315</definedName>
    <definedName name="AugDays09">'[2]Pre-dam raw data'!$B$315:$P$315</definedName>
    <definedName name="AugDays10" localSheetId="3">'[1]Pre-dam raw data'!$B$316:$P$316</definedName>
    <definedName name="AugDays10">'[2]Pre-dam raw data'!$B$316:$P$316</definedName>
    <definedName name="AugDays11" localSheetId="3">'[1]Pre-dam raw data'!$B$317:$P$317</definedName>
    <definedName name="AugDays11">'[2]Pre-dam raw data'!$B$317:$P$317</definedName>
    <definedName name="AugDays12" localSheetId="3">'[1]Pre-dam raw data'!$B$318:$P$318</definedName>
    <definedName name="AugDays12">'[2]Pre-dam raw data'!$B$318:$P$318</definedName>
    <definedName name="AugDays13" localSheetId="3">'[1]Pre-dam raw data'!$B$319:$P$319</definedName>
    <definedName name="AugDays13">'[2]Pre-dam raw data'!$B$319:$P$319</definedName>
    <definedName name="AugDays14" localSheetId="3">'[1]Pre-dam raw data'!$B$320:$P$320</definedName>
    <definedName name="AugDays14">'[2]Pre-dam raw data'!$B$320:$P$320</definedName>
    <definedName name="AugDays15" localSheetId="3">'[1]Pre-dam raw data'!$B$321:$P$321</definedName>
    <definedName name="AugDays15">'[2]Pre-dam raw data'!$B$321:$P$321</definedName>
    <definedName name="AugDays16" localSheetId="3">'[1]Pre-dam raw data'!$B$322:$P$322</definedName>
    <definedName name="AugDays16">'[2]Pre-dam raw data'!$B$322:$P$322</definedName>
    <definedName name="AugDays17" localSheetId="3">'[1]Pre-dam raw data'!$B$323:$P$323</definedName>
    <definedName name="AugDays17">'[2]Pre-dam raw data'!$B$323:$P$323</definedName>
    <definedName name="AugDays18" localSheetId="3">'[1]Pre-dam raw data'!$B$324:$P$324</definedName>
    <definedName name="AugDays18">'[2]Pre-dam raw data'!$B$324:$P$324</definedName>
    <definedName name="AugDays19" localSheetId="3">'[1]Pre-dam raw data'!$B$325:$P$325</definedName>
    <definedName name="AugDays19">'[2]Pre-dam raw data'!$B$325:$P$325</definedName>
    <definedName name="AugDays20" localSheetId="3">'[1]Pre-dam raw data'!$B$326:$P$326</definedName>
    <definedName name="AugDays20">'[2]Pre-dam raw data'!$B$326:$P$326</definedName>
    <definedName name="AugDays21" localSheetId="3">'[1]Pre-dam raw data'!$B$327:$P$327</definedName>
    <definedName name="AugDays21">'[2]Pre-dam raw data'!$B$327:$P$327</definedName>
    <definedName name="AugDays22" localSheetId="3">'[1]Pre-dam raw data'!$B$328:$P$328</definedName>
    <definedName name="AugDays22">'[2]Pre-dam raw data'!$B$328:$P$328</definedName>
    <definedName name="AugDays23" localSheetId="3">'[1]Pre-dam raw data'!$B$329:$P$329</definedName>
    <definedName name="AugDays23">'[2]Pre-dam raw data'!$B$329:$P$329</definedName>
    <definedName name="AugDays24" localSheetId="3">'[1]Pre-dam raw data'!$B$330:$P$330</definedName>
    <definedName name="AugDays24">'[2]Pre-dam raw data'!$B$330:$P$330</definedName>
    <definedName name="AugDays25" localSheetId="3">'[1]Pre-dam raw data'!$B$331:$P$331</definedName>
    <definedName name="AugDays25">'[2]Pre-dam raw data'!$B$331:$P$331</definedName>
    <definedName name="AugDays26" localSheetId="3">'[1]Pre-dam raw data'!$B$332:$P$332</definedName>
    <definedName name="AugDays26">'[2]Pre-dam raw data'!$B$332:$P$332</definedName>
    <definedName name="AugDays27" localSheetId="3">'[1]Pre-dam raw data'!$B$333:$P$333</definedName>
    <definedName name="AugDays27">'[2]Pre-dam raw data'!$B$333:$P$333</definedName>
    <definedName name="AugDays28" localSheetId="3">'[1]Pre-dam raw data'!$B$334:$P$334</definedName>
    <definedName name="AugDays28">'[2]Pre-dam raw data'!$B$334:$P$334</definedName>
    <definedName name="AugDays29" localSheetId="3">'[1]Pre-dam raw data'!$B$335:$P$335</definedName>
    <definedName name="AugDays29">'[2]Pre-dam raw data'!$B$335:$P$335</definedName>
    <definedName name="AugDays30" localSheetId="3">'[1]Pre-dam raw data'!$B$336:$P$336</definedName>
    <definedName name="AugDays30">'[2]Pre-dam raw data'!$B$336:$P$336</definedName>
    <definedName name="AugDays31" localSheetId="3">'[1]Pre-dam raw data'!$B$337:$P$337</definedName>
    <definedName name="AugDays31">'[2]Pre-dam raw data'!$B$337:$P$337</definedName>
    <definedName name="DecDays01" localSheetId="3">'[1]Pre-dam raw data'!$B$63:$P$63</definedName>
    <definedName name="DecDays01">'[2]Pre-dam raw data'!$B$63:$P$63</definedName>
    <definedName name="DecDays02" localSheetId="3">'[1]Pre-dam raw data'!$B$64:$P$64</definedName>
    <definedName name="DecDays02">'[2]Pre-dam raw data'!$B$64:$P$64</definedName>
    <definedName name="DecDays03" localSheetId="3">'[1]Pre-dam raw data'!$B$65:$P$65</definedName>
    <definedName name="DecDays03">'[2]Pre-dam raw data'!$B$65:$P$65</definedName>
    <definedName name="DecDays04" localSheetId="3">'[1]Pre-dam raw data'!$B$66:$P$66</definedName>
    <definedName name="DecDays04">'[2]Pre-dam raw data'!$B$66:$P$66</definedName>
    <definedName name="DecDays05" localSheetId="3">'[1]Pre-dam raw data'!$B$67:$P$67</definedName>
    <definedName name="DecDays05">'[2]Pre-dam raw data'!$B$67:$P$67</definedName>
    <definedName name="DecDays06" localSheetId="3">'[1]Pre-dam raw data'!$B$68:$P$68</definedName>
    <definedName name="DecDays06">'[2]Pre-dam raw data'!$B$68:$P$68</definedName>
    <definedName name="DecDays07" localSheetId="3">'[1]Pre-dam raw data'!$B$69:$P$69</definedName>
    <definedName name="DecDays07">'[2]Pre-dam raw data'!$B$69:$P$69</definedName>
    <definedName name="DecDays08" localSheetId="3">'[1]Pre-dam raw data'!$B$70:$P$70</definedName>
    <definedName name="DecDays08">'[2]Pre-dam raw data'!$B$70:$P$70</definedName>
    <definedName name="DecDays09" localSheetId="3">'[1]Pre-dam raw data'!$B$71:$P$71</definedName>
    <definedName name="DecDays09">'[2]Pre-dam raw data'!$B$71:$P$71</definedName>
    <definedName name="DecDays10" localSheetId="3">'[1]Pre-dam raw data'!$B$72:$P$72</definedName>
    <definedName name="DecDays10">'[2]Pre-dam raw data'!$B$72:$P$72</definedName>
    <definedName name="DecDays11" localSheetId="3">'[1]Pre-dam raw data'!$B$73:$P$73</definedName>
    <definedName name="DecDays11">'[2]Pre-dam raw data'!$B$73:$P$73</definedName>
    <definedName name="DecDays12" localSheetId="3">'[1]Pre-dam raw data'!$B$74:$P$74</definedName>
    <definedName name="DecDays12">'[2]Pre-dam raw data'!$B$74:$P$74</definedName>
    <definedName name="DecDays13" localSheetId="3">'[1]Pre-dam raw data'!$B$75:$P$75</definedName>
    <definedName name="DecDays13">'[2]Pre-dam raw data'!$B$75:$P$75</definedName>
    <definedName name="DecDays14" localSheetId="3">'[1]Pre-dam raw data'!$B$76:$P$76</definedName>
    <definedName name="DecDays14">'[2]Pre-dam raw data'!$B$76:$P$76</definedName>
    <definedName name="DecDays15" localSheetId="3">'[1]Pre-dam raw data'!$B$77:$P$77</definedName>
    <definedName name="DecDays15">'[2]Pre-dam raw data'!$B$77:$P$77</definedName>
    <definedName name="DecDays16" localSheetId="3">'[1]Pre-dam raw data'!$B$78:$P$78</definedName>
    <definedName name="DecDays16">'[2]Pre-dam raw data'!$B$78:$P$78</definedName>
    <definedName name="DecDays17" localSheetId="3">'[1]Pre-dam raw data'!$B$79:$P$79</definedName>
    <definedName name="DecDays17">'[2]Pre-dam raw data'!$B$79:$P$79</definedName>
    <definedName name="DecDays18" localSheetId="3">'[1]Pre-dam raw data'!$B$80:$P$80</definedName>
    <definedName name="DecDays18">'[2]Pre-dam raw data'!$B$80:$P$80</definedName>
    <definedName name="DecDays19" localSheetId="3">'[1]Pre-dam raw data'!$B$81:$P$81</definedName>
    <definedName name="DecDays19">'[2]Pre-dam raw data'!$B$81:$P$81</definedName>
    <definedName name="DecDays20" localSheetId="3">'[1]Pre-dam raw data'!$B$82:$P$82</definedName>
    <definedName name="DecDays20">'[2]Pre-dam raw data'!$B$82:$P$82</definedName>
    <definedName name="DecDays21" localSheetId="3">'[1]Pre-dam raw data'!$B$83:$P$83</definedName>
    <definedName name="DecDays21">'[2]Pre-dam raw data'!$B$83:$P$83</definedName>
    <definedName name="DecDays22" localSheetId="3">'[1]Pre-dam raw data'!$B$84:$P$84</definedName>
    <definedName name="DecDays22">'[2]Pre-dam raw data'!$B$84:$P$84</definedName>
    <definedName name="DecDays23" localSheetId="3">'[1]Pre-dam raw data'!$B$85:$P$85</definedName>
    <definedName name="DecDays23">'[2]Pre-dam raw data'!$B$85:$P$85</definedName>
    <definedName name="DecDays24" localSheetId="3">'[1]Pre-dam raw data'!$B$86:$P$86</definedName>
    <definedName name="DecDays24">'[2]Pre-dam raw data'!$B$86:$P$86</definedName>
    <definedName name="DecDays25" localSheetId="3">'[1]Pre-dam raw data'!$B$87:$P$87</definedName>
    <definedName name="DecDays25">'[2]Pre-dam raw data'!$B$87:$P$87</definedName>
    <definedName name="DecDays26" localSheetId="3">'[1]Pre-dam raw data'!$B$88:$P$88</definedName>
    <definedName name="DecDays26">'[2]Pre-dam raw data'!$B$88:$P$88</definedName>
    <definedName name="DecDays27" localSheetId="3">'[1]Pre-dam raw data'!$B$89:$P$89</definedName>
    <definedName name="DecDays27">'[2]Pre-dam raw data'!$B$89:$P$89</definedName>
    <definedName name="DecDays28" localSheetId="3">'[1]Pre-dam raw data'!$B$90:$P$90</definedName>
    <definedName name="DecDays28">'[2]Pre-dam raw data'!$B$90:$P$90</definedName>
    <definedName name="DecDays29" localSheetId="3">'[1]Pre-dam raw data'!$B$91:$P$91</definedName>
    <definedName name="DecDays29">'[2]Pre-dam raw data'!$B$91:$P$91</definedName>
    <definedName name="DecDays30" localSheetId="3">'[1]Pre-dam raw data'!$B$92:$P$92</definedName>
    <definedName name="DecDays30">'[2]Pre-dam raw data'!$B$92:$P$92</definedName>
    <definedName name="DecDays31" localSheetId="3">'[1]Pre-dam raw data'!$B$93:$P$93</definedName>
    <definedName name="DecDays31">'[2]Pre-dam raw data'!$B$93:$P$93</definedName>
    <definedName name="FebDays01" localSheetId="3">'[1]Pre-dam raw data'!$B$125:$P$125</definedName>
    <definedName name="FebDays01">'[2]Pre-dam raw data'!$B$125:$P$125</definedName>
    <definedName name="FebDays02" localSheetId="3">'[1]Pre-dam raw data'!$B$126:$P$126</definedName>
    <definedName name="FebDays02">'[2]Pre-dam raw data'!$B$126:$P$126</definedName>
    <definedName name="FebDays03" localSheetId="3">'[1]Pre-dam raw data'!$B$127:$P$127</definedName>
    <definedName name="FebDays03">'[2]Pre-dam raw data'!$B$127:$P$127</definedName>
    <definedName name="FebDays04" localSheetId="3">'[1]Pre-dam raw data'!$B$128:$P$128</definedName>
    <definedName name="FebDays04">'[2]Pre-dam raw data'!$B$128:$P$128</definedName>
    <definedName name="FebDays05" localSheetId="3">'[1]Pre-dam raw data'!$B$129:$P$129</definedName>
    <definedName name="FebDays05">'[2]Pre-dam raw data'!$B$129:$P$129</definedName>
    <definedName name="FebDays06" localSheetId="3">'[1]Pre-dam raw data'!$B$130:$P$130</definedName>
    <definedName name="FebDays06">'[2]Pre-dam raw data'!$B$130:$P$130</definedName>
    <definedName name="FebDays07" localSheetId="3">'[1]Pre-dam raw data'!$B$131:$P$131</definedName>
    <definedName name="FebDays07">'[2]Pre-dam raw data'!$B$131:$P$131</definedName>
    <definedName name="FebDays08" localSheetId="3">'[1]Pre-dam raw data'!$B$132:$P$132</definedName>
    <definedName name="FebDays08">'[2]Pre-dam raw data'!$B$132:$P$132</definedName>
    <definedName name="FebDays09" localSheetId="3">'[1]Pre-dam raw data'!$B$133:$P$133</definedName>
    <definedName name="FebDays09">'[2]Pre-dam raw data'!$B$133:$P$133</definedName>
    <definedName name="FebDays10" localSheetId="3">'[1]Pre-dam raw data'!$B$134:$P$134</definedName>
    <definedName name="FebDays10">'[2]Pre-dam raw data'!$B$134:$P$134</definedName>
    <definedName name="FebDays11" localSheetId="3">'[1]Pre-dam raw data'!$B$135:$P$135</definedName>
    <definedName name="FebDays11">'[2]Pre-dam raw data'!$B$135:$P$135</definedName>
    <definedName name="FebDays12" localSheetId="3">'[1]Pre-dam raw data'!$B$136:$P$136</definedName>
    <definedName name="FebDays12">'[2]Pre-dam raw data'!$B$136:$P$136</definedName>
    <definedName name="FebDays13" localSheetId="3">'[1]Pre-dam raw data'!$B$137:$P$137</definedName>
    <definedName name="FebDays13">'[2]Pre-dam raw data'!$B$137:$P$137</definedName>
    <definedName name="FebDays14" localSheetId="3">'[1]Pre-dam raw data'!$B$138:$P$138</definedName>
    <definedName name="FebDays14">'[2]Pre-dam raw data'!$B$138:$P$138</definedName>
    <definedName name="FebDays15" localSheetId="3">'[1]Pre-dam raw data'!$B$139:$P$139</definedName>
    <definedName name="FebDays15">'[2]Pre-dam raw data'!$B$139:$P$139</definedName>
    <definedName name="FebDays16" localSheetId="3">'[1]Pre-dam raw data'!$B$140:$P$140</definedName>
    <definedName name="FebDays16">'[2]Pre-dam raw data'!$B$140:$P$140</definedName>
    <definedName name="FebDays17" localSheetId="3">'[1]Pre-dam raw data'!$B$141:$P$141</definedName>
    <definedName name="FebDays17">'[2]Pre-dam raw data'!$B$141:$P$141</definedName>
    <definedName name="FebDays18" localSheetId="3">'[1]Pre-dam raw data'!$B$142:$P$142</definedName>
    <definedName name="FebDays18">'[2]Pre-dam raw data'!$B$142:$P$142</definedName>
    <definedName name="FebDays19" localSheetId="3">'[1]Pre-dam raw data'!$B$143:$P$143</definedName>
    <definedName name="FebDays19">'[2]Pre-dam raw data'!$B$143:$P$143</definedName>
    <definedName name="FebDays20" localSheetId="3">'[1]Pre-dam raw data'!$B$144:$P$144</definedName>
    <definedName name="FebDays20">'[2]Pre-dam raw data'!$B$144:$P$144</definedName>
    <definedName name="FebDays21" localSheetId="3">'[1]Pre-dam raw data'!$B$145:$P$145</definedName>
    <definedName name="FebDays21">'[2]Pre-dam raw data'!$B$145:$P$145</definedName>
    <definedName name="FebDays22" localSheetId="3">'[1]Pre-dam raw data'!$B$146:$P$146</definedName>
    <definedName name="FebDays22">'[2]Pre-dam raw data'!$B$146:$P$146</definedName>
    <definedName name="FebDays23" localSheetId="3">'[1]Pre-dam raw data'!$B$147:$P$147</definedName>
    <definedName name="FebDays23">'[2]Pre-dam raw data'!$B$147:$P$147</definedName>
    <definedName name="FebDays24" localSheetId="3">'[1]Pre-dam raw data'!$B$148:$P$148</definedName>
    <definedName name="FebDays24">'[2]Pre-dam raw data'!$B$148:$P$148</definedName>
    <definedName name="FebDays25" localSheetId="3">'[1]Pre-dam raw data'!$B$149:$P$149</definedName>
    <definedName name="FebDays25">'[2]Pre-dam raw data'!$B$149:$P$149</definedName>
    <definedName name="FebDays26" localSheetId="3">'[1]Pre-dam raw data'!$B$150:$P$150</definedName>
    <definedName name="FebDays26">'[2]Pre-dam raw data'!$B$150:$P$150</definedName>
    <definedName name="FebDays27" localSheetId="3">'[1]Pre-dam raw data'!$B$151:$P$151</definedName>
    <definedName name="FebDays27">'[2]Pre-dam raw data'!$B$151:$P$151</definedName>
    <definedName name="FebDays28" localSheetId="3">'[1]Pre-dam raw data'!$B$152:$P$152</definedName>
    <definedName name="FebDays28">'[2]Pre-dam raw data'!$B$152:$P$152</definedName>
    <definedName name="FebDays29" localSheetId="3">'[1]Pre-dam raw data'!$B$153:$P$153</definedName>
    <definedName name="FebDays29">'[2]Pre-dam raw data'!$B$153:$P$153</definedName>
    <definedName name="FebDays30" localSheetId="3">'[1]Pre-dam raw data'!#REF!</definedName>
    <definedName name="FebDays30">'[2]Pre-dam raw data'!#REF!</definedName>
    <definedName name="FebDays31" localSheetId="3">'[1]Pre-dam raw data'!#REF!</definedName>
    <definedName name="FebDays31">'[2]Pre-dam raw data'!#REF!</definedName>
    <definedName name="JanDays01" localSheetId="3">'[1]Pre-dam raw data'!$B$94:$P$94</definedName>
    <definedName name="JanDays01">'[2]Pre-dam raw data'!$B$94:$P$94</definedName>
    <definedName name="JanDays02" localSheetId="3">'[1]Pre-dam raw data'!$B$95:$P$95</definedName>
    <definedName name="JanDays02">'[2]Pre-dam raw data'!$B$95:$P$95</definedName>
    <definedName name="JanDays03" localSheetId="3">'[1]Pre-dam raw data'!$B$96:$P$96</definedName>
    <definedName name="JanDays03">'[2]Pre-dam raw data'!$B$96:$P$96</definedName>
    <definedName name="JanDays04" localSheetId="3">'[1]Pre-dam raw data'!$B$97:$P$97</definedName>
    <definedName name="JanDays04">'[2]Pre-dam raw data'!$B$97:$P$97</definedName>
    <definedName name="JanDays05" localSheetId="3">'[1]Pre-dam raw data'!$B$98:$P$98</definedName>
    <definedName name="JanDays05">'[2]Pre-dam raw data'!$B$98:$P$98</definedName>
    <definedName name="JanDays06" localSheetId="3">'[1]Pre-dam raw data'!$B$99:$P$99</definedName>
    <definedName name="JanDays06">'[2]Pre-dam raw data'!$B$99:$P$99</definedName>
    <definedName name="JanDays07" localSheetId="3">'[1]Pre-dam raw data'!$B$100:$P$100</definedName>
    <definedName name="JanDays07">'[2]Pre-dam raw data'!$B$100:$P$100</definedName>
    <definedName name="JanDays08" localSheetId="3">'[1]Pre-dam raw data'!$B$101:$P$101</definedName>
    <definedName name="JanDays08">'[2]Pre-dam raw data'!$B$101:$P$101</definedName>
    <definedName name="JanDays09" localSheetId="3">'[1]Pre-dam raw data'!$B$102:$P$102</definedName>
    <definedName name="JanDays09">'[2]Pre-dam raw data'!$B$102:$P$102</definedName>
    <definedName name="JanDays10" localSheetId="3">'[1]Pre-dam raw data'!$B$103:$P$103</definedName>
    <definedName name="JanDays10">'[2]Pre-dam raw data'!$B$103:$P$103</definedName>
    <definedName name="JanDays11" localSheetId="3">'[1]Pre-dam raw data'!$B$104:$P$104</definedName>
    <definedName name="JanDays11">'[2]Pre-dam raw data'!$B$104:$P$104</definedName>
    <definedName name="JanDays12" localSheetId="3">'[1]Pre-dam raw data'!$B$105:$P$105</definedName>
    <definedName name="JanDays12">'[2]Pre-dam raw data'!$B$105:$P$105</definedName>
    <definedName name="JanDays13" localSheetId="3">'[1]Pre-dam raw data'!$B$106:$P$106</definedName>
    <definedName name="JanDays13">'[2]Pre-dam raw data'!$B$106:$P$106</definedName>
    <definedName name="JanDays14" localSheetId="3">'[1]Pre-dam raw data'!$B$107:$P$107</definedName>
    <definedName name="JanDays14">'[2]Pre-dam raw data'!$B$107:$P$107</definedName>
    <definedName name="JanDays15" localSheetId="3">'[1]Pre-dam raw data'!$B$108:$P$108</definedName>
    <definedName name="JanDays15">'[2]Pre-dam raw data'!$B$108:$P$108</definedName>
    <definedName name="JanDays16" localSheetId="3">'[1]Pre-dam raw data'!$B$109:$P$109</definedName>
    <definedName name="JanDays16">'[2]Pre-dam raw data'!$B$109:$P$109</definedName>
    <definedName name="JanDays17" localSheetId="3">'[1]Pre-dam raw data'!$B$110:$P$110</definedName>
    <definedName name="JanDays17">'[2]Pre-dam raw data'!$B$110:$P$110</definedName>
    <definedName name="JanDays18" localSheetId="3">'[1]Pre-dam raw data'!$B$111:$P$111</definedName>
    <definedName name="JanDays18">'[2]Pre-dam raw data'!$B$111:$P$111</definedName>
    <definedName name="JanDays19" localSheetId="3">'[1]Pre-dam raw data'!$B$112:$P$112</definedName>
    <definedName name="JanDays19">'[2]Pre-dam raw data'!$B$112:$P$112</definedName>
    <definedName name="JanDays20" localSheetId="3">'[1]Pre-dam raw data'!$B$113:$P$113</definedName>
    <definedName name="JanDays20">'[2]Pre-dam raw data'!$B$113:$P$113</definedName>
    <definedName name="JanDays21" localSheetId="3">'[1]Pre-dam raw data'!$B$114:$P$114</definedName>
    <definedName name="JanDays21">'[2]Pre-dam raw data'!$B$114:$P$114</definedName>
    <definedName name="JanDays22" localSheetId="3">'[1]Pre-dam raw data'!$B$115:$P$115</definedName>
    <definedName name="JanDays22">'[2]Pre-dam raw data'!$B$115:$P$115</definedName>
    <definedName name="JanDays23" localSheetId="3">'[1]Pre-dam raw data'!$B$116:$P$116</definedName>
    <definedName name="JanDays23">'[2]Pre-dam raw data'!$B$116:$P$116</definedName>
    <definedName name="JanDays24" localSheetId="3">'[1]Pre-dam raw data'!$B$117:$P$117</definedName>
    <definedName name="JanDays24">'[2]Pre-dam raw data'!$B$117:$P$117</definedName>
    <definedName name="JanDays25" localSheetId="3">'[1]Pre-dam raw data'!$B$118:$P$118</definedName>
    <definedName name="JanDays25">'[2]Pre-dam raw data'!$B$118:$P$118</definedName>
    <definedName name="JanDays26" localSheetId="3">'[1]Pre-dam raw data'!$B$119:$P$119</definedName>
    <definedName name="JanDays26">'[2]Pre-dam raw data'!$B$119:$P$119</definedName>
    <definedName name="JanDays27" localSheetId="3">'[1]Pre-dam raw data'!$B$120:$P$120</definedName>
    <definedName name="JanDays27">'[2]Pre-dam raw data'!$B$120:$P$120</definedName>
    <definedName name="JanDays28" localSheetId="3">'[1]Pre-dam raw data'!$B$121:$P$121</definedName>
    <definedName name="JanDays28">'[2]Pre-dam raw data'!$B$121:$P$121</definedName>
    <definedName name="JanDays29" localSheetId="3">'[1]Pre-dam raw data'!$B$122:$P$122</definedName>
    <definedName name="JanDays29">'[2]Pre-dam raw data'!$B$122:$P$122</definedName>
    <definedName name="JanDays30" localSheetId="3">'[1]Pre-dam raw data'!$B$123:$P$123</definedName>
    <definedName name="JanDays30">'[2]Pre-dam raw data'!$B$123:$P$123</definedName>
    <definedName name="JanDays31" localSheetId="3">'[1]Pre-dam raw data'!$B$124:$P$124</definedName>
    <definedName name="JanDays31">'[2]Pre-dam raw data'!$B$124:$P$124</definedName>
    <definedName name="JulDays01" localSheetId="3">'[1]Pre-dam raw data'!$B$276:$P$276</definedName>
    <definedName name="JulDays01">'[2]Pre-dam raw data'!$B$276:$P$276</definedName>
    <definedName name="JulDays02" localSheetId="3">'[1]Pre-dam raw data'!$B$277:$P$277</definedName>
    <definedName name="JulDays02">'[2]Pre-dam raw data'!$B$277:$P$277</definedName>
    <definedName name="JulDays03" localSheetId="3">'[1]Pre-dam raw data'!$B$278:$P$278</definedName>
    <definedName name="JulDays03">'[2]Pre-dam raw data'!$B$278:$P$278</definedName>
    <definedName name="JulDays04" localSheetId="3">'[1]Pre-dam raw data'!$B$279:$P$279</definedName>
    <definedName name="JulDays04">'[2]Pre-dam raw data'!$B$279:$P$279</definedName>
    <definedName name="JulDays05" localSheetId="3">'[1]Pre-dam raw data'!$B$280:$P$280</definedName>
    <definedName name="JulDays05">'[2]Pre-dam raw data'!$B$280:$P$280</definedName>
    <definedName name="JulDays06" localSheetId="3">'[1]Pre-dam raw data'!$B$281:$P$281</definedName>
    <definedName name="JulDays06">'[2]Pre-dam raw data'!$B$281:$P$281</definedName>
    <definedName name="JulDays07" localSheetId="3">'[1]Pre-dam raw data'!$B$282:$P$282</definedName>
    <definedName name="JulDays07">'[2]Pre-dam raw data'!$B$282:$P$282</definedName>
    <definedName name="JulDays08" localSheetId="3">'[1]Pre-dam raw data'!$B$283:$P$283</definedName>
    <definedName name="JulDays08">'[2]Pre-dam raw data'!$B$283:$P$283</definedName>
    <definedName name="JulDays09" localSheetId="3">'[1]Pre-dam raw data'!$B$284:$P$284</definedName>
    <definedName name="JulDays09">'[2]Pre-dam raw data'!$B$284:$P$284</definedName>
    <definedName name="JulDays10" localSheetId="3">'[1]Pre-dam raw data'!$B$285:$P$285</definedName>
    <definedName name="JulDays10">'[2]Pre-dam raw data'!$B$285:$P$285</definedName>
    <definedName name="JulDays11" localSheetId="3">'[1]Pre-dam raw data'!$B$286:$P$286</definedName>
    <definedName name="JulDays11">'[2]Pre-dam raw data'!$B$286:$P$286</definedName>
    <definedName name="JulDays12" localSheetId="3">'[1]Pre-dam raw data'!$B$287:$P$287</definedName>
    <definedName name="JulDays12">'[2]Pre-dam raw data'!$B$287:$P$287</definedName>
    <definedName name="JulDays13" localSheetId="3">'[1]Pre-dam raw data'!$B$288:$P$288</definedName>
    <definedName name="JulDays13">'[2]Pre-dam raw data'!$B$288:$P$288</definedName>
    <definedName name="JulDays14" localSheetId="3">'[1]Pre-dam raw data'!$B$289:$P$289</definedName>
    <definedName name="JulDays14">'[2]Pre-dam raw data'!$B$289:$P$289</definedName>
    <definedName name="JulDays15" localSheetId="3">'[1]Pre-dam raw data'!$B$290:$P$290</definedName>
    <definedName name="JulDays15">'[2]Pre-dam raw data'!$B$290:$P$290</definedName>
    <definedName name="JulDays16" localSheetId="3">'[1]Pre-dam raw data'!$B$291:$P$291</definedName>
    <definedName name="JulDays16">'[2]Pre-dam raw data'!$B$291:$P$291</definedName>
    <definedName name="JulDays17" localSheetId="3">'[1]Pre-dam raw data'!$B$292:$P$292</definedName>
    <definedName name="JulDays17">'[2]Pre-dam raw data'!$B$292:$P$292</definedName>
    <definedName name="JulDays18" localSheetId="3">'[1]Pre-dam raw data'!$B$293:$P$293</definedName>
    <definedName name="JulDays18">'[2]Pre-dam raw data'!$B$293:$P$293</definedName>
    <definedName name="JulDays19" localSheetId="3">'[1]Pre-dam raw data'!$B$294:$P$294</definedName>
    <definedName name="JulDays19">'[2]Pre-dam raw data'!$B$294:$P$294</definedName>
    <definedName name="JulDays20" localSheetId="3">'[1]Pre-dam raw data'!$B$295:$P$295</definedName>
    <definedName name="JulDays20">'[2]Pre-dam raw data'!$B$295:$P$295</definedName>
    <definedName name="JulDays21" localSheetId="3">'[1]Pre-dam raw data'!$B$296:$P$296</definedName>
    <definedName name="JulDays21">'[2]Pre-dam raw data'!$B$296:$P$296</definedName>
    <definedName name="JulDays22" localSheetId="3">'[1]Pre-dam raw data'!$B$297:$P$297</definedName>
    <definedName name="JulDays22">'[2]Pre-dam raw data'!$B$297:$P$297</definedName>
    <definedName name="JulDays23" localSheetId="3">'[1]Pre-dam raw data'!$B$298:$P$298</definedName>
    <definedName name="JulDays23">'[2]Pre-dam raw data'!$B$298:$P$298</definedName>
    <definedName name="JulDays24" localSheetId="3">'[1]Pre-dam raw data'!$B$299:$P$299</definedName>
    <definedName name="JulDays24">'[2]Pre-dam raw data'!$B$299:$P$299</definedName>
    <definedName name="JulDays25" localSheetId="3">'[1]Pre-dam raw data'!$B$300:$P$300</definedName>
    <definedName name="JulDays25">'[2]Pre-dam raw data'!$B$300:$P$300</definedName>
    <definedName name="JulDays26" localSheetId="3">'[1]Pre-dam raw data'!$B$301:$P$301</definedName>
    <definedName name="JulDays26">'[2]Pre-dam raw data'!$B$301:$P$301</definedName>
    <definedName name="JulDays27" localSheetId="3">'[1]Pre-dam raw data'!$B$302:$P$302</definedName>
    <definedName name="JulDays27">'[2]Pre-dam raw data'!$B$302:$P$302</definedName>
    <definedName name="JulDays28" localSheetId="3">'[1]Pre-dam raw data'!$B$303:$P$303</definedName>
    <definedName name="JulDays28">'[2]Pre-dam raw data'!$B$303:$P$303</definedName>
    <definedName name="JulDays29" localSheetId="3">'[1]Pre-dam raw data'!$B$304:$P$304</definedName>
    <definedName name="JulDays29">'[2]Pre-dam raw data'!$B$304:$P$304</definedName>
    <definedName name="JulDays30" localSheetId="3">'[1]Pre-dam raw data'!$B$305:$P$305</definedName>
    <definedName name="JulDays30">'[2]Pre-dam raw data'!$B$305:$P$305</definedName>
    <definedName name="JulDays31" localSheetId="3">'[1]Pre-dam raw data'!$B$306:$P$306</definedName>
    <definedName name="JulDays31">'[2]Pre-dam raw data'!$B$306:$P$306</definedName>
    <definedName name="JunDays01" localSheetId="3">'[1]Pre-dam raw data'!$B$246:$P$246</definedName>
    <definedName name="JunDays01">'[2]Pre-dam raw data'!$B$246:$P$246</definedName>
    <definedName name="JunDays02" localSheetId="3">'[1]Pre-dam raw data'!$B$247:$P$247</definedName>
    <definedName name="JunDays02">'[2]Pre-dam raw data'!$B$247:$P$247</definedName>
    <definedName name="JunDays03" localSheetId="3">'[1]Pre-dam raw data'!$B$248:$P$248</definedName>
    <definedName name="JunDays03">'[2]Pre-dam raw data'!$B$248:$P$248</definedName>
    <definedName name="JunDays04" localSheetId="3">'[1]Pre-dam raw data'!$B$249:$P$249</definedName>
    <definedName name="JunDays04">'[2]Pre-dam raw data'!$B$249:$P$249</definedName>
    <definedName name="JunDays05" localSheetId="3">'[1]Pre-dam raw data'!$B$250:$P$250</definedName>
    <definedName name="JunDays05">'[2]Pre-dam raw data'!$B$250:$P$250</definedName>
    <definedName name="JunDays06" localSheetId="3">'[1]Pre-dam raw data'!$B$251:$P$251</definedName>
    <definedName name="JunDays06">'[2]Pre-dam raw data'!$B$251:$P$251</definedName>
    <definedName name="JunDays07" localSheetId="3">'[1]Pre-dam raw data'!$B$252:$P$252</definedName>
    <definedName name="JunDays07">'[2]Pre-dam raw data'!$B$252:$P$252</definedName>
    <definedName name="JunDays08" localSheetId="3">'[1]Pre-dam raw data'!$B$253:$P$253</definedName>
    <definedName name="JunDays08">'[2]Pre-dam raw data'!$B$253:$P$253</definedName>
    <definedName name="JunDays09" localSheetId="3">'[1]Pre-dam raw data'!$B$254:$P$254</definedName>
    <definedName name="JunDays09">'[2]Pre-dam raw data'!$B$254:$P$254</definedName>
    <definedName name="JunDays10" localSheetId="3">'[1]Pre-dam raw data'!$B$255:$P$255</definedName>
    <definedName name="JunDays10">'[2]Pre-dam raw data'!$B$255:$P$255</definedName>
    <definedName name="JunDays11" localSheetId="3">'[1]Pre-dam raw data'!$B$256:$P$256</definedName>
    <definedName name="JunDays11">'[2]Pre-dam raw data'!$B$256:$P$256</definedName>
    <definedName name="JunDays12" localSheetId="3">'[1]Pre-dam raw data'!$B$257:$P$257</definedName>
    <definedName name="JunDays12">'[2]Pre-dam raw data'!$B$257:$P$257</definedName>
    <definedName name="JunDays13" localSheetId="3">'[1]Pre-dam raw data'!$B$258:$P$258</definedName>
    <definedName name="JunDays13">'[2]Pre-dam raw data'!$B$258:$P$258</definedName>
    <definedName name="JunDays14" localSheetId="3">'[1]Pre-dam raw data'!$B$259:$P$259</definedName>
    <definedName name="JunDays14">'[2]Pre-dam raw data'!$B$259:$P$259</definedName>
    <definedName name="JunDays15" localSheetId="3">'[1]Pre-dam raw data'!$B$260:$P$260</definedName>
    <definedName name="JunDays15">'[2]Pre-dam raw data'!$B$260:$P$260</definedName>
    <definedName name="JunDays16" localSheetId="3">'[1]Pre-dam raw data'!$B$261:$P$261</definedName>
    <definedName name="JunDays16">'[2]Pre-dam raw data'!$B$261:$P$261</definedName>
    <definedName name="JunDays17" localSheetId="3">'[1]Pre-dam raw data'!$B$262:$P$262</definedName>
    <definedName name="JunDays17">'[2]Pre-dam raw data'!$B$262:$P$262</definedName>
    <definedName name="JunDays18" localSheetId="3">'[1]Pre-dam raw data'!$B$263:$P$263</definedName>
    <definedName name="JunDays18">'[2]Pre-dam raw data'!$B$263:$P$263</definedName>
    <definedName name="JunDays19" localSheetId="3">'[1]Pre-dam raw data'!$B$264:$P$264</definedName>
    <definedName name="JunDays19">'[2]Pre-dam raw data'!$B$264:$P$264</definedName>
    <definedName name="JunDays20" localSheetId="3">'[1]Pre-dam raw data'!$B$265:$P$265</definedName>
    <definedName name="JunDays20">'[2]Pre-dam raw data'!$B$265:$P$265</definedName>
    <definedName name="JunDays21" localSheetId="3">'[1]Pre-dam raw data'!$B$266:$P$266</definedName>
    <definedName name="JunDays21">'[2]Pre-dam raw data'!$B$266:$P$266</definedName>
    <definedName name="JunDays22" localSheetId="3">'[1]Pre-dam raw data'!$B$267:$P$267</definedName>
    <definedName name="JunDays22">'[2]Pre-dam raw data'!$B$267:$P$267</definedName>
    <definedName name="JunDays23" localSheetId="3">'[1]Pre-dam raw data'!$B$268:$P$268</definedName>
    <definedName name="JunDays23">'[2]Pre-dam raw data'!$B$268:$P$268</definedName>
    <definedName name="JunDays24" localSheetId="3">'[1]Pre-dam raw data'!$B$269:$P$269</definedName>
    <definedName name="JunDays24">'[2]Pre-dam raw data'!$B$269:$P$269</definedName>
    <definedName name="JunDays25" localSheetId="3">'[1]Pre-dam raw data'!$B$270:$P$270</definedName>
    <definedName name="JunDays25">'[2]Pre-dam raw data'!$B$270:$P$270</definedName>
    <definedName name="JunDays26" localSheetId="3">'[1]Pre-dam raw data'!$B$271:$P$271</definedName>
    <definedName name="JunDays26">'[2]Pre-dam raw data'!$B$271:$P$271</definedName>
    <definedName name="JunDays27" localSheetId="3">'[1]Pre-dam raw data'!$B$272:$P$272</definedName>
    <definedName name="JunDays27">'[2]Pre-dam raw data'!$B$272:$P$272</definedName>
    <definedName name="JunDays28" localSheetId="3">'[1]Pre-dam raw data'!$B$273:$P$273</definedName>
    <definedName name="JunDays28">'[2]Pre-dam raw data'!$B$273:$P$273</definedName>
    <definedName name="JunDays29" localSheetId="3">'[1]Pre-dam raw data'!$B$274:$P$274</definedName>
    <definedName name="JunDays29">'[2]Pre-dam raw data'!$B$274:$P$274</definedName>
    <definedName name="JunDays30" localSheetId="3">'[1]Pre-dam raw data'!$B$275:$P$275</definedName>
    <definedName name="JunDays30">'[2]Pre-dam raw data'!$B$275:$P$275</definedName>
    <definedName name="JunDays31" localSheetId="3">'[1]Pre-dam raw data'!#REF!</definedName>
    <definedName name="JunDays31">'[2]Pre-dam raw data'!#REF!</definedName>
    <definedName name="MarDays01" localSheetId="3">'[1]Pre-dam raw data'!$B$154:$P$154</definedName>
    <definedName name="MarDays01">'[2]Pre-dam raw data'!$B$154:$P$154</definedName>
    <definedName name="MarDays02" localSheetId="3">'[1]Pre-dam raw data'!$B$155:$P$155</definedName>
    <definedName name="MarDays02">'[2]Pre-dam raw data'!$B$155:$P$155</definedName>
    <definedName name="MarDays03" localSheetId="3">'[1]Pre-dam raw data'!$B$156:$P$156</definedName>
    <definedName name="MarDays03">'[2]Pre-dam raw data'!$B$156:$P$156</definedName>
    <definedName name="MarDays04" localSheetId="3">'[1]Pre-dam raw data'!$B$157:$P$157</definedName>
    <definedName name="MarDays04">'[2]Pre-dam raw data'!$B$157:$P$157</definedName>
    <definedName name="MarDays05" localSheetId="3">'[1]Pre-dam raw data'!$B$158:$P$158</definedName>
    <definedName name="MarDays05">'[2]Pre-dam raw data'!$B$158:$P$158</definedName>
    <definedName name="MarDays06" localSheetId="3">'[1]Pre-dam raw data'!$B$159:$P$159</definedName>
    <definedName name="MarDays06">'[2]Pre-dam raw data'!$B$159:$P$159</definedName>
    <definedName name="MarDays07" localSheetId="3">'[1]Pre-dam raw data'!$B$160:$P$160</definedName>
    <definedName name="MarDays07">'[2]Pre-dam raw data'!$B$160:$P$160</definedName>
    <definedName name="MarDays08" localSheetId="3">'[1]Pre-dam raw data'!$B$161:$P$161</definedName>
    <definedName name="MarDays08">'[2]Pre-dam raw data'!$B$161:$P$161</definedName>
    <definedName name="MarDays09" localSheetId="3">'[1]Pre-dam raw data'!$B$162:$P$162</definedName>
    <definedName name="MarDays09">'[2]Pre-dam raw data'!$B$162:$P$162</definedName>
    <definedName name="MarDays10" localSheetId="3">'[1]Pre-dam raw data'!$B$163:$P$163</definedName>
    <definedName name="MarDays10">'[2]Pre-dam raw data'!$B$163:$P$163</definedName>
    <definedName name="MarDays11" localSheetId="3">'[1]Pre-dam raw data'!$B$164:$P$164</definedName>
    <definedName name="MarDays11">'[2]Pre-dam raw data'!$B$164:$P$164</definedName>
    <definedName name="MarDays12" localSheetId="3">'[1]Pre-dam raw data'!$B$165:$P$165</definedName>
    <definedName name="MarDays12">'[2]Pre-dam raw data'!$B$165:$P$165</definedName>
    <definedName name="MarDays13" localSheetId="3">'[1]Pre-dam raw data'!$B$166:$P$166</definedName>
    <definedName name="MarDays13">'[2]Pre-dam raw data'!$B$166:$P$166</definedName>
    <definedName name="MarDays14" localSheetId="3">'[1]Pre-dam raw data'!$B$167:$P$167</definedName>
    <definedName name="MarDays14">'[2]Pre-dam raw data'!$B$167:$P$167</definedName>
    <definedName name="MarDays15" localSheetId="3">'[1]Pre-dam raw data'!$B$168:$P$168</definedName>
    <definedName name="MarDays15">'[2]Pre-dam raw data'!$B$168:$P$168</definedName>
    <definedName name="MarDays16" localSheetId="3">'[1]Pre-dam raw data'!$B$169:$P$169</definedName>
    <definedName name="MarDays16">'[2]Pre-dam raw data'!$B$169:$P$169</definedName>
    <definedName name="MarDays17" localSheetId="3">'[1]Pre-dam raw data'!$B$170:$P$170</definedName>
    <definedName name="MarDays17">'[2]Pre-dam raw data'!$B$170:$P$170</definedName>
    <definedName name="MarDays18" localSheetId="3">'[1]Pre-dam raw data'!$B$171:$P$171</definedName>
    <definedName name="MarDays18">'[2]Pre-dam raw data'!$B$171:$P$171</definedName>
    <definedName name="MarDays19" localSheetId="3">'[1]Pre-dam raw data'!$B$172:$P$172</definedName>
    <definedName name="MarDays19">'[2]Pre-dam raw data'!$B$172:$P$172</definedName>
    <definedName name="MarDays20" localSheetId="3">'[1]Pre-dam raw data'!$B$173:$P$173</definedName>
    <definedName name="MarDays20">'[2]Pre-dam raw data'!$B$173:$P$173</definedName>
    <definedName name="MarDays21" localSheetId="3">'[1]Pre-dam raw data'!$B$174:$P$174</definedName>
    <definedName name="MarDays21">'[2]Pre-dam raw data'!$B$174:$P$174</definedName>
    <definedName name="MarDays22" localSheetId="3">'[1]Pre-dam raw data'!$B$175:$P$175</definedName>
    <definedName name="MarDays22">'[2]Pre-dam raw data'!$B$175:$P$175</definedName>
    <definedName name="MarDays23" localSheetId="3">'[1]Pre-dam raw data'!$B$176:$P$176</definedName>
    <definedName name="MarDays23">'[2]Pre-dam raw data'!$B$176:$P$176</definedName>
    <definedName name="MarDays24" localSheetId="3">'[1]Pre-dam raw data'!$B$177:$P$177</definedName>
    <definedName name="MarDays24">'[2]Pre-dam raw data'!$B$177:$P$177</definedName>
    <definedName name="MarDays25" localSheetId="3">'[1]Pre-dam raw data'!$B$178:$P$178</definedName>
    <definedName name="MarDays25">'[2]Pre-dam raw data'!$B$178:$P$178</definedName>
    <definedName name="MarDays26" localSheetId="3">'[1]Pre-dam raw data'!$B$179:$P$179</definedName>
    <definedName name="MarDays26">'[2]Pre-dam raw data'!$B$179:$P$179</definedName>
    <definedName name="MarDays27" localSheetId="3">'[1]Pre-dam raw data'!$B$180:$P$180</definedName>
    <definedName name="MarDays27">'[2]Pre-dam raw data'!$B$180:$P$180</definedName>
    <definedName name="MarDays28" localSheetId="3">'[1]Pre-dam raw data'!$B$181:$P$181</definedName>
    <definedName name="MarDays28">'[2]Pre-dam raw data'!$B$181:$P$181</definedName>
    <definedName name="MarDays29" localSheetId="3">'[1]Pre-dam raw data'!$B$182:$P$182</definedName>
    <definedName name="MarDays29">'[2]Pre-dam raw data'!$B$182:$P$182</definedName>
    <definedName name="MarDays30" localSheetId="3">'[1]Pre-dam raw data'!$B$183:$P$183</definedName>
    <definedName name="MarDays30">'[2]Pre-dam raw data'!$B$183:$P$183</definedName>
    <definedName name="MarDays31" localSheetId="3">'[1]Pre-dam raw data'!$B$184:$P$184</definedName>
    <definedName name="MarDays31">'[2]Pre-dam raw data'!$B$184:$P$184</definedName>
    <definedName name="MayDays01" localSheetId="3">'[1]Pre-dam raw data'!$B$215:$P$215</definedName>
    <definedName name="MayDays01">'[2]Pre-dam raw data'!$B$215:$P$215</definedName>
    <definedName name="MayDays02" localSheetId="3">'[1]Pre-dam raw data'!$B$216:$P$216</definedName>
    <definedName name="MayDays02">'[2]Pre-dam raw data'!$B$216:$P$216</definedName>
    <definedName name="MayDays03" localSheetId="3">'[1]Pre-dam raw data'!$B$217:$P$217</definedName>
    <definedName name="MayDays03">'[2]Pre-dam raw data'!$B$217:$P$217</definedName>
    <definedName name="MayDays04" localSheetId="3">'[1]Pre-dam raw data'!$B$218:$P$218</definedName>
    <definedName name="MayDays04">'[2]Pre-dam raw data'!$B$218:$P$218</definedName>
    <definedName name="MayDays05" localSheetId="3">'[1]Pre-dam raw data'!$B$219:$P$219</definedName>
    <definedName name="MayDays05">'[2]Pre-dam raw data'!$B$219:$P$219</definedName>
    <definedName name="MayDays06" localSheetId="3">'[1]Pre-dam raw data'!$B$220:$P$220</definedName>
    <definedName name="MayDays06">'[2]Pre-dam raw data'!$B$220:$P$220</definedName>
    <definedName name="MayDays07" localSheetId="3">'[1]Pre-dam raw data'!$B$221:$P$221</definedName>
    <definedName name="MayDays07">'[2]Pre-dam raw data'!$B$221:$P$221</definedName>
    <definedName name="MayDays08" localSheetId="3">'[1]Pre-dam raw data'!$B$222:$P$222</definedName>
    <definedName name="MayDays08">'[2]Pre-dam raw data'!$B$222:$P$222</definedName>
    <definedName name="MayDays09" localSheetId="3">'[1]Pre-dam raw data'!$B$223:$P$223</definedName>
    <definedName name="MayDays09">'[2]Pre-dam raw data'!$B$223:$P$223</definedName>
    <definedName name="MayDays10" localSheetId="3">'[1]Pre-dam raw data'!$B$224:$P$224</definedName>
    <definedName name="MayDays10">'[2]Pre-dam raw data'!$B$224:$P$224</definedName>
    <definedName name="MayDays11" localSheetId="3">'[1]Pre-dam raw data'!$B$225:$P$225</definedName>
    <definedName name="MayDays11">'[2]Pre-dam raw data'!$B$225:$P$225</definedName>
    <definedName name="MayDays12" localSheetId="3">'[1]Pre-dam raw data'!$B$226:$P$226</definedName>
    <definedName name="MayDays12">'[2]Pre-dam raw data'!$B$226:$P$226</definedName>
    <definedName name="MayDays13" localSheetId="3">'[1]Pre-dam raw data'!$B$227:$P$227</definedName>
    <definedName name="MayDays13">'[2]Pre-dam raw data'!$B$227:$P$227</definedName>
    <definedName name="MayDays14" localSheetId="3">'[1]Pre-dam raw data'!$B$228:$P$228</definedName>
    <definedName name="MayDays14">'[2]Pre-dam raw data'!$B$228:$P$228</definedName>
    <definedName name="MayDays15" localSheetId="3">'[1]Pre-dam raw data'!$B$229:$P$229</definedName>
    <definedName name="MayDays15">'[2]Pre-dam raw data'!$B$229:$P$229</definedName>
    <definedName name="MayDays16" localSheetId="3">'[1]Pre-dam raw data'!$B$230:$P$230</definedName>
    <definedName name="MayDays16">'[2]Pre-dam raw data'!$B$230:$P$230</definedName>
    <definedName name="MayDays17" localSheetId="3">'[1]Pre-dam raw data'!$B$231:$P$231</definedName>
    <definedName name="MayDays17">'[2]Pre-dam raw data'!$B$231:$P$231</definedName>
    <definedName name="MayDays18" localSheetId="3">'[1]Pre-dam raw data'!$B$232:$P$232</definedName>
    <definedName name="MayDays18">'[2]Pre-dam raw data'!$B$232:$P$232</definedName>
    <definedName name="MayDays19" localSheetId="3">'[1]Pre-dam raw data'!$B$233:$P$233</definedName>
    <definedName name="MayDays19">'[2]Pre-dam raw data'!$B$233:$P$233</definedName>
    <definedName name="MayDays20" localSheetId="3">'[1]Pre-dam raw data'!$B$234:$P$234</definedName>
    <definedName name="MayDays20">'[2]Pre-dam raw data'!$B$234:$P$234</definedName>
    <definedName name="MayDays21" localSheetId="3">'[1]Pre-dam raw data'!$B$235:$P$235</definedName>
    <definedName name="MayDays21">'[2]Pre-dam raw data'!$B$235:$P$235</definedName>
    <definedName name="MayDays22" localSheetId="3">'[1]Pre-dam raw data'!$B$236:$P$236</definedName>
    <definedName name="MayDays22">'[2]Pre-dam raw data'!$B$236:$P$236</definedName>
    <definedName name="MayDays23" localSheetId="3">'[1]Pre-dam raw data'!$B$237:$P$237</definedName>
    <definedName name="MayDays23">'[2]Pre-dam raw data'!$B$237:$P$237</definedName>
    <definedName name="MayDays24" localSheetId="3">'[1]Pre-dam raw data'!$B$238:$P$238</definedName>
    <definedName name="MayDays24">'[2]Pre-dam raw data'!$B$238:$P$238</definedName>
    <definedName name="MayDays25" localSheetId="3">'[1]Pre-dam raw data'!$B$239:$P$239</definedName>
    <definedName name="MayDays25">'[2]Pre-dam raw data'!$B$239:$P$239</definedName>
    <definedName name="MayDays26" localSheetId="3">'[1]Pre-dam raw data'!$B$240:$P$240</definedName>
    <definedName name="MayDays26">'[2]Pre-dam raw data'!$B$240:$P$240</definedName>
    <definedName name="MayDays27" localSheetId="3">'[1]Pre-dam raw data'!$B$241:$P$241</definedName>
    <definedName name="MayDays27">'[2]Pre-dam raw data'!$B$241:$P$241</definedName>
    <definedName name="MayDays28" localSheetId="3">'[1]Pre-dam raw data'!$B$242:$P$242</definedName>
    <definedName name="MayDays28">'[2]Pre-dam raw data'!$B$242:$P$242</definedName>
    <definedName name="MayDays29" localSheetId="3">'[1]Pre-dam raw data'!$B$243:$P$243</definedName>
    <definedName name="MayDays29">'[2]Pre-dam raw data'!$B$243:$P$243</definedName>
    <definedName name="MayDays30" localSheetId="3">'[1]Pre-dam raw data'!$B$244:$P$244</definedName>
    <definedName name="MayDays30">'[2]Pre-dam raw data'!$B$244:$P$244</definedName>
    <definedName name="MayDays31" localSheetId="3">'[1]Pre-dam raw data'!$B$245:$P$245</definedName>
    <definedName name="MayDays31">'[2]Pre-dam raw data'!$B$245:$P$245</definedName>
    <definedName name="NovDays01" localSheetId="3">'[1]Pre-dam raw data'!$B$33:$P$33</definedName>
    <definedName name="NovDays01">'[2]Pre-dam raw data'!$B$33:$P$33</definedName>
    <definedName name="NovDays02" localSheetId="3">'[1]Pre-dam raw data'!$B$34:$P$34</definedName>
    <definedName name="NovDays02">'[2]Pre-dam raw data'!$B$34:$P$34</definedName>
    <definedName name="NovDays03" localSheetId="3">'[1]Pre-dam raw data'!$B$35:$P$35</definedName>
    <definedName name="NovDays03">'[2]Pre-dam raw data'!$B$35:$P$35</definedName>
    <definedName name="NovDays04" localSheetId="3">'[1]Pre-dam raw data'!$B$36:$P$36</definedName>
    <definedName name="NovDays04">'[2]Pre-dam raw data'!$B$36:$P$36</definedName>
    <definedName name="NovDays05" localSheetId="3">'[1]Pre-dam raw data'!$B$37:$P$37</definedName>
    <definedName name="NovDays05">'[2]Pre-dam raw data'!$B$37:$P$37</definedName>
    <definedName name="NovDays06" localSheetId="3">'[1]Pre-dam raw data'!$B$38:$P$38</definedName>
    <definedName name="NovDays06">'[2]Pre-dam raw data'!$B$38:$P$38</definedName>
    <definedName name="NovDays07" localSheetId="3">'[1]Pre-dam raw data'!$B$39:$P$39</definedName>
    <definedName name="NovDays07">'[2]Pre-dam raw data'!$B$39:$P$39</definedName>
    <definedName name="NovDays08" localSheetId="3">'[1]Pre-dam raw data'!$B$40:$P$40</definedName>
    <definedName name="NovDays08">'[2]Pre-dam raw data'!$B$40:$P$40</definedName>
    <definedName name="NovDays09" localSheetId="3">'[1]Pre-dam raw data'!$B$41:$P$41</definedName>
    <definedName name="NovDays09">'[2]Pre-dam raw data'!$B$41:$P$41</definedName>
    <definedName name="NovDays10" localSheetId="3">'[1]Pre-dam raw data'!$B$42:$P$42</definedName>
    <definedName name="NovDays10">'[2]Pre-dam raw data'!$B$42:$P$42</definedName>
    <definedName name="NovDays11" localSheetId="3">'[1]Pre-dam raw data'!$B$43:$P$43</definedName>
    <definedName name="NovDays11">'[2]Pre-dam raw data'!$B$43:$P$43</definedName>
    <definedName name="NovDays12" localSheetId="3">'[1]Pre-dam raw data'!$B$44:$P$44</definedName>
    <definedName name="NovDays12">'[2]Pre-dam raw data'!$B$44:$P$44</definedName>
    <definedName name="NovDays13" localSheetId="3">'[1]Pre-dam raw data'!$B$45:$P$45</definedName>
    <definedName name="NovDays13">'[2]Pre-dam raw data'!$B$45:$P$45</definedName>
    <definedName name="NovDays14" localSheetId="3">'[1]Pre-dam raw data'!$B$46:$P$46</definedName>
    <definedName name="NovDays14">'[2]Pre-dam raw data'!$B$46:$P$46</definedName>
    <definedName name="NovDays15" localSheetId="3">'[1]Pre-dam raw data'!$B$47:$P$47</definedName>
    <definedName name="NovDays15">'[2]Pre-dam raw data'!$B$47:$P$47</definedName>
    <definedName name="NovDays16" localSheetId="3">'[1]Pre-dam raw data'!$B$48:$P$48</definedName>
    <definedName name="NovDays16">'[2]Pre-dam raw data'!$B$48:$P$48</definedName>
    <definedName name="NovDays17" localSheetId="3">'[1]Pre-dam raw data'!$B$49:$P$49</definedName>
    <definedName name="NovDays17">'[2]Pre-dam raw data'!$B$49:$P$49</definedName>
    <definedName name="NovDays18" localSheetId="3">'[1]Pre-dam raw data'!$B$50:$P$50</definedName>
    <definedName name="NovDays18">'[2]Pre-dam raw data'!$B$50:$P$50</definedName>
    <definedName name="NovDays19" localSheetId="3">'[1]Pre-dam raw data'!$B$51:$P$51</definedName>
    <definedName name="NovDays19">'[2]Pre-dam raw data'!$B$51:$P$51</definedName>
    <definedName name="NovDays20" localSheetId="3">'[1]Pre-dam raw data'!$B$52:$P$52</definedName>
    <definedName name="NovDays20">'[2]Pre-dam raw data'!$B$52:$P$52</definedName>
    <definedName name="NovDays21" localSheetId="3">'[1]Pre-dam raw data'!$B$53:$P$53</definedName>
    <definedName name="NovDays21">'[2]Pre-dam raw data'!$B$53:$P$53</definedName>
    <definedName name="NovDays22" localSheetId="3">'[1]Pre-dam raw data'!$B$54:$P$54</definedName>
    <definedName name="NovDays22">'[2]Pre-dam raw data'!$B$54:$P$54</definedName>
    <definedName name="NovDays23" localSheetId="3">'[1]Pre-dam raw data'!$B$55:$P$55</definedName>
    <definedName name="NovDays23">'[2]Pre-dam raw data'!$B$55:$P$55</definedName>
    <definedName name="NovDays24" localSheetId="3">'[1]Pre-dam raw data'!$B$56:$P$56</definedName>
    <definedName name="NovDays24">'[2]Pre-dam raw data'!$B$56:$P$56</definedName>
    <definedName name="NovDays25" localSheetId="3">'[1]Pre-dam raw data'!$B$57:$P$57</definedName>
    <definedName name="NovDays25">'[2]Pre-dam raw data'!$B$57:$P$57</definedName>
    <definedName name="NovDays26" localSheetId="3">'[1]Pre-dam raw data'!$B$58:$P$58</definedName>
    <definedName name="NovDays26">'[2]Pre-dam raw data'!$B$58:$P$58</definedName>
    <definedName name="NovDays27" localSheetId="3">'[1]Pre-dam raw data'!$B$59:$P$59</definedName>
    <definedName name="NovDays27">'[2]Pre-dam raw data'!$B$59:$P$59</definedName>
    <definedName name="NovDays28" localSheetId="3">'[1]Pre-dam raw data'!$B$60:$P$60</definedName>
    <definedName name="NovDays28">'[2]Pre-dam raw data'!$B$60:$P$60</definedName>
    <definedName name="NovDays29" localSheetId="3">'[1]Pre-dam raw data'!$B$61:$P$61</definedName>
    <definedName name="NovDays29">'[2]Pre-dam raw data'!$B$61:$P$61</definedName>
    <definedName name="NovDays30" localSheetId="3">'[1]Pre-dam raw data'!$B$62:$P$62</definedName>
    <definedName name="NovDays30">'[2]Pre-dam raw data'!$B$62:$P$62</definedName>
    <definedName name="NovDays31" localSheetId="3">'[1]Pre-dam raw data'!#REF!</definedName>
    <definedName name="NovDays31">'[2]Pre-dam raw data'!#REF!</definedName>
    <definedName name="OctDays01" localSheetId="3">'[1]Pre-dam raw data'!$B$2:$P$2</definedName>
    <definedName name="OctDays01">'[2]Pre-dam raw data'!$B$2:$P$2</definedName>
    <definedName name="OctDays02" localSheetId="3">'[1]Pre-dam raw data'!$B$3:$P$3</definedName>
    <definedName name="OctDays02">'[2]Pre-dam raw data'!$B$3:$P$3</definedName>
    <definedName name="OctDays03" localSheetId="3">'[1]Pre-dam raw data'!$B$4:$P$4</definedName>
    <definedName name="OctDays03">'[2]Pre-dam raw data'!$B$4:$P$4</definedName>
    <definedName name="OctDays04" localSheetId="3">'[1]Pre-dam raw data'!$B$5:$P$5</definedName>
    <definedName name="OctDays04">'[2]Pre-dam raw data'!$B$5:$P$5</definedName>
    <definedName name="OctDays05" localSheetId="3">'[1]Pre-dam raw data'!$B$6:$P$6</definedName>
    <definedName name="OctDays05">'[2]Pre-dam raw data'!$B$6:$P$6</definedName>
    <definedName name="OctDays06" localSheetId="3">'[1]Pre-dam raw data'!$B$7:$P$7</definedName>
    <definedName name="OctDays06">'[2]Pre-dam raw data'!$B$7:$P$7</definedName>
    <definedName name="OctDays07" localSheetId="3">'[1]Pre-dam raw data'!$B$8:$P$8</definedName>
    <definedName name="OctDays07">'[2]Pre-dam raw data'!$B$8:$P$8</definedName>
    <definedName name="OctDays08" localSheetId="3">'[1]Pre-dam raw data'!$B$9:$P$9</definedName>
    <definedName name="OctDays08">'[2]Pre-dam raw data'!$B$9:$P$9</definedName>
    <definedName name="OctDays09" localSheetId="3">'[1]Pre-dam raw data'!$B$10:$P$10</definedName>
    <definedName name="OctDays09">'[2]Pre-dam raw data'!$B$10:$P$10</definedName>
    <definedName name="OctDays10" localSheetId="3">'[1]Pre-dam raw data'!$B$11:$P$11</definedName>
    <definedName name="OctDays10">'[2]Pre-dam raw data'!$B$11:$P$11</definedName>
    <definedName name="OctDays11" localSheetId="3">'[1]Pre-dam raw data'!$B$12:$P$12</definedName>
    <definedName name="OctDays11">'[2]Pre-dam raw data'!$B$12:$P$12</definedName>
    <definedName name="OctDays12" localSheetId="3">'[1]Pre-dam raw data'!$B$13:$P$13</definedName>
    <definedName name="OctDays12">'[2]Pre-dam raw data'!$B$13:$P$13</definedName>
    <definedName name="OctDays13" localSheetId="3">'[1]Pre-dam raw data'!$B$14:$P$14</definedName>
    <definedName name="OctDays13">'[2]Pre-dam raw data'!$B$14:$P$14</definedName>
    <definedName name="OctDays14" localSheetId="3">'[1]Pre-dam raw data'!$B$15:$P$15</definedName>
    <definedName name="OctDays14">'[2]Pre-dam raw data'!$B$15:$P$15</definedName>
    <definedName name="OctDays15" localSheetId="3">'[1]Pre-dam raw data'!$B$16:$P$16</definedName>
    <definedName name="OctDays15">'[2]Pre-dam raw data'!$B$16:$P$16</definedName>
    <definedName name="OctDays16" localSheetId="3">'[1]Pre-dam raw data'!$B$17:$P$17</definedName>
    <definedName name="OctDays16">'[2]Pre-dam raw data'!$B$17:$P$17</definedName>
    <definedName name="OctDays17" localSheetId="3">'[1]Pre-dam raw data'!$B$18:$P$18</definedName>
    <definedName name="OctDays17">'[2]Pre-dam raw data'!$B$18:$P$18</definedName>
    <definedName name="OctDays18" localSheetId="3">'[1]Pre-dam raw data'!$B$19:$P$19</definedName>
    <definedName name="OctDays18">'[2]Pre-dam raw data'!$B$19:$P$19</definedName>
    <definedName name="OctDays19" localSheetId="3">'[1]Pre-dam raw data'!$B$20:$P$20</definedName>
    <definedName name="OctDays19">'[2]Pre-dam raw data'!$B$20:$P$20</definedName>
    <definedName name="OctDays20" localSheetId="3">'[1]Pre-dam raw data'!$B$21:$P$21</definedName>
    <definedName name="OctDays20">'[2]Pre-dam raw data'!$B$21:$P$21</definedName>
    <definedName name="OctDays21" localSheetId="3">'[1]Pre-dam raw data'!$B$22:$P$22</definedName>
    <definedName name="OctDays21">'[2]Pre-dam raw data'!$B$22:$P$22</definedName>
    <definedName name="OctDays22" localSheetId="3">'[1]Pre-dam raw data'!$B$23:$P$23</definedName>
    <definedName name="OctDays22">'[2]Pre-dam raw data'!$B$23:$P$23</definedName>
    <definedName name="OctDays23" localSheetId="3">'[1]Pre-dam raw data'!$B$24:$P$24</definedName>
    <definedName name="OctDays23">'[2]Pre-dam raw data'!$B$24:$P$24</definedName>
    <definedName name="OctDays24" localSheetId="3">'[1]Pre-dam raw data'!$B$25:$P$25</definedName>
    <definedName name="OctDays24">'[2]Pre-dam raw data'!$B$25:$P$25</definedName>
    <definedName name="OctDays25" localSheetId="3">'[1]Pre-dam raw data'!$B$26:$P$26</definedName>
    <definedName name="OctDays25">'[2]Pre-dam raw data'!$B$26:$P$26</definedName>
    <definedName name="OctDays26" localSheetId="3">'[1]Pre-dam raw data'!$B$27:$P$27</definedName>
    <definedName name="OctDays26">'[2]Pre-dam raw data'!$B$27:$P$27</definedName>
    <definedName name="OctDays27" localSheetId="3">'[1]Pre-dam raw data'!$B$28:$P$28</definedName>
    <definedName name="OctDays27">'[2]Pre-dam raw data'!$B$28:$P$28</definedName>
    <definedName name="OctDays28" localSheetId="3">'[1]Pre-dam raw data'!$B$29:$P$29</definedName>
    <definedName name="OctDays28">'[2]Pre-dam raw data'!$B$29:$P$29</definedName>
    <definedName name="OctDays29" localSheetId="3">'[1]Pre-dam raw data'!$B$30:$P$30</definedName>
    <definedName name="OctDays29">'[2]Pre-dam raw data'!$B$30:$P$30</definedName>
    <definedName name="OctDays30" localSheetId="3">'[1]Pre-dam raw data'!$B$31:$P$31</definedName>
    <definedName name="OctDays30">'[2]Pre-dam raw data'!$B$31:$P$31</definedName>
    <definedName name="OctDays31" localSheetId="3">'[1]Pre-dam raw data'!$B$32:$P$32</definedName>
    <definedName name="OctDays31">'[2]Pre-dam raw data'!$B$32:$P$32</definedName>
    <definedName name="SepDays01" localSheetId="3">'[1]Pre-dam raw data'!$B$338:$P$338</definedName>
    <definedName name="SepDays01">'[2]Pre-dam raw data'!$B$338:$P$338</definedName>
    <definedName name="SepDays02" localSheetId="3">'[1]Pre-dam raw data'!$B$339:$P$339</definedName>
    <definedName name="SepDays02">'[2]Pre-dam raw data'!$B$339:$P$339</definedName>
    <definedName name="SepDays03" localSheetId="3">'[1]Pre-dam raw data'!$B$340:$P$340</definedName>
    <definedName name="SepDays03">'[2]Pre-dam raw data'!$B$340:$P$340</definedName>
    <definedName name="SepDays04" localSheetId="3">'[1]Pre-dam raw data'!$B$341:$P$341</definedName>
    <definedName name="SepDays04">'[2]Pre-dam raw data'!$B$341:$P$341</definedName>
    <definedName name="SepDays05" localSheetId="3">'[1]Pre-dam raw data'!$B$342:$P$342</definedName>
    <definedName name="SepDays05">'[2]Pre-dam raw data'!$B$342:$P$342</definedName>
    <definedName name="SepDays06" localSheetId="3">'[1]Pre-dam raw data'!$B$343:$P$343</definedName>
    <definedName name="SepDays06">'[2]Pre-dam raw data'!$B$343:$P$343</definedName>
    <definedName name="SepDays07" localSheetId="3">'[1]Pre-dam raw data'!$B$344:$P$344</definedName>
    <definedName name="SepDays07">'[2]Pre-dam raw data'!$B$344:$P$344</definedName>
    <definedName name="SepDays08" localSheetId="3">'[1]Pre-dam raw data'!$B$345:$P$345</definedName>
    <definedName name="SepDays08">'[2]Pre-dam raw data'!$B$345:$P$345</definedName>
    <definedName name="SepDays09" localSheetId="3">'[1]Pre-dam raw data'!$B$346:$P$346</definedName>
    <definedName name="SepDays09">'[2]Pre-dam raw data'!$B$346:$P$346</definedName>
    <definedName name="SepDays10" localSheetId="3">'[1]Pre-dam raw data'!$B$347:$P$347</definedName>
    <definedName name="SepDays10">'[2]Pre-dam raw data'!$B$347:$P$347</definedName>
    <definedName name="SepDays11" localSheetId="3">'[1]Pre-dam raw data'!$B$348:$P$348</definedName>
    <definedName name="SepDays11">'[2]Pre-dam raw data'!$B$348:$P$348</definedName>
    <definedName name="SepDays12" localSheetId="3">'[1]Pre-dam raw data'!$B$349:$P$349</definedName>
    <definedName name="SepDays12">'[2]Pre-dam raw data'!$B$349:$P$349</definedName>
    <definedName name="SepDays13" localSheetId="3">'[1]Pre-dam raw data'!$B$350:$P$350</definedName>
    <definedName name="SepDays13">'[2]Pre-dam raw data'!$B$350:$P$350</definedName>
    <definedName name="SepDays14" localSheetId="3">'[1]Pre-dam raw data'!$B$351:$P$351</definedName>
    <definedName name="SepDays14">'[2]Pre-dam raw data'!$B$351:$P$351</definedName>
    <definedName name="SepDays15" localSheetId="3">'[1]Pre-dam raw data'!$B$352:$P$352</definedName>
    <definedName name="SepDays15">'[2]Pre-dam raw data'!$B$352:$P$352</definedName>
    <definedName name="SepDays16" localSheetId="3">'[1]Pre-dam raw data'!$B$353:$P$353</definedName>
    <definedName name="SepDays16">'[2]Pre-dam raw data'!$B$353:$P$353</definedName>
    <definedName name="SepDays17" localSheetId="3">'[1]Pre-dam raw data'!$B$354:$P$354</definedName>
    <definedName name="SepDays17">'[2]Pre-dam raw data'!$B$354:$P$354</definedName>
    <definedName name="SepDays18" localSheetId="3">'[1]Pre-dam raw data'!$B$355:$P$355</definedName>
    <definedName name="SepDays18">'[2]Pre-dam raw data'!$B$355:$P$355</definedName>
    <definedName name="SepDays19" localSheetId="3">'[1]Pre-dam raw data'!$B$356:$P$356</definedName>
    <definedName name="SepDays19">'[2]Pre-dam raw data'!$B$356:$P$356</definedName>
    <definedName name="SepDays20" localSheetId="3">'[1]Pre-dam raw data'!$B$357:$P$357</definedName>
    <definedName name="SepDays20">'[2]Pre-dam raw data'!$B$357:$P$357</definedName>
    <definedName name="SepDays21" localSheetId="3">'[1]Pre-dam raw data'!$B$358:$P$358</definedName>
    <definedName name="SepDays21">'[2]Pre-dam raw data'!$B$358:$P$358</definedName>
    <definedName name="SepDays22" localSheetId="3">'[1]Pre-dam raw data'!$B$359:$P$359</definedName>
    <definedName name="SepDays22">'[2]Pre-dam raw data'!$B$359:$P$359</definedName>
    <definedName name="SepDays23" localSheetId="3">'[1]Pre-dam raw data'!$B$360:$P$360</definedName>
    <definedName name="SepDays23">'[2]Pre-dam raw data'!$B$360:$P$360</definedName>
    <definedName name="SepDays24" localSheetId="3">'[1]Pre-dam raw data'!$B$361:$P$361</definedName>
    <definedName name="SepDays24">'[2]Pre-dam raw data'!$B$361:$P$361</definedName>
    <definedName name="SepDays25" localSheetId="3">'[1]Pre-dam raw data'!$B$362:$P$362</definedName>
    <definedName name="SepDays25">'[2]Pre-dam raw data'!$B$362:$P$362</definedName>
    <definedName name="SepDays26" localSheetId="3">'[1]Pre-dam raw data'!$B$363:$P$363</definedName>
    <definedName name="SepDays26">'[2]Pre-dam raw data'!$B$363:$P$363</definedName>
    <definedName name="SepDays27" localSheetId="3">'[1]Pre-dam raw data'!$B$364:$P$364</definedName>
    <definedName name="SepDays27">'[2]Pre-dam raw data'!$B$364:$P$364</definedName>
    <definedName name="SepDays28" localSheetId="3">'[1]Pre-dam raw data'!$B$365:$P$365</definedName>
    <definedName name="SepDays28">'[2]Pre-dam raw data'!$B$365:$P$365</definedName>
    <definedName name="SepDays29" localSheetId="3">'[1]Pre-dam raw data'!$B$366:$P$366</definedName>
    <definedName name="SepDays29">'[2]Pre-dam raw data'!$B$366:$P$366</definedName>
    <definedName name="SepDays30" localSheetId="3">'[1]Pre-dam raw data'!$B$367:$P$367</definedName>
    <definedName name="SepDays30">'[2]Pre-dam raw data'!$B$367:$P$367</definedName>
    <definedName name="SepDays31" localSheetId="3">'[1]Pre-dam raw data'!#REF!</definedName>
    <definedName name="SepDays31">'[2]Pre-dam raw data'!#REF!</definedName>
    <definedName name="Year" localSheetId="3">'[1]Pre-dam raw data'!$B$1:$H$1</definedName>
    <definedName name="Year">'[2]Pre-dam raw data'!$B$1:$H$1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1" i="22" l="1"/>
  <c r="F42" i="22"/>
  <c r="B409" i="10" l="1"/>
  <c r="C409" i="10"/>
  <c r="D409" i="10"/>
  <c r="E409" i="10"/>
  <c r="F409" i="10"/>
  <c r="G409" i="10"/>
  <c r="B417" i="10" s="1"/>
  <c r="H409" i="10"/>
  <c r="I409" i="10"/>
  <c r="AY409" i="10" s="1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Y409" i="10"/>
  <c r="Z409" i="10"/>
  <c r="AA409" i="10"/>
  <c r="AB409" i="10"/>
  <c r="AC409" i="10"/>
  <c r="AD409" i="10"/>
  <c r="AE409" i="10"/>
  <c r="AF409" i="10"/>
  <c r="AG409" i="10"/>
  <c r="AH409" i="10"/>
  <c r="AI409" i="10"/>
  <c r="AJ409" i="10"/>
  <c r="AK409" i="10"/>
  <c r="AL409" i="10"/>
  <c r="AM409" i="10"/>
  <c r="AN409" i="10"/>
  <c r="AO409" i="10"/>
  <c r="AP409" i="10"/>
  <c r="AQ409" i="10"/>
  <c r="AR409" i="10"/>
  <c r="AS409" i="10"/>
  <c r="AT409" i="10"/>
  <c r="AU409" i="10"/>
  <c r="AV409" i="10"/>
  <c r="AW409" i="10"/>
  <c r="AX409" i="10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" i="25"/>
  <c r="DZ37" i="10"/>
  <c r="EA37" i="10"/>
  <c r="EB37" i="10"/>
  <c r="EB373" i="10" s="1"/>
  <c r="EC37" i="10"/>
  <c r="ED37" i="10"/>
  <c r="ED373" i="10" s="1"/>
  <c r="EE37" i="10"/>
  <c r="EF37" i="10"/>
  <c r="EG37" i="10"/>
  <c r="EH37" i="10"/>
  <c r="DZ38" i="10"/>
  <c r="EA38" i="10"/>
  <c r="EA373" i="10" s="1"/>
  <c r="EB38" i="10"/>
  <c r="EC38" i="10"/>
  <c r="EC373" i="10" s="1"/>
  <c r="ED38" i="10"/>
  <c r="EE38" i="10"/>
  <c r="EF38" i="10"/>
  <c r="EG38" i="10"/>
  <c r="EH38" i="10"/>
  <c r="DZ39" i="10"/>
  <c r="DZ373" i="10" s="1"/>
  <c r="EA39" i="10"/>
  <c r="EB39" i="10"/>
  <c r="EC39" i="10"/>
  <c r="ED39" i="10"/>
  <c r="EE39" i="10"/>
  <c r="EF39" i="10"/>
  <c r="EG39" i="10"/>
  <c r="EH39" i="10"/>
  <c r="EH373" i="10" s="1"/>
  <c r="DZ40" i="10"/>
  <c r="EA40" i="10"/>
  <c r="EB40" i="10"/>
  <c r="EC40" i="10"/>
  <c r="ED40" i="10"/>
  <c r="EE40" i="10"/>
  <c r="EF40" i="10"/>
  <c r="EG40" i="10"/>
  <c r="EH40" i="10"/>
  <c r="DZ41" i="10"/>
  <c r="EA41" i="10"/>
  <c r="EB41" i="10"/>
  <c r="EC41" i="10"/>
  <c r="ED41" i="10"/>
  <c r="EE41" i="10"/>
  <c r="EF41" i="10"/>
  <c r="EG41" i="10"/>
  <c r="EH41" i="10"/>
  <c r="DZ42" i="10"/>
  <c r="EA42" i="10"/>
  <c r="EB42" i="10"/>
  <c r="EC42" i="10"/>
  <c r="ED42" i="10"/>
  <c r="EE42" i="10"/>
  <c r="EF42" i="10"/>
  <c r="EG42" i="10"/>
  <c r="EH42" i="10"/>
  <c r="DZ43" i="10"/>
  <c r="EA43" i="10"/>
  <c r="EB43" i="10"/>
  <c r="EC43" i="10"/>
  <c r="ED43" i="10"/>
  <c r="EE43" i="10"/>
  <c r="EF43" i="10"/>
  <c r="EG43" i="10"/>
  <c r="EH43" i="10"/>
  <c r="DZ44" i="10"/>
  <c r="EA44" i="10"/>
  <c r="EB44" i="10"/>
  <c r="EC44" i="10"/>
  <c r="ED44" i="10"/>
  <c r="EE44" i="10"/>
  <c r="EF44" i="10"/>
  <c r="EG44" i="10"/>
  <c r="EH44" i="10"/>
  <c r="DZ45" i="10"/>
  <c r="EA45" i="10"/>
  <c r="EB45" i="10"/>
  <c r="EC45" i="10"/>
  <c r="ED45" i="10"/>
  <c r="EE45" i="10"/>
  <c r="EF45" i="10"/>
  <c r="EG45" i="10"/>
  <c r="EH45" i="10"/>
  <c r="DZ46" i="10"/>
  <c r="EA46" i="10"/>
  <c r="EB46" i="10"/>
  <c r="EC46" i="10"/>
  <c r="ED46" i="10"/>
  <c r="EE46" i="10"/>
  <c r="EF46" i="10"/>
  <c r="EG46" i="10"/>
  <c r="EH46" i="10"/>
  <c r="DZ47" i="10"/>
  <c r="EA47" i="10"/>
  <c r="EB47" i="10"/>
  <c r="EC47" i="10"/>
  <c r="ED47" i="10"/>
  <c r="EE47" i="10"/>
  <c r="EF47" i="10"/>
  <c r="EG47" i="10"/>
  <c r="EH47" i="10"/>
  <c r="DZ48" i="10"/>
  <c r="EA48" i="10"/>
  <c r="EB48" i="10"/>
  <c r="EC48" i="10"/>
  <c r="ED48" i="10"/>
  <c r="EE48" i="10"/>
  <c r="EF48" i="10"/>
  <c r="EG48" i="10"/>
  <c r="EH48" i="10"/>
  <c r="DZ49" i="10"/>
  <c r="EA49" i="10"/>
  <c r="EB49" i="10"/>
  <c r="EC49" i="10"/>
  <c r="ED49" i="10"/>
  <c r="EE49" i="10"/>
  <c r="EF49" i="10"/>
  <c r="EG49" i="10"/>
  <c r="EH49" i="10"/>
  <c r="DZ50" i="10"/>
  <c r="EA50" i="10"/>
  <c r="EB50" i="10"/>
  <c r="EC50" i="10"/>
  <c r="ED50" i="10"/>
  <c r="EE50" i="10"/>
  <c r="EF50" i="10"/>
  <c r="EG50" i="10"/>
  <c r="EH50" i="10"/>
  <c r="DZ51" i="10"/>
  <c r="EA51" i="10"/>
  <c r="EB51" i="10"/>
  <c r="EC51" i="10"/>
  <c r="ED51" i="10"/>
  <c r="EE51" i="10"/>
  <c r="EF51" i="10"/>
  <c r="EG51" i="10"/>
  <c r="EH51" i="10"/>
  <c r="DZ52" i="10"/>
  <c r="EA52" i="10"/>
  <c r="EB52" i="10"/>
  <c r="EC52" i="10"/>
  <c r="ED52" i="10"/>
  <c r="EE52" i="10"/>
  <c r="EF52" i="10"/>
  <c r="EG52" i="10"/>
  <c r="EH52" i="10"/>
  <c r="DZ53" i="10"/>
  <c r="EA53" i="10"/>
  <c r="EB53" i="10"/>
  <c r="EC53" i="10"/>
  <c r="ED53" i="10"/>
  <c r="EE53" i="10"/>
  <c r="EF53" i="10"/>
  <c r="EG53" i="10"/>
  <c r="EH53" i="10"/>
  <c r="DZ54" i="10"/>
  <c r="EA54" i="10"/>
  <c r="EB54" i="10"/>
  <c r="EC54" i="10"/>
  <c r="ED54" i="10"/>
  <c r="EE54" i="10"/>
  <c r="EF54" i="10"/>
  <c r="EG54" i="10"/>
  <c r="EH54" i="10"/>
  <c r="DZ55" i="10"/>
  <c r="EA55" i="10"/>
  <c r="EB55" i="10"/>
  <c r="EC55" i="10"/>
  <c r="ED55" i="10"/>
  <c r="EE55" i="10"/>
  <c r="EF55" i="10"/>
  <c r="EG55" i="10"/>
  <c r="EH55" i="10"/>
  <c r="DZ56" i="10"/>
  <c r="EA56" i="10"/>
  <c r="EB56" i="10"/>
  <c r="EC56" i="10"/>
  <c r="ED56" i="10"/>
  <c r="EE56" i="10"/>
  <c r="EF56" i="10"/>
  <c r="EG56" i="10"/>
  <c r="EH56" i="10"/>
  <c r="DZ57" i="10"/>
  <c r="EA57" i="10"/>
  <c r="EB57" i="10"/>
  <c r="EC57" i="10"/>
  <c r="ED57" i="10"/>
  <c r="EE57" i="10"/>
  <c r="EF57" i="10"/>
  <c r="EG57" i="10"/>
  <c r="EH57" i="10"/>
  <c r="DZ58" i="10"/>
  <c r="EA58" i="10"/>
  <c r="EB58" i="10"/>
  <c r="EC58" i="10"/>
  <c r="ED58" i="10"/>
  <c r="EE58" i="10"/>
  <c r="EF58" i="10"/>
  <c r="EG58" i="10"/>
  <c r="EH58" i="10"/>
  <c r="DZ59" i="10"/>
  <c r="EA59" i="10"/>
  <c r="EB59" i="10"/>
  <c r="EC59" i="10"/>
  <c r="ED59" i="10"/>
  <c r="EE59" i="10"/>
  <c r="EF59" i="10"/>
  <c r="EG59" i="10"/>
  <c r="EH59" i="10"/>
  <c r="DZ60" i="10"/>
  <c r="EA60" i="10"/>
  <c r="EB60" i="10"/>
  <c r="EC60" i="10"/>
  <c r="ED60" i="10"/>
  <c r="EE60" i="10"/>
  <c r="EF60" i="10"/>
  <c r="EG60" i="10"/>
  <c r="EH60" i="10"/>
  <c r="DZ61" i="10"/>
  <c r="EA61" i="10"/>
  <c r="EB61" i="10"/>
  <c r="EC61" i="10"/>
  <c r="ED61" i="10"/>
  <c r="EE61" i="10"/>
  <c r="EF61" i="10"/>
  <c r="EG61" i="10"/>
  <c r="EH61" i="10"/>
  <c r="DZ62" i="10"/>
  <c r="EA62" i="10"/>
  <c r="EB62" i="10"/>
  <c r="EC62" i="10"/>
  <c r="ED62" i="10"/>
  <c r="EE62" i="10"/>
  <c r="EF62" i="10"/>
  <c r="EG62" i="10"/>
  <c r="EH62" i="10"/>
  <c r="DZ63" i="10"/>
  <c r="EA63" i="10"/>
  <c r="EB63" i="10"/>
  <c r="EC63" i="10"/>
  <c r="ED63" i="10"/>
  <c r="EE63" i="10"/>
  <c r="EF63" i="10"/>
  <c r="EG63" i="10"/>
  <c r="EH63" i="10"/>
  <c r="DZ64" i="10"/>
  <c r="EA64" i="10"/>
  <c r="EB64" i="10"/>
  <c r="EC64" i="10"/>
  <c r="ED64" i="10"/>
  <c r="EE64" i="10"/>
  <c r="EF64" i="10"/>
  <c r="EG64" i="10"/>
  <c r="EH64" i="10"/>
  <c r="DZ65" i="10"/>
  <c r="EA65" i="10"/>
  <c r="EB65" i="10"/>
  <c r="EC65" i="10"/>
  <c r="ED65" i="10"/>
  <c r="EE65" i="10"/>
  <c r="EF65" i="10"/>
  <c r="EG65" i="10"/>
  <c r="EH65" i="10"/>
  <c r="DZ66" i="10"/>
  <c r="EA66" i="10"/>
  <c r="EB66" i="10"/>
  <c r="EC66" i="10"/>
  <c r="ED66" i="10"/>
  <c r="EE66" i="10"/>
  <c r="EF66" i="10"/>
  <c r="EG66" i="10"/>
  <c r="EH66" i="10"/>
  <c r="DZ67" i="10"/>
  <c r="EA67" i="10"/>
  <c r="EB67" i="10"/>
  <c r="EC67" i="10"/>
  <c r="ED67" i="10"/>
  <c r="EE67" i="10"/>
  <c r="EF67" i="10"/>
  <c r="EG67" i="10"/>
  <c r="EH67" i="10"/>
  <c r="DZ68" i="10"/>
  <c r="EA68" i="10"/>
  <c r="EB68" i="10"/>
  <c r="EC68" i="10"/>
  <c r="ED68" i="10"/>
  <c r="EE68" i="10"/>
  <c r="EF68" i="10"/>
  <c r="EG68" i="10"/>
  <c r="EH68" i="10"/>
  <c r="DZ69" i="10"/>
  <c r="EA69" i="10"/>
  <c r="EB69" i="10"/>
  <c r="EC69" i="10"/>
  <c r="ED69" i="10"/>
  <c r="EE69" i="10"/>
  <c r="EF69" i="10"/>
  <c r="EG69" i="10"/>
  <c r="EH69" i="10"/>
  <c r="DZ70" i="10"/>
  <c r="EA70" i="10"/>
  <c r="EB70" i="10"/>
  <c r="EC70" i="10"/>
  <c r="ED70" i="10"/>
  <c r="EE70" i="10"/>
  <c r="EF70" i="10"/>
  <c r="EG70" i="10"/>
  <c r="EH70" i="10"/>
  <c r="DZ71" i="10"/>
  <c r="EA71" i="10"/>
  <c r="EB71" i="10"/>
  <c r="EC71" i="10"/>
  <c r="ED71" i="10"/>
  <c r="EE71" i="10"/>
  <c r="EF71" i="10"/>
  <c r="EG71" i="10"/>
  <c r="EH71" i="10"/>
  <c r="DZ72" i="10"/>
  <c r="EA72" i="10"/>
  <c r="EB72" i="10"/>
  <c r="EC72" i="10"/>
  <c r="ED72" i="10"/>
  <c r="EE72" i="10"/>
  <c r="EF72" i="10"/>
  <c r="EG72" i="10"/>
  <c r="EH72" i="10"/>
  <c r="DZ73" i="10"/>
  <c r="EA73" i="10"/>
  <c r="EB73" i="10"/>
  <c r="EC73" i="10"/>
  <c r="ED73" i="10"/>
  <c r="EE73" i="10"/>
  <c r="EF73" i="10"/>
  <c r="EG73" i="10"/>
  <c r="EH73" i="10"/>
  <c r="DZ74" i="10"/>
  <c r="EA74" i="10"/>
  <c r="EB74" i="10"/>
  <c r="EC74" i="10"/>
  <c r="ED74" i="10"/>
  <c r="EE74" i="10"/>
  <c r="EF74" i="10"/>
  <c r="EG74" i="10"/>
  <c r="EH74" i="10"/>
  <c r="DZ75" i="10"/>
  <c r="EA75" i="10"/>
  <c r="EB75" i="10"/>
  <c r="EC75" i="10"/>
  <c r="ED75" i="10"/>
  <c r="EE75" i="10"/>
  <c r="EF75" i="10"/>
  <c r="EG75" i="10"/>
  <c r="EH75" i="10"/>
  <c r="DZ76" i="10"/>
  <c r="EA76" i="10"/>
  <c r="EB76" i="10"/>
  <c r="EC76" i="10"/>
  <c r="ED76" i="10"/>
  <c r="EE76" i="10"/>
  <c r="EF76" i="10"/>
  <c r="EG76" i="10"/>
  <c r="EH76" i="10"/>
  <c r="DZ77" i="10"/>
  <c r="EA77" i="10"/>
  <c r="EB77" i="10"/>
  <c r="EC77" i="10"/>
  <c r="ED77" i="10"/>
  <c r="EE77" i="10"/>
  <c r="EF77" i="10"/>
  <c r="EG77" i="10"/>
  <c r="EH77" i="10"/>
  <c r="DZ78" i="10"/>
  <c r="EA78" i="10"/>
  <c r="EB78" i="10"/>
  <c r="EC78" i="10"/>
  <c r="ED78" i="10"/>
  <c r="EE78" i="10"/>
  <c r="EF78" i="10"/>
  <c r="EG78" i="10"/>
  <c r="EH78" i="10"/>
  <c r="DZ79" i="10"/>
  <c r="EA79" i="10"/>
  <c r="EB79" i="10"/>
  <c r="EC79" i="10"/>
  <c r="ED79" i="10"/>
  <c r="EE79" i="10"/>
  <c r="EF79" i="10"/>
  <c r="EG79" i="10"/>
  <c r="EH79" i="10"/>
  <c r="DZ80" i="10"/>
  <c r="EA80" i="10"/>
  <c r="EB80" i="10"/>
  <c r="EC80" i="10"/>
  <c r="ED80" i="10"/>
  <c r="EE80" i="10"/>
  <c r="EF80" i="10"/>
  <c r="EG80" i="10"/>
  <c r="EH80" i="10"/>
  <c r="DZ81" i="10"/>
  <c r="EA81" i="10"/>
  <c r="EB81" i="10"/>
  <c r="EC81" i="10"/>
  <c r="ED81" i="10"/>
  <c r="EE81" i="10"/>
  <c r="EF81" i="10"/>
  <c r="EG81" i="10"/>
  <c r="EH81" i="10"/>
  <c r="DZ82" i="10"/>
  <c r="EA82" i="10"/>
  <c r="EB82" i="10"/>
  <c r="EC82" i="10"/>
  <c r="ED82" i="10"/>
  <c r="EE82" i="10"/>
  <c r="EF82" i="10"/>
  <c r="EG82" i="10"/>
  <c r="EH82" i="10"/>
  <c r="DZ83" i="10"/>
  <c r="EA83" i="10"/>
  <c r="EB83" i="10"/>
  <c r="EC83" i="10"/>
  <c r="ED83" i="10"/>
  <c r="EE83" i="10"/>
  <c r="EF83" i="10"/>
  <c r="EG83" i="10"/>
  <c r="EH83" i="10"/>
  <c r="DZ84" i="10"/>
  <c r="EA84" i="10"/>
  <c r="EB84" i="10"/>
  <c r="EC84" i="10"/>
  <c r="ED84" i="10"/>
  <c r="EE84" i="10"/>
  <c r="EF84" i="10"/>
  <c r="EG84" i="10"/>
  <c r="EH84" i="10"/>
  <c r="DZ85" i="10"/>
  <c r="EA85" i="10"/>
  <c r="EB85" i="10"/>
  <c r="EC85" i="10"/>
  <c r="ED85" i="10"/>
  <c r="EE85" i="10"/>
  <c r="EF85" i="10"/>
  <c r="EG85" i="10"/>
  <c r="EH85" i="10"/>
  <c r="DZ86" i="10"/>
  <c r="EA86" i="10"/>
  <c r="EB86" i="10"/>
  <c r="EC86" i="10"/>
  <c r="ED86" i="10"/>
  <c r="EE86" i="10"/>
  <c r="EF86" i="10"/>
  <c r="EG86" i="10"/>
  <c r="EH86" i="10"/>
  <c r="DZ87" i="10"/>
  <c r="EA87" i="10"/>
  <c r="EB87" i="10"/>
  <c r="EC87" i="10"/>
  <c r="ED87" i="10"/>
  <c r="EE87" i="10"/>
  <c r="EF87" i="10"/>
  <c r="EG87" i="10"/>
  <c r="EH87" i="10"/>
  <c r="DZ88" i="10"/>
  <c r="EA88" i="10"/>
  <c r="EB88" i="10"/>
  <c r="EC88" i="10"/>
  <c r="ED88" i="10"/>
  <c r="EE88" i="10"/>
  <c r="EF88" i="10"/>
  <c r="EG88" i="10"/>
  <c r="EH88" i="10"/>
  <c r="DZ89" i="10"/>
  <c r="EA89" i="10"/>
  <c r="EB89" i="10"/>
  <c r="EC89" i="10"/>
  <c r="ED89" i="10"/>
  <c r="EE89" i="10"/>
  <c r="EF89" i="10"/>
  <c r="EG89" i="10"/>
  <c r="EH89" i="10"/>
  <c r="DZ90" i="10"/>
  <c r="EA90" i="10"/>
  <c r="EB90" i="10"/>
  <c r="EC90" i="10"/>
  <c r="ED90" i="10"/>
  <c r="EE90" i="10"/>
  <c r="EF90" i="10"/>
  <c r="EG90" i="10"/>
  <c r="EH90" i="10"/>
  <c r="DZ91" i="10"/>
  <c r="EA91" i="10"/>
  <c r="EB91" i="10"/>
  <c r="EC91" i="10"/>
  <c r="ED91" i="10"/>
  <c r="EE91" i="10"/>
  <c r="EF91" i="10"/>
  <c r="EG91" i="10"/>
  <c r="EH91" i="10"/>
  <c r="DZ92" i="10"/>
  <c r="EA92" i="10"/>
  <c r="EB92" i="10"/>
  <c r="EC92" i="10"/>
  <c r="ED92" i="10"/>
  <c r="EE92" i="10"/>
  <c r="EF92" i="10"/>
  <c r="EG92" i="10"/>
  <c r="EH92" i="10"/>
  <c r="DZ93" i="10"/>
  <c r="EA93" i="10"/>
  <c r="EB93" i="10"/>
  <c r="EC93" i="10"/>
  <c r="ED93" i="10"/>
  <c r="EE93" i="10"/>
  <c r="EF93" i="10"/>
  <c r="EG93" i="10"/>
  <c r="EH93" i="10"/>
  <c r="DZ94" i="10"/>
  <c r="EA94" i="10"/>
  <c r="EB94" i="10"/>
  <c r="EC94" i="10"/>
  <c r="ED94" i="10"/>
  <c r="EE94" i="10"/>
  <c r="EF94" i="10"/>
  <c r="EG94" i="10"/>
  <c r="EH94" i="10"/>
  <c r="DZ95" i="10"/>
  <c r="EA95" i="10"/>
  <c r="EB95" i="10"/>
  <c r="EC95" i="10"/>
  <c r="ED95" i="10"/>
  <c r="EE95" i="10"/>
  <c r="EF95" i="10"/>
  <c r="EG95" i="10"/>
  <c r="EH95" i="10"/>
  <c r="DZ96" i="10"/>
  <c r="EA96" i="10"/>
  <c r="EB96" i="10"/>
  <c r="EC96" i="10"/>
  <c r="ED96" i="10"/>
  <c r="EE96" i="10"/>
  <c r="EF96" i="10"/>
  <c r="EG96" i="10"/>
  <c r="EH96" i="10"/>
  <c r="DZ97" i="10"/>
  <c r="EA97" i="10"/>
  <c r="EB97" i="10"/>
  <c r="EC97" i="10"/>
  <c r="ED97" i="10"/>
  <c r="EE97" i="10"/>
  <c r="EF97" i="10"/>
  <c r="EG97" i="10"/>
  <c r="EH97" i="10"/>
  <c r="DZ98" i="10"/>
  <c r="EA98" i="10"/>
  <c r="EB98" i="10"/>
  <c r="EC98" i="10"/>
  <c r="ED98" i="10"/>
  <c r="EE98" i="10"/>
  <c r="EF98" i="10"/>
  <c r="EG98" i="10"/>
  <c r="EH98" i="10"/>
  <c r="DZ99" i="10"/>
  <c r="EA99" i="10"/>
  <c r="EB99" i="10"/>
  <c r="EC99" i="10"/>
  <c r="ED99" i="10"/>
  <c r="EE99" i="10"/>
  <c r="EF99" i="10"/>
  <c r="EG99" i="10"/>
  <c r="EH99" i="10"/>
  <c r="DZ100" i="10"/>
  <c r="EA100" i="10"/>
  <c r="EB100" i="10"/>
  <c r="EC100" i="10"/>
  <c r="ED100" i="10"/>
  <c r="EE100" i="10"/>
  <c r="EF100" i="10"/>
  <c r="EG100" i="10"/>
  <c r="EH100" i="10"/>
  <c r="DZ101" i="10"/>
  <c r="EA101" i="10"/>
  <c r="EB101" i="10"/>
  <c r="EC101" i="10"/>
  <c r="ED101" i="10"/>
  <c r="EE101" i="10"/>
  <c r="EF101" i="10"/>
  <c r="EG101" i="10"/>
  <c r="EH101" i="10"/>
  <c r="DZ102" i="10"/>
  <c r="EA102" i="10"/>
  <c r="EB102" i="10"/>
  <c r="EC102" i="10"/>
  <c r="ED102" i="10"/>
  <c r="EE102" i="10"/>
  <c r="EF102" i="10"/>
  <c r="EG102" i="10"/>
  <c r="EH102" i="10"/>
  <c r="DZ103" i="10"/>
  <c r="EA103" i="10"/>
  <c r="EB103" i="10"/>
  <c r="EC103" i="10"/>
  <c r="ED103" i="10"/>
  <c r="EE103" i="10"/>
  <c r="EF103" i="10"/>
  <c r="EG103" i="10"/>
  <c r="EH103" i="10"/>
  <c r="DZ104" i="10"/>
  <c r="EA104" i="10"/>
  <c r="EB104" i="10"/>
  <c r="EC104" i="10"/>
  <c r="ED104" i="10"/>
  <c r="EE104" i="10"/>
  <c r="EF104" i="10"/>
  <c r="EG104" i="10"/>
  <c r="EH104" i="10"/>
  <c r="DZ105" i="10"/>
  <c r="EA105" i="10"/>
  <c r="EB105" i="10"/>
  <c r="EC105" i="10"/>
  <c r="ED105" i="10"/>
  <c r="EE105" i="10"/>
  <c r="EF105" i="10"/>
  <c r="EG105" i="10"/>
  <c r="EH105" i="10"/>
  <c r="DZ106" i="10"/>
  <c r="EA106" i="10"/>
  <c r="EB106" i="10"/>
  <c r="EC106" i="10"/>
  <c r="ED106" i="10"/>
  <c r="EE106" i="10"/>
  <c r="EF106" i="10"/>
  <c r="EG106" i="10"/>
  <c r="EH106" i="10"/>
  <c r="DZ107" i="10"/>
  <c r="EA107" i="10"/>
  <c r="EB107" i="10"/>
  <c r="EC107" i="10"/>
  <c r="ED107" i="10"/>
  <c r="EE107" i="10"/>
  <c r="EF107" i="10"/>
  <c r="EG107" i="10"/>
  <c r="EH107" i="10"/>
  <c r="DZ108" i="10"/>
  <c r="EA108" i="10"/>
  <c r="EB108" i="10"/>
  <c r="EC108" i="10"/>
  <c r="ED108" i="10"/>
  <c r="EE108" i="10"/>
  <c r="EF108" i="10"/>
  <c r="EG108" i="10"/>
  <c r="EH108" i="10"/>
  <c r="DZ109" i="10"/>
  <c r="EA109" i="10"/>
  <c r="EB109" i="10"/>
  <c r="EC109" i="10"/>
  <c r="ED109" i="10"/>
  <c r="EE109" i="10"/>
  <c r="EF109" i="10"/>
  <c r="EG109" i="10"/>
  <c r="EH109" i="10"/>
  <c r="DZ110" i="10"/>
  <c r="EA110" i="10"/>
  <c r="EB110" i="10"/>
  <c r="EC110" i="10"/>
  <c r="ED110" i="10"/>
  <c r="EE110" i="10"/>
  <c r="EF110" i="10"/>
  <c r="EG110" i="10"/>
  <c r="EH110" i="10"/>
  <c r="DZ111" i="10"/>
  <c r="EA111" i="10"/>
  <c r="EB111" i="10"/>
  <c r="EC111" i="10"/>
  <c r="ED111" i="10"/>
  <c r="EE111" i="10"/>
  <c r="EF111" i="10"/>
  <c r="EG111" i="10"/>
  <c r="EH111" i="10"/>
  <c r="DZ112" i="10"/>
  <c r="EA112" i="10"/>
  <c r="EB112" i="10"/>
  <c r="EC112" i="10"/>
  <c r="ED112" i="10"/>
  <c r="EE112" i="10"/>
  <c r="EF112" i="10"/>
  <c r="EG112" i="10"/>
  <c r="EH112" i="10"/>
  <c r="DZ113" i="10"/>
  <c r="EA113" i="10"/>
  <c r="EB113" i="10"/>
  <c r="EC113" i="10"/>
  <c r="ED113" i="10"/>
  <c r="EE113" i="10"/>
  <c r="EF113" i="10"/>
  <c r="EG113" i="10"/>
  <c r="EH113" i="10"/>
  <c r="DZ114" i="10"/>
  <c r="EA114" i="10"/>
  <c r="EB114" i="10"/>
  <c r="EC114" i="10"/>
  <c r="ED114" i="10"/>
  <c r="EE114" i="10"/>
  <c r="EF114" i="10"/>
  <c r="EG114" i="10"/>
  <c r="EH114" i="10"/>
  <c r="DZ115" i="10"/>
  <c r="EA115" i="10"/>
  <c r="EB115" i="10"/>
  <c r="EC115" i="10"/>
  <c r="ED115" i="10"/>
  <c r="EE115" i="10"/>
  <c r="EF115" i="10"/>
  <c r="EG115" i="10"/>
  <c r="EH115" i="10"/>
  <c r="DZ116" i="10"/>
  <c r="EA116" i="10"/>
  <c r="EB116" i="10"/>
  <c r="EC116" i="10"/>
  <c r="ED116" i="10"/>
  <c r="EE116" i="10"/>
  <c r="EF116" i="10"/>
  <c r="EG116" i="10"/>
  <c r="EH116" i="10"/>
  <c r="DZ117" i="10"/>
  <c r="EA117" i="10"/>
  <c r="EB117" i="10"/>
  <c r="EC117" i="10"/>
  <c r="ED117" i="10"/>
  <c r="EE117" i="10"/>
  <c r="EF117" i="10"/>
  <c r="EG117" i="10"/>
  <c r="EH117" i="10"/>
  <c r="DZ118" i="10"/>
  <c r="EA118" i="10"/>
  <c r="EB118" i="10"/>
  <c r="EC118" i="10"/>
  <c r="ED118" i="10"/>
  <c r="EE118" i="10"/>
  <c r="EF118" i="10"/>
  <c r="EG118" i="10"/>
  <c r="EH118" i="10"/>
  <c r="DZ119" i="10"/>
  <c r="EA119" i="10"/>
  <c r="EB119" i="10"/>
  <c r="EC119" i="10"/>
  <c r="ED119" i="10"/>
  <c r="EE119" i="10"/>
  <c r="EF119" i="10"/>
  <c r="EG119" i="10"/>
  <c r="EH119" i="10"/>
  <c r="DZ120" i="10"/>
  <c r="EA120" i="10"/>
  <c r="EB120" i="10"/>
  <c r="EC120" i="10"/>
  <c r="ED120" i="10"/>
  <c r="EE120" i="10"/>
  <c r="EF120" i="10"/>
  <c r="EG120" i="10"/>
  <c r="EH120" i="10"/>
  <c r="DZ121" i="10"/>
  <c r="EA121" i="10"/>
  <c r="EB121" i="10"/>
  <c r="EC121" i="10"/>
  <c r="ED121" i="10"/>
  <c r="EE121" i="10"/>
  <c r="EF121" i="10"/>
  <c r="EG121" i="10"/>
  <c r="EH121" i="10"/>
  <c r="DZ122" i="10"/>
  <c r="EA122" i="10"/>
  <c r="EB122" i="10"/>
  <c r="EC122" i="10"/>
  <c r="ED122" i="10"/>
  <c r="EE122" i="10"/>
  <c r="EF122" i="10"/>
  <c r="EG122" i="10"/>
  <c r="EH122" i="10"/>
  <c r="DZ123" i="10"/>
  <c r="EA123" i="10"/>
  <c r="EB123" i="10"/>
  <c r="EC123" i="10"/>
  <c r="ED123" i="10"/>
  <c r="EE123" i="10"/>
  <c r="EF123" i="10"/>
  <c r="EG123" i="10"/>
  <c r="EH123" i="10"/>
  <c r="DZ124" i="10"/>
  <c r="EA124" i="10"/>
  <c r="EB124" i="10"/>
  <c r="EC124" i="10"/>
  <c r="ED124" i="10"/>
  <c r="EE124" i="10"/>
  <c r="EF124" i="10"/>
  <c r="EG124" i="10"/>
  <c r="EH124" i="10"/>
  <c r="DZ125" i="10"/>
  <c r="EA125" i="10"/>
  <c r="EB125" i="10"/>
  <c r="EC125" i="10"/>
  <c r="ED125" i="10"/>
  <c r="EE125" i="10"/>
  <c r="EF125" i="10"/>
  <c r="EG125" i="10"/>
  <c r="EH125" i="10"/>
  <c r="DZ126" i="10"/>
  <c r="EA126" i="10"/>
  <c r="EB126" i="10"/>
  <c r="EC126" i="10"/>
  <c r="ED126" i="10"/>
  <c r="EE126" i="10"/>
  <c r="EF126" i="10"/>
  <c r="EG126" i="10"/>
  <c r="EH126" i="10"/>
  <c r="DZ127" i="10"/>
  <c r="EA127" i="10"/>
  <c r="EB127" i="10"/>
  <c r="EC127" i="10"/>
  <c r="ED127" i="10"/>
  <c r="EE127" i="10"/>
  <c r="EF127" i="10"/>
  <c r="EG127" i="10"/>
  <c r="EH127" i="10"/>
  <c r="DZ128" i="10"/>
  <c r="EA128" i="10"/>
  <c r="EB128" i="10"/>
  <c r="EC128" i="10"/>
  <c r="ED128" i="10"/>
  <c r="EE128" i="10"/>
  <c r="EF128" i="10"/>
  <c r="EG128" i="10"/>
  <c r="EH128" i="10"/>
  <c r="DZ129" i="10"/>
  <c r="EA129" i="10"/>
  <c r="EB129" i="10"/>
  <c r="EC129" i="10"/>
  <c r="ED129" i="10"/>
  <c r="EE129" i="10"/>
  <c r="EF129" i="10"/>
  <c r="EG129" i="10"/>
  <c r="EH129" i="10"/>
  <c r="DZ130" i="10"/>
  <c r="EA130" i="10"/>
  <c r="EB130" i="10"/>
  <c r="EC130" i="10"/>
  <c r="ED130" i="10"/>
  <c r="EE130" i="10"/>
  <c r="EF130" i="10"/>
  <c r="EG130" i="10"/>
  <c r="EH130" i="10"/>
  <c r="DZ131" i="10"/>
  <c r="EA131" i="10"/>
  <c r="EB131" i="10"/>
  <c r="EC131" i="10"/>
  <c r="ED131" i="10"/>
  <c r="EE131" i="10"/>
  <c r="EF131" i="10"/>
  <c r="EG131" i="10"/>
  <c r="EH131" i="10"/>
  <c r="DZ132" i="10"/>
  <c r="EA132" i="10"/>
  <c r="EB132" i="10"/>
  <c r="EC132" i="10"/>
  <c r="ED132" i="10"/>
  <c r="EE132" i="10"/>
  <c r="EF132" i="10"/>
  <c r="EG132" i="10"/>
  <c r="EH132" i="10"/>
  <c r="DZ133" i="10"/>
  <c r="EA133" i="10"/>
  <c r="EB133" i="10"/>
  <c r="EC133" i="10"/>
  <c r="ED133" i="10"/>
  <c r="EE133" i="10"/>
  <c r="EF133" i="10"/>
  <c r="EG133" i="10"/>
  <c r="EH133" i="10"/>
  <c r="DZ134" i="10"/>
  <c r="EA134" i="10"/>
  <c r="EB134" i="10"/>
  <c r="EC134" i="10"/>
  <c r="ED134" i="10"/>
  <c r="EE134" i="10"/>
  <c r="EF134" i="10"/>
  <c r="EG134" i="10"/>
  <c r="EH134" i="10"/>
  <c r="DZ135" i="10"/>
  <c r="EA135" i="10"/>
  <c r="EB135" i="10"/>
  <c r="EC135" i="10"/>
  <c r="ED135" i="10"/>
  <c r="EE135" i="10"/>
  <c r="EF135" i="10"/>
  <c r="EG135" i="10"/>
  <c r="EH135" i="10"/>
  <c r="DZ136" i="10"/>
  <c r="EA136" i="10"/>
  <c r="EB136" i="10"/>
  <c r="EC136" i="10"/>
  <c r="ED136" i="10"/>
  <c r="EE136" i="10"/>
  <c r="EF136" i="10"/>
  <c r="EG136" i="10"/>
  <c r="EH136" i="10"/>
  <c r="DZ137" i="10"/>
  <c r="EA137" i="10"/>
  <c r="EB137" i="10"/>
  <c r="EC137" i="10"/>
  <c r="ED137" i="10"/>
  <c r="EE137" i="10"/>
  <c r="EF137" i="10"/>
  <c r="EG137" i="10"/>
  <c r="EH137" i="10"/>
  <c r="DZ138" i="10"/>
  <c r="EA138" i="10"/>
  <c r="EB138" i="10"/>
  <c r="EC138" i="10"/>
  <c r="ED138" i="10"/>
  <c r="EE138" i="10"/>
  <c r="EF138" i="10"/>
  <c r="EG138" i="10"/>
  <c r="EH138" i="10"/>
  <c r="DZ139" i="10"/>
  <c r="EA139" i="10"/>
  <c r="EB139" i="10"/>
  <c r="EC139" i="10"/>
  <c r="ED139" i="10"/>
  <c r="EE139" i="10"/>
  <c r="EF139" i="10"/>
  <c r="EG139" i="10"/>
  <c r="EH139" i="10"/>
  <c r="DZ140" i="10"/>
  <c r="EA140" i="10"/>
  <c r="EB140" i="10"/>
  <c r="EC140" i="10"/>
  <c r="ED140" i="10"/>
  <c r="EE140" i="10"/>
  <c r="EF140" i="10"/>
  <c r="EG140" i="10"/>
  <c r="EH140" i="10"/>
  <c r="DZ141" i="10"/>
  <c r="EA141" i="10"/>
  <c r="EB141" i="10"/>
  <c r="EC141" i="10"/>
  <c r="ED141" i="10"/>
  <c r="EE141" i="10"/>
  <c r="EF141" i="10"/>
  <c r="EG141" i="10"/>
  <c r="EH141" i="10"/>
  <c r="DZ142" i="10"/>
  <c r="EA142" i="10"/>
  <c r="EB142" i="10"/>
  <c r="EC142" i="10"/>
  <c r="ED142" i="10"/>
  <c r="EE142" i="10"/>
  <c r="EF142" i="10"/>
  <c r="EG142" i="10"/>
  <c r="EH142" i="10"/>
  <c r="DZ143" i="10"/>
  <c r="EA143" i="10"/>
  <c r="EB143" i="10"/>
  <c r="EC143" i="10"/>
  <c r="ED143" i="10"/>
  <c r="EE143" i="10"/>
  <c r="EF143" i="10"/>
  <c r="EG143" i="10"/>
  <c r="EH143" i="10"/>
  <c r="DZ144" i="10"/>
  <c r="EA144" i="10"/>
  <c r="EB144" i="10"/>
  <c r="EC144" i="10"/>
  <c r="ED144" i="10"/>
  <c r="EE144" i="10"/>
  <c r="EF144" i="10"/>
  <c r="EG144" i="10"/>
  <c r="EH144" i="10"/>
  <c r="DZ145" i="10"/>
  <c r="EA145" i="10"/>
  <c r="EB145" i="10"/>
  <c r="EC145" i="10"/>
  <c r="ED145" i="10"/>
  <c r="EE145" i="10"/>
  <c r="EF145" i="10"/>
  <c r="EG145" i="10"/>
  <c r="EH145" i="10"/>
  <c r="DZ146" i="10"/>
  <c r="EA146" i="10"/>
  <c r="EB146" i="10"/>
  <c r="EC146" i="10"/>
  <c r="ED146" i="10"/>
  <c r="EE146" i="10"/>
  <c r="EF146" i="10"/>
  <c r="EG146" i="10"/>
  <c r="EH146" i="10"/>
  <c r="DZ147" i="10"/>
  <c r="EA147" i="10"/>
  <c r="EB147" i="10"/>
  <c r="EC147" i="10"/>
  <c r="ED147" i="10"/>
  <c r="EE147" i="10"/>
  <c r="EF147" i="10"/>
  <c r="EG147" i="10"/>
  <c r="EH147" i="10"/>
  <c r="DZ148" i="10"/>
  <c r="EA148" i="10"/>
  <c r="EB148" i="10"/>
  <c r="EC148" i="10"/>
  <c r="ED148" i="10"/>
  <c r="EE148" i="10"/>
  <c r="EF148" i="10"/>
  <c r="EG148" i="10"/>
  <c r="EH148" i="10"/>
  <c r="DZ149" i="10"/>
  <c r="EA149" i="10"/>
  <c r="EB149" i="10"/>
  <c r="EC149" i="10"/>
  <c r="ED149" i="10"/>
  <c r="EE149" i="10"/>
  <c r="EF149" i="10"/>
  <c r="EG149" i="10"/>
  <c r="EH149" i="10"/>
  <c r="DZ150" i="10"/>
  <c r="EA150" i="10"/>
  <c r="EB150" i="10"/>
  <c r="EC150" i="10"/>
  <c r="ED150" i="10"/>
  <c r="EE150" i="10"/>
  <c r="EF150" i="10"/>
  <c r="EG150" i="10"/>
  <c r="EH150" i="10"/>
  <c r="DZ151" i="10"/>
  <c r="EA151" i="10"/>
  <c r="EB151" i="10"/>
  <c r="EC151" i="10"/>
  <c r="ED151" i="10"/>
  <c r="EE151" i="10"/>
  <c r="EF151" i="10"/>
  <c r="EG151" i="10"/>
  <c r="EH151" i="10"/>
  <c r="DZ152" i="10"/>
  <c r="EA152" i="10"/>
  <c r="EB152" i="10"/>
  <c r="EC152" i="10"/>
  <c r="ED152" i="10"/>
  <c r="EE152" i="10"/>
  <c r="EF152" i="10"/>
  <c r="EG152" i="10"/>
  <c r="EH152" i="10"/>
  <c r="DZ153" i="10"/>
  <c r="EA153" i="10"/>
  <c r="EB153" i="10"/>
  <c r="EC153" i="10"/>
  <c r="ED153" i="10"/>
  <c r="EE153" i="10"/>
  <c r="EF153" i="10"/>
  <c r="EG153" i="10"/>
  <c r="EH153" i="10"/>
  <c r="DZ154" i="10"/>
  <c r="EA154" i="10"/>
  <c r="EB154" i="10"/>
  <c r="EC154" i="10"/>
  <c r="ED154" i="10"/>
  <c r="EE154" i="10"/>
  <c r="EF154" i="10"/>
  <c r="EG154" i="10"/>
  <c r="EH154" i="10"/>
  <c r="DZ155" i="10"/>
  <c r="EA155" i="10"/>
  <c r="EB155" i="10"/>
  <c r="EC155" i="10"/>
  <c r="ED155" i="10"/>
  <c r="EE155" i="10"/>
  <c r="EF155" i="10"/>
  <c r="EG155" i="10"/>
  <c r="EH155" i="10"/>
  <c r="DZ156" i="10"/>
  <c r="EA156" i="10"/>
  <c r="EB156" i="10"/>
  <c r="EC156" i="10"/>
  <c r="ED156" i="10"/>
  <c r="EE156" i="10"/>
  <c r="EF156" i="10"/>
  <c r="EG156" i="10"/>
  <c r="EH156" i="10"/>
  <c r="DZ157" i="10"/>
  <c r="EA157" i="10"/>
  <c r="EB157" i="10"/>
  <c r="EC157" i="10"/>
  <c r="ED157" i="10"/>
  <c r="EE157" i="10"/>
  <c r="EF157" i="10"/>
  <c r="EG157" i="10"/>
  <c r="EH157" i="10"/>
  <c r="DZ158" i="10"/>
  <c r="EA158" i="10"/>
  <c r="EB158" i="10"/>
  <c r="EC158" i="10"/>
  <c r="ED158" i="10"/>
  <c r="EE158" i="10"/>
  <c r="EF158" i="10"/>
  <c r="EG158" i="10"/>
  <c r="EH158" i="10"/>
  <c r="DZ159" i="10"/>
  <c r="EA159" i="10"/>
  <c r="EB159" i="10"/>
  <c r="EC159" i="10"/>
  <c r="ED159" i="10"/>
  <c r="EE159" i="10"/>
  <c r="EF159" i="10"/>
  <c r="EG159" i="10"/>
  <c r="EH159" i="10"/>
  <c r="DZ160" i="10"/>
  <c r="EA160" i="10"/>
  <c r="EB160" i="10"/>
  <c r="EC160" i="10"/>
  <c r="ED160" i="10"/>
  <c r="EE160" i="10"/>
  <c r="EF160" i="10"/>
  <c r="EG160" i="10"/>
  <c r="EH160" i="10"/>
  <c r="DZ161" i="10"/>
  <c r="EA161" i="10"/>
  <c r="EB161" i="10"/>
  <c r="EC161" i="10"/>
  <c r="ED161" i="10"/>
  <c r="EE161" i="10"/>
  <c r="EF161" i="10"/>
  <c r="EG161" i="10"/>
  <c r="EH161" i="10"/>
  <c r="DZ162" i="10"/>
  <c r="EA162" i="10"/>
  <c r="EB162" i="10"/>
  <c r="EC162" i="10"/>
  <c r="ED162" i="10"/>
  <c r="EE162" i="10"/>
  <c r="EF162" i="10"/>
  <c r="EG162" i="10"/>
  <c r="EH162" i="10"/>
  <c r="DZ163" i="10"/>
  <c r="EA163" i="10"/>
  <c r="EB163" i="10"/>
  <c r="EC163" i="10"/>
  <c r="ED163" i="10"/>
  <c r="EE163" i="10"/>
  <c r="EF163" i="10"/>
  <c r="EG163" i="10"/>
  <c r="EH163" i="10"/>
  <c r="DZ164" i="10"/>
  <c r="EA164" i="10"/>
  <c r="EB164" i="10"/>
  <c r="EC164" i="10"/>
  <c r="ED164" i="10"/>
  <c r="EE164" i="10"/>
  <c r="EF164" i="10"/>
  <c r="EG164" i="10"/>
  <c r="EH164" i="10"/>
  <c r="DZ165" i="10"/>
  <c r="EA165" i="10"/>
  <c r="EB165" i="10"/>
  <c r="EC165" i="10"/>
  <c r="ED165" i="10"/>
  <c r="EE165" i="10"/>
  <c r="EF165" i="10"/>
  <c r="EG165" i="10"/>
  <c r="EH165" i="10"/>
  <c r="DZ166" i="10"/>
  <c r="EA166" i="10"/>
  <c r="EB166" i="10"/>
  <c r="EC166" i="10"/>
  <c r="ED166" i="10"/>
  <c r="EE166" i="10"/>
  <c r="EF166" i="10"/>
  <c r="EG166" i="10"/>
  <c r="EH166" i="10"/>
  <c r="DZ167" i="10"/>
  <c r="EA167" i="10"/>
  <c r="EB167" i="10"/>
  <c r="EC167" i="10"/>
  <c r="ED167" i="10"/>
  <c r="EE167" i="10"/>
  <c r="EF167" i="10"/>
  <c r="EG167" i="10"/>
  <c r="EH167" i="10"/>
  <c r="DZ168" i="10"/>
  <c r="EA168" i="10"/>
  <c r="EB168" i="10"/>
  <c r="EC168" i="10"/>
  <c r="ED168" i="10"/>
  <c r="EE168" i="10"/>
  <c r="EF168" i="10"/>
  <c r="EG168" i="10"/>
  <c r="EH168" i="10"/>
  <c r="DZ169" i="10"/>
  <c r="EA169" i="10"/>
  <c r="EB169" i="10"/>
  <c r="EC169" i="10"/>
  <c r="ED169" i="10"/>
  <c r="EE169" i="10"/>
  <c r="EF169" i="10"/>
  <c r="EG169" i="10"/>
  <c r="EH169" i="10"/>
  <c r="DZ170" i="10"/>
  <c r="EA170" i="10"/>
  <c r="EB170" i="10"/>
  <c r="EC170" i="10"/>
  <c r="ED170" i="10"/>
  <c r="EE170" i="10"/>
  <c r="EF170" i="10"/>
  <c r="EG170" i="10"/>
  <c r="EH170" i="10"/>
  <c r="DZ171" i="10"/>
  <c r="EA171" i="10"/>
  <c r="EB171" i="10"/>
  <c r="EC171" i="10"/>
  <c r="ED171" i="10"/>
  <c r="EE171" i="10"/>
  <c r="EF171" i="10"/>
  <c r="EG171" i="10"/>
  <c r="EH171" i="10"/>
  <c r="DZ172" i="10"/>
  <c r="EA172" i="10"/>
  <c r="EB172" i="10"/>
  <c r="EC172" i="10"/>
  <c r="ED172" i="10"/>
  <c r="EE172" i="10"/>
  <c r="EF172" i="10"/>
  <c r="EG172" i="10"/>
  <c r="EH172" i="10"/>
  <c r="DZ173" i="10"/>
  <c r="EA173" i="10"/>
  <c r="EB173" i="10"/>
  <c r="EC173" i="10"/>
  <c r="ED173" i="10"/>
  <c r="EE173" i="10"/>
  <c r="EF173" i="10"/>
  <c r="EG173" i="10"/>
  <c r="EH173" i="10"/>
  <c r="DZ174" i="10"/>
  <c r="EA174" i="10"/>
  <c r="EB174" i="10"/>
  <c r="EC174" i="10"/>
  <c r="ED174" i="10"/>
  <c r="EE174" i="10"/>
  <c r="EF174" i="10"/>
  <c r="EG174" i="10"/>
  <c r="EH174" i="10"/>
  <c r="DZ175" i="10"/>
  <c r="EA175" i="10"/>
  <c r="EB175" i="10"/>
  <c r="EC175" i="10"/>
  <c r="ED175" i="10"/>
  <c r="EE175" i="10"/>
  <c r="EF175" i="10"/>
  <c r="EG175" i="10"/>
  <c r="EH175" i="10"/>
  <c r="DZ176" i="10"/>
  <c r="EA176" i="10"/>
  <c r="EB176" i="10"/>
  <c r="EC176" i="10"/>
  <c r="ED176" i="10"/>
  <c r="EE176" i="10"/>
  <c r="EF176" i="10"/>
  <c r="EG176" i="10"/>
  <c r="EH176" i="10"/>
  <c r="DZ177" i="10"/>
  <c r="EA177" i="10"/>
  <c r="EB177" i="10"/>
  <c r="EC177" i="10"/>
  <c r="ED177" i="10"/>
  <c r="EE177" i="10"/>
  <c r="EF177" i="10"/>
  <c r="EG177" i="10"/>
  <c r="EH177" i="10"/>
  <c r="DZ178" i="10"/>
  <c r="EA178" i="10"/>
  <c r="EB178" i="10"/>
  <c r="EC178" i="10"/>
  <c r="ED178" i="10"/>
  <c r="EE178" i="10"/>
  <c r="EF178" i="10"/>
  <c r="EG178" i="10"/>
  <c r="EH178" i="10"/>
  <c r="DZ179" i="10"/>
  <c r="EA179" i="10"/>
  <c r="EB179" i="10"/>
  <c r="EC179" i="10"/>
  <c r="ED179" i="10"/>
  <c r="EE179" i="10"/>
  <c r="EF179" i="10"/>
  <c r="EG179" i="10"/>
  <c r="EH179" i="10"/>
  <c r="DZ180" i="10"/>
  <c r="EA180" i="10"/>
  <c r="EB180" i="10"/>
  <c r="EC180" i="10"/>
  <c r="ED180" i="10"/>
  <c r="EE180" i="10"/>
  <c r="EF180" i="10"/>
  <c r="EG180" i="10"/>
  <c r="EH180" i="10"/>
  <c r="DZ181" i="10"/>
  <c r="EA181" i="10"/>
  <c r="EB181" i="10"/>
  <c r="EC181" i="10"/>
  <c r="ED181" i="10"/>
  <c r="EE181" i="10"/>
  <c r="EF181" i="10"/>
  <c r="EG181" i="10"/>
  <c r="EH181" i="10"/>
  <c r="DZ182" i="10"/>
  <c r="EA182" i="10"/>
  <c r="EB182" i="10"/>
  <c r="EC182" i="10"/>
  <c r="ED182" i="10"/>
  <c r="EE182" i="10"/>
  <c r="EF182" i="10"/>
  <c r="EG182" i="10"/>
  <c r="EH182" i="10"/>
  <c r="DZ183" i="10"/>
  <c r="EA183" i="10"/>
  <c r="EB183" i="10"/>
  <c r="EC183" i="10"/>
  <c r="ED183" i="10"/>
  <c r="EE183" i="10"/>
  <c r="EF183" i="10"/>
  <c r="EG183" i="10"/>
  <c r="EH183" i="10"/>
  <c r="DZ184" i="10"/>
  <c r="EA184" i="10"/>
  <c r="EB184" i="10"/>
  <c r="EC184" i="10"/>
  <c r="ED184" i="10"/>
  <c r="EE184" i="10"/>
  <c r="EF184" i="10"/>
  <c r="EG184" i="10"/>
  <c r="EH184" i="10"/>
  <c r="DZ185" i="10"/>
  <c r="EA185" i="10"/>
  <c r="EB185" i="10"/>
  <c r="EC185" i="10"/>
  <c r="ED185" i="10"/>
  <c r="EE185" i="10"/>
  <c r="EF185" i="10"/>
  <c r="EG185" i="10"/>
  <c r="EH185" i="10"/>
  <c r="DZ186" i="10"/>
  <c r="EA186" i="10"/>
  <c r="EB186" i="10"/>
  <c r="EC186" i="10"/>
  <c r="ED186" i="10"/>
  <c r="EE186" i="10"/>
  <c r="EF186" i="10"/>
  <c r="EG186" i="10"/>
  <c r="EH186" i="10"/>
  <c r="EA36" i="10"/>
  <c r="EB36" i="10"/>
  <c r="EC36" i="10"/>
  <c r="ED36" i="10"/>
  <c r="EE36" i="10"/>
  <c r="EF36" i="10"/>
  <c r="EF373" i="10" s="1"/>
  <c r="EG36" i="10"/>
  <c r="EG373" i="10" s="1"/>
  <c r="EH36" i="10"/>
  <c r="DZ36" i="10"/>
  <c r="DU37" i="10"/>
  <c r="DV37" i="10"/>
  <c r="DW37" i="10"/>
  <c r="DX37" i="10"/>
  <c r="DX373" i="10" s="1"/>
  <c r="DY37" i="10"/>
  <c r="DY373" i="10" s="1"/>
  <c r="DU38" i="10"/>
  <c r="DU373" i="10" s="1"/>
  <c r="DV38" i="10"/>
  <c r="DW38" i="10"/>
  <c r="DX38" i="10"/>
  <c r="DY38" i="10"/>
  <c r="DU39" i="10"/>
  <c r="DV39" i="10"/>
  <c r="DW39" i="10"/>
  <c r="DX39" i="10"/>
  <c r="DY39" i="10"/>
  <c r="DU40" i="10"/>
  <c r="DV40" i="10"/>
  <c r="DW40" i="10"/>
  <c r="DX40" i="10"/>
  <c r="DY40" i="10"/>
  <c r="DU41" i="10"/>
  <c r="DV41" i="10"/>
  <c r="DV373" i="10" s="1"/>
  <c r="DW41" i="10"/>
  <c r="DX41" i="10"/>
  <c r="DY41" i="10"/>
  <c r="DU42" i="10"/>
  <c r="DV42" i="10"/>
  <c r="DW42" i="10"/>
  <c r="DX42" i="10"/>
  <c r="DY42" i="10"/>
  <c r="DU43" i="10"/>
  <c r="DV43" i="10"/>
  <c r="DW43" i="10"/>
  <c r="DX43" i="10"/>
  <c r="DY43" i="10"/>
  <c r="DU44" i="10"/>
  <c r="DV44" i="10"/>
  <c r="DW44" i="10"/>
  <c r="DX44" i="10"/>
  <c r="DY44" i="10"/>
  <c r="DU45" i="10"/>
  <c r="DV45" i="10"/>
  <c r="DW45" i="10"/>
  <c r="DX45" i="10"/>
  <c r="DY45" i="10"/>
  <c r="DU46" i="10"/>
  <c r="DV46" i="10"/>
  <c r="DW46" i="10"/>
  <c r="DX46" i="10"/>
  <c r="DY46" i="10"/>
  <c r="DU47" i="10"/>
  <c r="DV47" i="10"/>
  <c r="DW47" i="10"/>
  <c r="DX47" i="10"/>
  <c r="DY47" i="10"/>
  <c r="DU48" i="10"/>
  <c r="DV48" i="10"/>
  <c r="DW48" i="10"/>
  <c r="DX48" i="10"/>
  <c r="DY48" i="10"/>
  <c r="DU49" i="10"/>
  <c r="DV49" i="10"/>
  <c r="DW49" i="10"/>
  <c r="DX49" i="10"/>
  <c r="DY49" i="10"/>
  <c r="DU50" i="10"/>
  <c r="DV50" i="10"/>
  <c r="DW50" i="10"/>
  <c r="DX50" i="10"/>
  <c r="DY50" i="10"/>
  <c r="DU51" i="10"/>
  <c r="DV51" i="10"/>
  <c r="DW51" i="10"/>
  <c r="DX51" i="10"/>
  <c r="DY51" i="10"/>
  <c r="DU52" i="10"/>
  <c r="DV52" i="10"/>
  <c r="DW52" i="10"/>
  <c r="DX52" i="10"/>
  <c r="DY52" i="10"/>
  <c r="DU53" i="10"/>
  <c r="DV53" i="10"/>
  <c r="DW53" i="10"/>
  <c r="DX53" i="10"/>
  <c r="DY53" i="10"/>
  <c r="DU54" i="10"/>
  <c r="DV54" i="10"/>
  <c r="DW54" i="10"/>
  <c r="DX54" i="10"/>
  <c r="DY54" i="10"/>
  <c r="DU55" i="10"/>
  <c r="DV55" i="10"/>
  <c r="DW55" i="10"/>
  <c r="DX55" i="10"/>
  <c r="DY55" i="10"/>
  <c r="DU56" i="10"/>
  <c r="DV56" i="10"/>
  <c r="DW56" i="10"/>
  <c r="DX56" i="10"/>
  <c r="DY56" i="10"/>
  <c r="DU57" i="10"/>
  <c r="DV57" i="10"/>
  <c r="DW57" i="10"/>
  <c r="DX57" i="10"/>
  <c r="DY57" i="10"/>
  <c r="DU58" i="10"/>
  <c r="DV58" i="10"/>
  <c r="DW58" i="10"/>
  <c r="DX58" i="10"/>
  <c r="DY58" i="10"/>
  <c r="DU59" i="10"/>
  <c r="DV59" i="10"/>
  <c r="DW59" i="10"/>
  <c r="DX59" i="10"/>
  <c r="DY59" i="10"/>
  <c r="DU60" i="10"/>
  <c r="DV60" i="10"/>
  <c r="DW60" i="10"/>
  <c r="DX60" i="10"/>
  <c r="DY60" i="10"/>
  <c r="DU61" i="10"/>
  <c r="DV61" i="10"/>
  <c r="DW61" i="10"/>
  <c r="DX61" i="10"/>
  <c r="DY61" i="10"/>
  <c r="DU62" i="10"/>
  <c r="DV62" i="10"/>
  <c r="DW62" i="10"/>
  <c r="DX62" i="10"/>
  <c r="DY62" i="10"/>
  <c r="DU63" i="10"/>
  <c r="DV63" i="10"/>
  <c r="DW63" i="10"/>
  <c r="DX63" i="10"/>
  <c r="DY63" i="10"/>
  <c r="DU64" i="10"/>
  <c r="DV64" i="10"/>
  <c r="DW64" i="10"/>
  <c r="DX64" i="10"/>
  <c r="DY64" i="10"/>
  <c r="DU65" i="10"/>
  <c r="DV65" i="10"/>
  <c r="DW65" i="10"/>
  <c r="DX65" i="10"/>
  <c r="DY65" i="10"/>
  <c r="DU66" i="10"/>
  <c r="DV66" i="10"/>
  <c r="DW66" i="10"/>
  <c r="DX66" i="10"/>
  <c r="DY66" i="10"/>
  <c r="DU67" i="10"/>
  <c r="DV67" i="10"/>
  <c r="DW67" i="10"/>
  <c r="DX67" i="10"/>
  <c r="DY67" i="10"/>
  <c r="DU68" i="10"/>
  <c r="DV68" i="10"/>
  <c r="DW68" i="10"/>
  <c r="DX68" i="10"/>
  <c r="DY68" i="10"/>
  <c r="DU69" i="10"/>
  <c r="DV69" i="10"/>
  <c r="DW69" i="10"/>
  <c r="DX69" i="10"/>
  <c r="DY69" i="10"/>
  <c r="DU70" i="10"/>
  <c r="DV70" i="10"/>
  <c r="DW70" i="10"/>
  <c r="DX70" i="10"/>
  <c r="DY70" i="10"/>
  <c r="DU71" i="10"/>
  <c r="DV71" i="10"/>
  <c r="DW71" i="10"/>
  <c r="DX71" i="10"/>
  <c r="DY71" i="10"/>
  <c r="DU72" i="10"/>
  <c r="DV72" i="10"/>
  <c r="DW72" i="10"/>
  <c r="DX72" i="10"/>
  <c r="DY72" i="10"/>
  <c r="DU73" i="10"/>
  <c r="DV73" i="10"/>
  <c r="DW73" i="10"/>
  <c r="DX73" i="10"/>
  <c r="DY73" i="10"/>
  <c r="DU74" i="10"/>
  <c r="DV74" i="10"/>
  <c r="DW74" i="10"/>
  <c r="DX74" i="10"/>
  <c r="DY74" i="10"/>
  <c r="DU75" i="10"/>
  <c r="DV75" i="10"/>
  <c r="DW75" i="10"/>
  <c r="DX75" i="10"/>
  <c r="DY75" i="10"/>
  <c r="DU76" i="10"/>
  <c r="DV76" i="10"/>
  <c r="DW76" i="10"/>
  <c r="DX76" i="10"/>
  <c r="DY76" i="10"/>
  <c r="DU77" i="10"/>
  <c r="DV77" i="10"/>
  <c r="DW77" i="10"/>
  <c r="DX77" i="10"/>
  <c r="DY77" i="10"/>
  <c r="DU78" i="10"/>
  <c r="DV78" i="10"/>
  <c r="DW78" i="10"/>
  <c r="DX78" i="10"/>
  <c r="DY78" i="10"/>
  <c r="DU79" i="10"/>
  <c r="DV79" i="10"/>
  <c r="DW79" i="10"/>
  <c r="DX79" i="10"/>
  <c r="DY79" i="10"/>
  <c r="DU80" i="10"/>
  <c r="DV80" i="10"/>
  <c r="DW80" i="10"/>
  <c r="DX80" i="10"/>
  <c r="DY80" i="10"/>
  <c r="DU81" i="10"/>
  <c r="DV81" i="10"/>
  <c r="DW81" i="10"/>
  <c r="DX81" i="10"/>
  <c r="DY81" i="10"/>
  <c r="DU82" i="10"/>
  <c r="DV82" i="10"/>
  <c r="DW82" i="10"/>
  <c r="DX82" i="10"/>
  <c r="DY82" i="10"/>
  <c r="DU83" i="10"/>
  <c r="DV83" i="10"/>
  <c r="DW83" i="10"/>
  <c r="DX83" i="10"/>
  <c r="DY83" i="10"/>
  <c r="DU84" i="10"/>
  <c r="DV84" i="10"/>
  <c r="DW84" i="10"/>
  <c r="DX84" i="10"/>
  <c r="DY84" i="10"/>
  <c r="DU85" i="10"/>
  <c r="DV85" i="10"/>
  <c r="DW85" i="10"/>
  <c r="DX85" i="10"/>
  <c r="DY85" i="10"/>
  <c r="DU86" i="10"/>
  <c r="DV86" i="10"/>
  <c r="DW86" i="10"/>
  <c r="DX86" i="10"/>
  <c r="DY86" i="10"/>
  <c r="DU87" i="10"/>
  <c r="DV87" i="10"/>
  <c r="DW87" i="10"/>
  <c r="DX87" i="10"/>
  <c r="DY87" i="10"/>
  <c r="DU88" i="10"/>
  <c r="DV88" i="10"/>
  <c r="DW88" i="10"/>
  <c r="DX88" i="10"/>
  <c r="DY88" i="10"/>
  <c r="DU89" i="10"/>
  <c r="DV89" i="10"/>
  <c r="DW89" i="10"/>
  <c r="DX89" i="10"/>
  <c r="DY89" i="10"/>
  <c r="DU90" i="10"/>
  <c r="DV90" i="10"/>
  <c r="DW90" i="10"/>
  <c r="DX90" i="10"/>
  <c r="DY90" i="10"/>
  <c r="DU91" i="10"/>
  <c r="DV91" i="10"/>
  <c r="DW91" i="10"/>
  <c r="DX91" i="10"/>
  <c r="DY91" i="10"/>
  <c r="DU92" i="10"/>
  <c r="DV92" i="10"/>
  <c r="DW92" i="10"/>
  <c r="DX92" i="10"/>
  <c r="DY92" i="10"/>
  <c r="DU93" i="10"/>
  <c r="DV93" i="10"/>
  <c r="DW93" i="10"/>
  <c r="DX93" i="10"/>
  <c r="DY93" i="10"/>
  <c r="DU94" i="10"/>
  <c r="DV94" i="10"/>
  <c r="DW94" i="10"/>
  <c r="DX94" i="10"/>
  <c r="DY94" i="10"/>
  <c r="DU95" i="10"/>
  <c r="DV95" i="10"/>
  <c r="DW95" i="10"/>
  <c r="DX95" i="10"/>
  <c r="DY95" i="10"/>
  <c r="DU96" i="10"/>
  <c r="DV96" i="10"/>
  <c r="DW96" i="10"/>
  <c r="DX96" i="10"/>
  <c r="DY96" i="10"/>
  <c r="DU97" i="10"/>
  <c r="DV97" i="10"/>
  <c r="DW97" i="10"/>
  <c r="DX97" i="10"/>
  <c r="DY97" i="10"/>
  <c r="DU98" i="10"/>
  <c r="DV98" i="10"/>
  <c r="DW98" i="10"/>
  <c r="DX98" i="10"/>
  <c r="DY98" i="10"/>
  <c r="DU99" i="10"/>
  <c r="DV99" i="10"/>
  <c r="DW99" i="10"/>
  <c r="DX99" i="10"/>
  <c r="DY99" i="10"/>
  <c r="DU100" i="10"/>
  <c r="DV100" i="10"/>
  <c r="DW100" i="10"/>
  <c r="DX100" i="10"/>
  <c r="DY100" i="10"/>
  <c r="DU101" i="10"/>
  <c r="DV101" i="10"/>
  <c r="DW101" i="10"/>
  <c r="DX101" i="10"/>
  <c r="DY101" i="10"/>
  <c r="DU102" i="10"/>
  <c r="DV102" i="10"/>
  <c r="DW102" i="10"/>
  <c r="DX102" i="10"/>
  <c r="DY102" i="10"/>
  <c r="DU103" i="10"/>
  <c r="DV103" i="10"/>
  <c r="DW103" i="10"/>
  <c r="DX103" i="10"/>
  <c r="DY103" i="10"/>
  <c r="DU104" i="10"/>
  <c r="DV104" i="10"/>
  <c r="DW104" i="10"/>
  <c r="DX104" i="10"/>
  <c r="DY104" i="10"/>
  <c r="DU105" i="10"/>
  <c r="DV105" i="10"/>
  <c r="DW105" i="10"/>
  <c r="DX105" i="10"/>
  <c r="DY105" i="10"/>
  <c r="DU106" i="10"/>
  <c r="DV106" i="10"/>
  <c r="DW106" i="10"/>
  <c r="DX106" i="10"/>
  <c r="DY106" i="10"/>
  <c r="DU107" i="10"/>
  <c r="DV107" i="10"/>
  <c r="DW107" i="10"/>
  <c r="DX107" i="10"/>
  <c r="DY107" i="10"/>
  <c r="DU108" i="10"/>
  <c r="DV108" i="10"/>
  <c r="DW108" i="10"/>
  <c r="DX108" i="10"/>
  <c r="DY108" i="10"/>
  <c r="DU109" i="10"/>
  <c r="DV109" i="10"/>
  <c r="DW109" i="10"/>
  <c r="DX109" i="10"/>
  <c r="DY109" i="10"/>
  <c r="DU110" i="10"/>
  <c r="DV110" i="10"/>
  <c r="DW110" i="10"/>
  <c r="DX110" i="10"/>
  <c r="DY110" i="10"/>
  <c r="DU111" i="10"/>
  <c r="DV111" i="10"/>
  <c r="DW111" i="10"/>
  <c r="DX111" i="10"/>
  <c r="DY111" i="10"/>
  <c r="DU112" i="10"/>
  <c r="DV112" i="10"/>
  <c r="DW112" i="10"/>
  <c r="DX112" i="10"/>
  <c r="DY112" i="10"/>
  <c r="DU113" i="10"/>
  <c r="DV113" i="10"/>
  <c r="DW113" i="10"/>
  <c r="DX113" i="10"/>
  <c r="DY113" i="10"/>
  <c r="DU114" i="10"/>
  <c r="DV114" i="10"/>
  <c r="DW114" i="10"/>
  <c r="DX114" i="10"/>
  <c r="DY114" i="10"/>
  <c r="DU115" i="10"/>
  <c r="DV115" i="10"/>
  <c r="DW115" i="10"/>
  <c r="DX115" i="10"/>
  <c r="DY115" i="10"/>
  <c r="DU116" i="10"/>
  <c r="DV116" i="10"/>
  <c r="DW116" i="10"/>
  <c r="DX116" i="10"/>
  <c r="DY116" i="10"/>
  <c r="DU117" i="10"/>
  <c r="DV117" i="10"/>
  <c r="DW117" i="10"/>
  <c r="DX117" i="10"/>
  <c r="DY117" i="10"/>
  <c r="DU118" i="10"/>
  <c r="DV118" i="10"/>
  <c r="DW118" i="10"/>
  <c r="DX118" i="10"/>
  <c r="DY118" i="10"/>
  <c r="DU119" i="10"/>
  <c r="DV119" i="10"/>
  <c r="DW119" i="10"/>
  <c r="DX119" i="10"/>
  <c r="DY119" i="10"/>
  <c r="DU120" i="10"/>
  <c r="DV120" i="10"/>
  <c r="DW120" i="10"/>
  <c r="DX120" i="10"/>
  <c r="DY120" i="10"/>
  <c r="DU121" i="10"/>
  <c r="DV121" i="10"/>
  <c r="DW121" i="10"/>
  <c r="DX121" i="10"/>
  <c r="DY121" i="10"/>
  <c r="DU122" i="10"/>
  <c r="DV122" i="10"/>
  <c r="DW122" i="10"/>
  <c r="DX122" i="10"/>
  <c r="DY122" i="10"/>
  <c r="DU123" i="10"/>
  <c r="DV123" i="10"/>
  <c r="DW123" i="10"/>
  <c r="DX123" i="10"/>
  <c r="DY123" i="10"/>
  <c r="DU124" i="10"/>
  <c r="DV124" i="10"/>
  <c r="DW124" i="10"/>
  <c r="DX124" i="10"/>
  <c r="DY124" i="10"/>
  <c r="DU125" i="10"/>
  <c r="DV125" i="10"/>
  <c r="DW125" i="10"/>
  <c r="DX125" i="10"/>
  <c r="DY125" i="10"/>
  <c r="DU126" i="10"/>
  <c r="DV126" i="10"/>
  <c r="DW126" i="10"/>
  <c r="DX126" i="10"/>
  <c r="DY126" i="10"/>
  <c r="DU127" i="10"/>
  <c r="DV127" i="10"/>
  <c r="DW127" i="10"/>
  <c r="DX127" i="10"/>
  <c r="DY127" i="10"/>
  <c r="DU128" i="10"/>
  <c r="DV128" i="10"/>
  <c r="DW128" i="10"/>
  <c r="DX128" i="10"/>
  <c r="DY128" i="10"/>
  <c r="DU129" i="10"/>
  <c r="DV129" i="10"/>
  <c r="DW129" i="10"/>
  <c r="DX129" i="10"/>
  <c r="DY129" i="10"/>
  <c r="DU130" i="10"/>
  <c r="DV130" i="10"/>
  <c r="DW130" i="10"/>
  <c r="DX130" i="10"/>
  <c r="DY130" i="10"/>
  <c r="DU131" i="10"/>
  <c r="DV131" i="10"/>
  <c r="DW131" i="10"/>
  <c r="DX131" i="10"/>
  <c r="DY131" i="10"/>
  <c r="DU132" i="10"/>
  <c r="DV132" i="10"/>
  <c r="DW132" i="10"/>
  <c r="DX132" i="10"/>
  <c r="DY132" i="10"/>
  <c r="DU133" i="10"/>
  <c r="DV133" i="10"/>
  <c r="DW133" i="10"/>
  <c r="DX133" i="10"/>
  <c r="DY133" i="10"/>
  <c r="DU134" i="10"/>
  <c r="DV134" i="10"/>
  <c r="DW134" i="10"/>
  <c r="DX134" i="10"/>
  <c r="DY134" i="10"/>
  <c r="DU135" i="10"/>
  <c r="DV135" i="10"/>
  <c r="DW135" i="10"/>
  <c r="DX135" i="10"/>
  <c r="DY135" i="10"/>
  <c r="DU136" i="10"/>
  <c r="DV136" i="10"/>
  <c r="DW136" i="10"/>
  <c r="DX136" i="10"/>
  <c r="DY136" i="10"/>
  <c r="DU137" i="10"/>
  <c r="DV137" i="10"/>
  <c r="DW137" i="10"/>
  <c r="DX137" i="10"/>
  <c r="DY137" i="10"/>
  <c r="DU138" i="10"/>
  <c r="DV138" i="10"/>
  <c r="DW138" i="10"/>
  <c r="DX138" i="10"/>
  <c r="DY138" i="10"/>
  <c r="DU139" i="10"/>
  <c r="DV139" i="10"/>
  <c r="DW139" i="10"/>
  <c r="DX139" i="10"/>
  <c r="DY139" i="10"/>
  <c r="DU140" i="10"/>
  <c r="DV140" i="10"/>
  <c r="DW140" i="10"/>
  <c r="DX140" i="10"/>
  <c r="DY140" i="10"/>
  <c r="DU141" i="10"/>
  <c r="DV141" i="10"/>
  <c r="DW141" i="10"/>
  <c r="DX141" i="10"/>
  <c r="DY141" i="10"/>
  <c r="DU142" i="10"/>
  <c r="DV142" i="10"/>
  <c r="DW142" i="10"/>
  <c r="DX142" i="10"/>
  <c r="DY142" i="10"/>
  <c r="DU143" i="10"/>
  <c r="DV143" i="10"/>
  <c r="DW143" i="10"/>
  <c r="DX143" i="10"/>
  <c r="DY143" i="10"/>
  <c r="DU144" i="10"/>
  <c r="DV144" i="10"/>
  <c r="DW144" i="10"/>
  <c r="DX144" i="10"/>
  <c r="DY144" i="10"/>
  <c r="DU145" i="10"/>
  <c r="DV145" i="10"/>
  <c r="DW145" i="10"/>
  <c r="DX145" i="10"/>
  <c r="DY145" i="10"/>
  <c r="DU146" i="10"/>
  <c r="DV146" i="10"/>
  <c r="DW146" i="10"/>
  <c r="DX146" i="10"/>
  <c r="DY146" i="10"/>
  <c r="DU147" i="10"/>
  <c r="DV147" i="10"/>
  <c r="DW147" i="10"/>
  <c r="DX147" i="10"/>
  <c r="DY147" i="10"/>
  <c r="DU148" i="10"/>
  <c r="DV148" i="10"/>
  <c r="DW148" i="10"/>
  <c r="DX148" i="10"/>
  <c r="DY148" i="10"/>
  <c r="DU149" i="10"/>
  <c r="DV149" i="10"/>
  <c r="DW149" i="10"/>
  <c r="DX149" i="10"/>
  <c r="DY149" i="10"/>
  <c r="DU150" i="10"/>
  <c r="DV150" i="10"/>
  <c r="DW150" i="10"/>
  <c r="DX150" i="10"/>
  <c r="DY150" i="10"/>
  <c r="DU151" i="10"/>
  <c r="DV151" i="10"/>
  <c r="DW151" i="10"/>
  <c r="DX151" i="10"/>
  <c r="DY151" i="10"/>
  <c r="DU152" i="10"/>
  <c r="DV152" i="10"/>
  <c r="DW152" i="10"/>
  <c r="DX152" i="10"/>
  <c r="DY152" i="10"/>
  <c r="DU153" i="10"/>
  <c r="DV153" i="10"/>
  <c r="DW153" i="10"/>
  <c r="DX153" i="10"/>
  <c r="DY153" i="10"/>
  <c r="DU154" i="10"/>
  <c r="DV154" i="10"/>
  <c r="DW154" i="10"/>
  <c r="DX154" i="10"/>
  <c r="DY154" i="10"/>
  <c r="DU155" i="10"/>
  <c r="DV155" i="10"/>
  <c r="DW155" i="10"/>
  <c r="DX155" i="10"/>
  <c r="DY155" i="10"/>
  <c r="DU156" i="10"/>
  <c r="DV156" i="10"/>
  <c r="DW156" i="10"/>
  <c r="DX156" i="10"/>
  <c r="DY156" i="10"/>
  <c r="DU157" i="10"/>
  <c r="DV157" i="10"/>
  <c r="DW157" i="10"/>
  <c r="DX157" i="10"/>
  <c r="DY157" i="10"/>
  <c r="DU158" i="10"/>
  <c r="DV158" i="10"/>
  <c r="DW158" i="10"/>
  <c r="DX158" i="10"/>
  <c r="DY158" i="10"/>
  <c r="DU159" i="10"/>
  <c r="DV159" i="10"/>
  <c r="DW159" i="10"/>
  <c r="DX159" i="10"/>
  <c r="DY159" i="10"/>
  <c r="DU160" i="10"/>
  <c r="DV160" i="10"/>
  <c r="DW160" i="10"/>
  <c r="DX160" i="10"/>
  <c r="DY160" i="10"/>
  <c r="DU161" i="10"/>
  <c r="DV161" i="10"/>
  <c r="DW161" i="10"/>
  <c r="DX161" i="10"/>
  <c r="DY161" i="10"/>
  <c r="DU162" i="10"/>
  <c r="DV162" i="10"/>
  <c r="DW162" i="10"/>
  <c r="DX162" i="10"/>
  <c r="DY162" i="10"/>
  <c r="DU163" i="10"/>
  <c r="DV163" i="10"/>
  <c r="DW163" i="10"/>
  <c r="DX163" i="10"/>
  <c r="DY163" i="10"/>
  <c r="DU164" i="10"/>
  <c r="DV164" i="10"/>
  <c r="DW164" i="10"/>
  <c r="DX164" i="10"/>
  <c r="DY164" i="10"/>
  <c r="DU165" i="10"/>
  <c r="DV165" i="10"/>
  <c r="DW165" i="10"/>
  <c r="DX165" i="10"/>
  <c r="DY165" i="10"/>
  <c r="DU166" i="10"/>
  <c r="DV166" i="10"/>
  <c r="DW166" i="10"/>
  <c r="DX166" i="10"/>
  <c r="DY166" i="10"/>
  <c r="DU167" i="10"/>
  <c r="DV167" i="10"/>
  <c r="DW167" i="10"/>
  <c r="DX167" i="10"/>
  <c r="DY167" i="10"/>
  <c r="DU168" i="10"/>
  <c r="DV168" i="10"/>
  <c r="DW168" i="10"/>
  <c r="DX168" i="10"/>
  <c r="DY168" i="10"/>
  <c r="DU169" i="10"/>
  <c r="DV169" i="10"/>
  <c r="DW169" i="10"/>
  <c r="DX169" i="10"/>
  <c r="DY169" i="10"/>
  <c r="DU170" i="10"/>
  <c r="DV170" i="10"/>
  <c r="DW170" i="10"/>
  <c r="DX170" i="10"/>
  <c r="DY170" i="10"/>
  <c r="DU171" i="10"/>
  <c r="DV171" i="10"/>
  <c r="DW171" i="10"/>
  <c r="DX171" i="10"/>
  <c r="DY171" i="10"/>
  <c r="DU172" i="10"/>
  <c r="DV172" i="10"/>
  <c r="DW172" i="10"/>
  <c r="DX172" i="10"/>
  <c r="DY172" i="10"/>
  <c r="DU173" i="10"/>
  <c r="DV173" i="10"/>
  <c r="DW173" i="10"/>
  <c r="DX173" i="10"/>
  <c r="DY173" i="10"/>
  <c r="DU174" i="10"/>
  <c r="DV174" i="10"/>
  <c r="DW174" i="10"/>
  <c r="DX174" i="10"/>
  <c r="DY174" i="10"/>
  <c r="DU175" i="10"/>
  <c r="DV175" i="10"/>
  <c r="DW175" i="10"/>
  <c r="DX175" i="10"/>
  <c r="DY175" i="10"/>
  <c r="DU176" i="10"/>
  <c r="DV176" i="10"/>
  <c r="DW176" i="10"/>
  <c r="DX176" i="10"/>
  <c r="DY176" i="10"/>
  <c r="DU177" i="10"/>
  <c r="DV177" i="10"/>
  <c r="DW177" i="10"/>
  <c r="DX177" i="10"/>
  <c r="DY177" i="10"/>
  <c r="DU178" i="10"/>
  <c r="DV178" i="10"/>
  <c r="DW178" i="10"/>
  <c r="DX178" i="10"/>
  <c r="DY178" i="10"/>
  <c r="DU179" i="10"/>
  <c r="DV179" i="10"/>
  <c r="DW179" i="10"/>
  <c r="DX179" i="10"/>
  <c r="DY179" i="10"/>
  <c r="DU180" i="10"/>
  <c r="DV180" i="10"/>
  <c r="DW180" i="10"/>
  <c r="DX180" i="10"/>
  <c r="DY180" i="10"/>
  <c r="DU181" i="10"/>
  <c r="DV181" i="10"/>
  <c r="DW181" i="10"/>
  <c r="DX181" i="10"/>
  <c r="DY181" i="10"/>
  <c r="DU182" i="10"/>
  <c r="DV182" i="10"/>
  <c r="DW182" i="10"/>
  <c r="DX182" i="10"/>
  <c r="DY182" i="10"/>
  <c r="DU183" i="10"/>
  <c r="DV183" i="10"/>
  <c r="DW183" i="10"/>
  <c r="DX183" i="10"/>
  <c r="DY183" i="10"/>
  <c r="DU184" i="10"/>
  <c r="DV184" i="10"/>
  <c r="DW184" i="10"/>
  <c r="DX184" i="10"/>
  <c r="DY184" i="10"/>
  <c r="DU185" i="10"/>
  <c r="DV185" i="10"/>
  <c r="DW185" i="10"/>
  <c r="DX185" i="10"/>
  <c r="DY185" i="10"/>
  <c r="DU186" i="10"/>
  <c r="DV186" i="10"/>
  <c r="DW186" i="10"/>
  <c r="DX186" i="10"/>
  <c r="DY186" i="10"/>
  <c r="DV36" i="10"/>
  <c r="DW36" i="10"/>
  <c r="DX36" i="10"/>
  <c r="DY36" i="10"/>
  <c r="DU36" i="10"/>
  <c r="DT36" i="10"/>
  <c r="DT373" i="10" s="1"/>
  <c r="CU36" i="10"/>
  <c r="CU374" i="10" s="1"/>
  <c r="CU37" i="10"/>
  <c r="CU373" i="10" s="1"/>
  <c r="CU38" i="10"/>
  <c r="CU39" i="10"/>
  <c r="CU40" i="10"/>
  <c r="CU41" i="10"/>
  <c r="CU42" i="10"/>
  <c r="CU43" i="10"/>
  <c r="CU44" i="10"/>
  <c r="CU45" i="10"/>
  <c r="CU46" i="10"/>
  <c r="CU47" i="10"/>
  <c r="CU48" i="10"/>
  <c r="CU49" i="10"/>
  <c r="CU50" i="10"/>
  <c r="CU51" i="10"/>
  <c r="CU52" i="10"/>
  <c r="CU53" i="10"/>
  <c r="CU54" i="10"/>
  <c r="CU55" i="10"/>
  <c r="CU56" i="10"/>
  <c r="CU57" i="10"/>
  <c r="CU58" i="10"/>
  <c r="CU59" i="10"/>
  <c r="CU60" i="10"/>
  <c r="CU61" i="10"/>
  <c r="CU62" i="10"/>
  <c r="CU63" i="10"/>
  <c r="CU64" i="10"/>
  <c r="CU65" i="10"/>
  <c r="CU66" i="10"/>
  <c r="CU67" i="10"/>
  <c r="CU68" i="10"/>
  <c r="CU69" i="10"/>
  <c r="CU70" i="10"/>
  <c r="CU71" i="10"/>
  <c r="CU72" i="10"/>
  <c r="CU73" i="10"/>
  <c r="CU74" i="10"/>
  <c r="CU75" i="10"/>
  <c r="CU76" i="10"/>
  <c r="CU77" i="10"/>
  <c r="CU78" i="10"/>
  <c r="CU79" i="10"/>
  <c r="CU80" i="10"/>
  <c r="CU81" i="10"/>
  <c r="CU82" i="10"/>
  <c r="CU83" i="10"/>
  <c r="CU84" i="10"/>
  <c r="CU85" i="10"/>
  <c r="CU86" i="10"/>
  <c r="CU87" i="10"/>
  <c r="CU88" i="10"/>
  <c r="CU89" i="10"/>
  <c r="CU90" i="10"/>
  <c r="CU91" i="10"/>
  <c r="CU92" i="10"/>
  <c r="CU93" i="10"/>
  <c r="CU94" i="10"/>
  <c r="CU95" i="10"/>
  <c r="CU96" i="10"/>
  <c r="CU97" i="10"/>
  <c r="CU98" i="10"/>
  <c r="CU99" i="10"/>
  <c r="CU100" i="10"/>
  <c r="CU101" i="10"/>
  <c r="CU102" i="10"/>
  <c r="CU103" i="10"/>
  <c r="CU104" i="10"/>
  <c r="CU105" i="10"/>
  <c r="CU106" i="10"/>
  <c r="CU107" i="10"/>
  <c r="CU108" i="10"/>
  <c r="CU109" i="10"/>
  <c r="CU110" i="10"/>
  <c r="CU111" i="10"/>
  <c r="CU112" i="10"/>
  <c r="CU113" i="10"/>
  <c r="CU114" i="10"/>
  <c r="CU115" i="10"/>
  <c r="CU116" i="10"/>
  <c r="CU117" i="10"/>
  <c r="CU118" i="10"/>
  <c r="CU119" i="10"/>
  <c r="CU120" i="10"/>
  <c r="CU121" i="10"/>
  <c r="CU122" i="10"/>
  <c r="CU123" i="10"/>
  <c r="CU124" i="10"/>
  <c r="CU125" i="10"/>
  <c r="CU126" i="10"/>
  <c r="CU127" i="10"/>
  <c r="CU128" i="10"/>
  <c r="CU129" i="10"/>
  <c r="CU130" i="10"/>
  <c r="CU131" i="10"/>
  <c r="CU132" i="10"/>
  <c r="CU133" i="10"/>
  <c r="CU134" i="10"/>
  <c r="CU135" i="10"/>
  <c r="CU136" i="10"/>
  <c r="CU137" i="10"/>
  <c r="CU138" i="10"/>
  <c r="CU139" i="10"/>
  <c r="CU140" i="10"/>
  <c r="CU141" i="10"/>
  <c r="CU142" i="10"/>
  <c r="CU143" i="10"/>
  <c r="CU144" i="10"/>
  <c r="CU145" i="10"/>
  <c r="CU146" i="10"/>
  <c r="CU147" i="10"/>
  <c r="CU148" i="10"/>
  <c r="CU149" i="10"/>
  <c r="CU150" i="10"/>
  <c r="CU151" i="10"/>
  <c r="CU152" i="10"/>
  <c r="CU153" i="10"/>
  <c r="CU154" i="10"/>
  <c r="CU155" i="10"/>
  <c r="CU156" i="10"/>
  <c r="CU157" i="10"/>
  <c r="CU158" i="10"/>
  <c r="CU159" i="10"/>
  <c r="CU160" i="10"/>
  <c r="CU161" i="10"/>
  <c r="CU162" i="10"/>
  <c r="CU163" i="10"/>
  <c r="CU164" i="10"/>
  <c r="CU165" i="10"/>
  <c r="CU166" i="10"/>
  <c r="CU167" i="10"/>
  <c r="CU168" i="10"/>
  <c r="CU169" i="10"/>
  <c r="CU170" i="10"/>
  <c r="CU171" i="10"/>
  <c r="CU172" i="10"/>
  <c r="CU173" i="10"/>
  <c r="CU174" i="10"/>
  <c r="CU175" i="10"/>
  <c r="CU176" i="10"/>
  <c r="CU177" i="10"/>
  <c r="CU178" i="10"/>
  <c r="CU179" i="10"/>
  <c r="CU180" i="10"/>
  <c r="CU181" i="10"/>
  <c r="CU182" i="10"/>
  <c r="CU183" i="10"/>
  <c r="CU184" i="10"/>
  <c r="CU185" i="10"/>
  <c r="CU186" i="10"/>
  <c r="CV36" i="10"/>
  <c r="CV374" i="10" s="1"/>
  <c r="CV37" i="10"/>
  <c r="CV373" i="10" s="1"/>
  <c r="CV38" i="10"/>
  <c r="CV39" i="10"/>
  <c r="CV40" i="10"/>
  <c r="CV41" i="10"/>
  <c r="CV42" i="10"/>
  <c r="CV43" i="10"/>
  <c r="CV44" i="10"/>
  <c r="CV45" i="10"/>
  <c r="CV46" i="10"/>
  <c r="CV47" i="10"/>
  <c r="CV48" i="10"/>
  <c r="CV49" i="10"/>
  <c r="CV50" i="10"/>
  <c r="CV51" i="10"/>
  <c r="CV52" i="10"/>
  <c r="CV53" i="10"/>
  <c r="CV54" i="10"/>
  <c r="CV55" i="10"/>
  <c r="CV56" i="10"/>
  <c r="CV57" i="10"/>
  <c r="CV58" i="10"/>
  <c r="CV59" i="10"/>
  <c r="CV60" i="10"/>
  <c r="CV61" i="10"/>
  <c r="CV62" i="10"/>
  <c r="CV63" i="10"/>
  <c r="CV64" i="10"/>
  <c r="CV65" i="10"/>
  <c r="CV66" i="10"/>
  <c r="CV67" i="10"/>
  <c r="CV68" i="10"/>
  <c r="CV69" i="10"/>
  <c r="CV70" i="10"/>
  <c r="CV71" i="10"/>
  <c r="CV72" i="10"/>
  <c r="CV73" i="10"/>
  <c r="CV74" i="10"/>
  <c r="CV75" i="10"/>
  <c r="CV76" i="10"/>
  <c r="CV77" i="10"/>
  <c r="CV78" i="10"/>
  <c r="CV79" i="10"/>
  <c r="CV80" i="10"/>
  <c r="CV81" i="10"/>
  <c r="CV82" i="10"/>
  <c r="CV83" i="10"/>
  <c r="CV84" i="10"/>
  <c r="CV85" i="10"/>
  <c r="CV86" i="10"/>
  <c r="CV87" i="10"/>
  <c r="CV88" i="10"/>
  <c r="CV89" i="10"/>
  <c r="CV90" i="10"/>
  <c r="CV91" i="10"/>
  <c r="CV92" i="10"/>
  <c r="CV93" i="10"/>
  <c r="CV94" i="10"/>
  <c r="CV95" i="10"/>
  <c r="CV96" i="10"/>
  <c r="CV97" i="10"/>
  <c r="CV98" i="10"/>
  <c r="CV99" i="10"/>
  <c r="CV100" i="10"/>
  <c r="CV101" i="10"/>
  <c r="CV102" i="10"/>
  <c r="CV103" i="10"/>
  <c r="CV104" i="10"/>
  <c r="CV105" i="10"/>
  <c r="CV106" i="10"/>
  <c r="CV107" i="10"/>
  <c r="CV108" i="10"/>
  <c r="CV109" i="10"/>
  <c r="CV110" i="10"/>
  <c r="CV111" i="10"/>
  <c r="CV112" i="10"/>
  <c r="CV113" i="10"/>
  <c r="CV114" i="10"/>
  <c r="CV115" i="10"/>
  <c r="CV116" i="10"/>
  <c r="CV117" i="10"/>
  <c r="CV118" i="10"/>
  <c r="CV119" i="10"/>
  <c r="CV120" i="10"/>
  <c r="CV121" i="10"/>
  <c r="CV122" i="10"/>
  <c r="CV123" i="10"/>
  <c r="CV124" i="10"/>
  <c r="CV125" i="10"/>
  <c r="CV126" i="10"/>
  <c r="CV127" i="10"/>
  <c r="CV128" i="10"/>
  <c r="CV129" i="10"/>
  <c r="CV130" i="10"/>
  <c r="CV131" i="10"/>
  <c r="CV132" i="10"/>
  <c r="CV133" i="10"/>
  <c r="CV134" i="10"/>
  <c r="CV135" i="10"/>
  <c r="CV136" i="10"/>
  <c r="CV137" i="10"/>
  <c r="CV138" i="10"/>
  <c r="CV139" i="10"/>
  <c r="CV140" i="10"/>
  <c r="CV141" i="10"/>
  <c r="CV142" i="10"/>
  <c r="CV143" i="10"/>
  <c r="CV144" i="10"/>
  <c r="CV145" i="10"/>
  <c r="CV146" i="10"/>
  <c r="CV147" i="10"/>
  <c r="CV148" i="10"/>
  <c r="CV149" i="10"/>
  <c r="CV150" i="10"/>
  <c r="CV151" i="10"/>
  <c r="CV152" i="10"/>
  <c r="CV153" i="10"/>
  <c r="CV154" i="10"/>
  <c r="CV155" i="10"/>
  <c r="CV156" i="10"/>
  <c r="CV157" i="10"/>
  <c r="CV158" i="10"/>
  <c r="CV159" i="10"/>
  <c r="CV160" i="10"/>
  <c r="CV161" i="10"/>
  <c r="CV162" i="10"/>
  <c r="CV163" i="10"/>
  <c r="CV164" i="10"/>
  <c r="CV165" i="10"/>
  <c r="CV166" i="10"/>
  <c r="CV167" i="10"/>
  <c r="CV168" i="10"/>
  <c r="CV169" i="10"/>
  <c r="CV170" i="10"/>
  <c r="CV171" i="10"/>
  <c r="CV172" i="10"/>
  <c r="CV173" i="10"/>
  <c r="CV174" i="10"/>
  <c r="CV175" i="10"/>
  <c r="CV176" i="10"/>
  <c r="CV177" i="10"/>
  <c r="CV178" i="10"/>
  <c r="CV179" i="10"/>
  <c r="CV180" i="10"/>
  <c r="CV181" i="10"/>
  <c r="CV182" i="10"/>
  <c r="CV183" i="10"/>
  <c r="CV184" i="10"/>
  <c r="CV185" i="10"/>
  <c r="CV186" i="10"/>
  <c r="CW36" i="10"/>
  <c r="CW37" i="10"/>
  <c r="CW373" i="10" s="1"/>
  <c r="CW38" i="10"/>
  <c r="CW39" i="10"/>
  <c r="CW40" i="10"/>
  <c r="CW41" i="10"/>
  <c r="CW42" i="10"/>
  <c r="CW43" i="10"/>
  <c r="CW44" i="10"/>
  <c r="CW45" i="10"/>
  <c r="CW46" i="10"/>
  <c r="CW47" i="10"/>
  <c r="CW48" i="10"/>
  <c r="CW49" i="10"/>
  <c r="CW50" i="10"/>
  <c r="CW51" i="10"/>
  <c r="CW52" i="10"/>
  <c r="CW53" i="10"/>
  <c r="CW54" i="10"/>
  <c r="CW55" i="10"/>
  <c r="CW56" i="10"/>
  <c r="CW57" i="10"/>
  <c r="CW58" i="10"/>
  <c r="CW59" i="10"/>
  <c r="CW60" i="10"/>
  <c r="CW61" i="10"/>
  <c r="CW62" i="10"/>
  <c r="CW63" i="10"/>
  <c r="CW64" i="10"/>
  <c r="CW65" i="10"/>
  <c r="CW66" i="10"/>
  <c r="CW67" i="10"/>
  <c r="CW68" i="10"/>
  <c r="CW69" i="10"/>
  <c r="CW70" i="10"/>
  <c r="CW71" i="10"/>
  <c r="CW72" i="10"/>
  <c r="CW73" i="10"/>
  <c r="CW74" i="10"/>
  <c r="CW75" i="10"/>
  <c r="CW76" i="10"/>
  <c r="CW77" i="10"/>
  <c r="CW78" i="10"/>
  <c r="CW79" i="10"/>
  <c r="CW80" i="10"/>
  <c r="CW81" i="10"/>
  <c r="CW82" i="10"/>
  <c r="CW83" i="10"/>
  <c r="CW84" i="10"/>
  <c r="CW85" i="10"/>
  <c r="CW86" i="10"/>
  <c r="CW87" i="10"/>
  <c r="CW88" i="10"/>
  <c r="CW89" i="10"/>
  <c r="CW90" i="10"/>
  <c r="CW91" i="10"/>
  <c r="CW92" i="10"/>
  <c r="CW93" i="10"/>
  <c r="CW94" i="10"/>
  <c r="CW95" i="10"/>
  <c r="CW96" i="10"/>
  <c r="CW97" i="10"/>
  <c r="CW98" i="10"/>
  <c r="CW99" i="10"/>
  <c r="CW100" i="10"/>
  <c r="CW101" i="10"/>
  <c r="CW102" i="10"/>
  <c r="CW103" i="10"/>
  <c r="CW104" i="10"/>
  <c r="CW105" i="10"/>
  <c r="CW106" i="10"/>
  <c r="CW107" i="10"/>
  <c r="CW108" i="10"/>
  <c r="CW109" i="10"/>
  <c r="CW110" i="10"/>
  <c r="CW111" i="10"/>
  <c r="CW112" i="10"/>
  <c r="CW113" i="10"/>
  <c r="CW114" i="10"/>
  <c r="CW115" i="10"/>
  <c r="CW116" i="10"/>
  <c r="CW117" i="10"/>
  <c r="CW118" i="10"/>
  <c r="CW119" i="10"/>
  <c r="CW120" i="10"/>
  <c r="CW121" i="10"/>
  <c r="CW122" i="10"/>
  <c r="CW123" i="10"/>
  <c r="CW124" i="10"/>
  <c r="CW125" i="10"/>
  <c r="CW126" i="10"/>
  <c r="CW127" i="10"/>
  <c r="CW128" i="10"/>
  <c r="CW129" i="10"/>
  <c r="CW130" i="10"/>
  <c r="CW131" i="10"/>
  <c r="CW132" i="10"/>
  <c r="CW133" i="10"/>
  <c r="CW134" i="10"/>
  <c r="CW135" i="10"/>
  <c r="CW136" i="10"/>
  <c r="CW137" i="10"/>
  <c r="CW138" i="10"/>
  <c r="CW139" i="10"/>
  <c r="CW140" i="10"/>
  <c r="CW141" i="10"/>
  <c r="CW142" i="10"/>
  <c r="CW143" i="10"/>
  <c r="CW144" i="10"/>
  <c r="CW145" i="10"/>
  <c r="CW146" i="10"/>
  <c r="CW147" i="10"/>
  <c r="CW148" i="10"/>
  <c r="CW149" i="10"/>
  <c r="CW150" i="10"/>
  <c r="CW151" i="10"/>
  <c r="CW152" i="10"/>
  <c r="CW153" i="10"/>
  <c r="CW154" i="10"/>
  <c r="CW155" i="10"/>
  <c r="CW156" i="10"/>
  <c r="CW157" i="10"/>
  <c r="CW158" i="10"/>
  <c r="CW159" i="10"/>
  <c r="CW160" i="10"/>
  <c r="CW161" i="10"/>
  <c r="CW162" i="10"/>
  <c r="CW163" i="10"/>
  <c r="CW164" i="10"/>
  <c r="CW165" i="10"/>
  <c r="CW166" i="10"/>
  <c r="CW167" i="10"/>
  <c r="CW168" i="10"/>
  <c r="CW169" i="10"/>
  <c r="CW170" i="10"/>
  <c r="CW171" i="10"/>
  <c r="CW172" i="10"/>
  <c r="CW173" i="10"/>
  <c r="CW174" i="10"/>
  <c r="CW175" i="10"/>
  <c r="CW176" i="10"/>
  <c r="CW177" i="10"/>
  <c r="CW178" i="10"/>
  <c r="CW179" i="10"/>
  <c r="CW180" i="10"/>
  <c r="CW181" i="10"/>
  <c r="CW182" i="10"/>
  <c r="CW183" i="10"/>
  <c r="CW184" i="10"/>
  <c r="CW185" i="10"/>
  <c r="CW186" i="10"/>
  <c r="CX36" i="10"/>
  <c r="CX37" i="10"/>
  <c r="CX373" i="10" s="1"/>
  <c r="CX38" i="10"/>
  <c r="CX39" i="10"/>
  <c r="CX40" i="10"/>
  <c r="CX41" i="10"/>
  <c r="CX42" i="10"/>
  <c r="CX43" i="10"/>
  <c r="CX44" i="10"/>
  <c r="CX45" i="10"/>
  <c r="CX46" i="10"/>
  <c r="CX47" i="10"/>
  <c r="CX48" i="10"/>
  <c r="CX49" i="10"/>
  <c r="CX50" i="10"/>
  <c r="CX51" i="10"/>
  <c r="CX52" i="10"/>
  <c r="CX53" i="10"/>
  <c r="CX54" i="10"/>
  <c r="CX55" i="10"/>
  <c r="CX56" i="10"/>
  <c r="CX57" i="10"/>
  <c r="CX58" i="10"/>
  <c r="CX59" i="10"/>
  <c r="CX60" i="10"/>
  <c r="CX61" i="10"/>
  <c r="CX62" i="10"/>
  <c r="CX63" i="10"/>
  <c r="CX64" i="10"/>
  <c r="CX65" i="10"/>
  <c r="CX66" i="10"/>
  <c r="CX67" i="10"/>
  <c r="CX68" i="10"/>
  <c r="CX69" i="10"/>
  <c r="CX70" i="10"/>
  <c r="CX71" i="10"/>
  <c r="CX72" i="10"/>
  <c r="CX73" i="10"/>
  <c r="CX74" i="10"/>
  <c r="CX75" i="10"/>
  <c r="CX76" i="10"/>
  <c r="CX77" i="10"/>
  <c r="CX78" i="10"/>
  <c r="CX79" i="10"/>
  <c r="CX80" i="10"/>
  <c r="CX81" i="10"/>
  <c r="CX82" i="10"/>
  <c r="CX83" i="10"/>
  <c r="CX84" i="10"/>
  <c r="CX85" i="10"/>
  <c r="CX86" i="10"/>
  <c r="CX87" i="10"/>
  <c r="CX88" i="10"/>
  <c r="CX89" i="10"/>
  <c r="CX90" i="10"/>
  <c r="CX91" i="10"/>
  <c r="CX92" i="10"/>
  <c r="CX93" i="10"/>
  <c r="CX94" i="10"/>
  <c r="CX95" i="10"/>
  <c r="CX96" i="10"/>
  <c r="CX97" i="10"/>
  <c r="CX98" i="10"/>
  <c r="CX99" i="10"/>
  <c r="CX100" i="10"/>
  <c r="CX101" i="10"/>
  <c r="CX102" i="10"/>
  <c r="CX103" i="10"/>
  <c r="CX104" i="10"/>
  <c r="CX105" i="10"/>
  <c r="CX106" i="10"/>
  <c r="CX107" i="10"/>
  <c r="CX108" i="10"/>
  <c r="CX109" i="10"/>
  <c r="CX110" i="10"/>
  <c r="CX111" i="10"/>
  <c r="CX112" i="10"/>
  <c r="CX113" i="10"/>
  <c r="CX114" i="10"/>
  <c r="CX115" i="10"/>
  <c r="CX116" i="10"/>
  <c r="CX117" i="10"/>
  <c r="CX118" i="10"/>
  <c r="CX119" i="10"/>
  <c r="CX120" i="10"/>
  <c r="CX121" i="10"/>
  <c r="CX122" i="10"/>
  <c r="CX123" i="10"/>
  <c r="CX124" i="10"/>
  <c r="CX125" i="10"/>
  <c r="CX126" i="10"/>
  <c r="CX127" i="10"/>
  <c r="CX128" i="10"/>
  <c r="CX129" i="10"/>
  <c r="CX130" i="10"/>
  <c r="CX131" i="10"/>
  <c r="CX132" i="10"/>
  <c r="CX133" i="10"/>
  <c r="CX134" i="10"/>
  <c r="CX135" i="10"/>
  <c r="CX136" i="10"/>
  <c r="CX137" i="10"/>
  <c r="CX138" i="10"/>
  <c r="CX139" i="10"/>
  <c r="CX140" i="10"/>
  <c r="CX141" i="10"/>
  <c r="CX142" i="10"/>
  <c r="CX143" i="10"/>
  <c r="CX144" i="10"/>
  <c r="CX145" i="10"/>
  <c r="CX146" i="10"/>
  <c r="CX147" i="10"/>
  <c r="CX148" i="10"/>
  <c r="CX149" i="10"/>
  <c r="CX150" i="10"/>
  <c r="CX151" i="10"/>
  <c r="CX152" i="10"/>
  <c r="CX153" i="10"/>
  <c r="CX154" i="10"/>
  <c r="CX155" i="10"/>
  <c r="CX156" i="10"/>
  <c r="CX157" i="10"/>
  <c r="CX158" i="10"/>
  <c r="CX159" i="10"/>
  <c r="CX160" i="10"/>
  <c r="CX161" i="10"/>
  <c r="CX162" i="10"/>
  <c r="CX163" i="10"/>
  <c r="CX164" i="10"/>
  <c r="CX165" i="10"/>
  <c r="CX166" i="10"/>
  <c r="CX167" i="10"/>
  <c r="CX168" i="10"/>
  <c r="CX169" i="10"/>
  <c r="CX170" i="10"/>
  <c r="CX171" i="10"/>
  <c r="CX172" i="10"/>
  <c r="CX173" i="10"/>
  <c r="CX174" i="10"/>
  <c r="CX175" i="10"/>
  <c r="CX176" i="10"/>
  <c r="CX177" i="10"/>
  <c r="CX178" i="10"/>
  <c r="CX179" i="10"/>
  <c r="CX180" i="10"/>
  <c r="CX181" i="10"/>
  <c r="CX182" i="10"/>
  <c r="CX183" i="10"/>
  <c r="CX184" i="10"/>
  <c r="CX185" i="10"/>
  <c r="CX186" i="10"/>
  <c r="CY36" i="10"/>
  <c r="CY37" i="10"/>
  <c r="CY373" i="10" s="1"/>
  <c r="CY38" i="10"/>
  <c r="CY39" i="10"/>
  <c r="CY40" i="10"/>
  <c r="CY41" i="10"/>
  <c r="CY42" i="10"/>
  <c r="CY43" i="10"/>
  <c r="CY44" i="10"/>
  <c r="CY45" i="10"/>
  <c r="CY46" i="10"/>
  <c r="CY47" i="10"/>
  <c r="CY48" i="10"/>
  <c r="CY49" i="10"/>
  <c r="CY50" i="10"/>
  <c r="CY51" i="10"/>
  <c r="CY52" i="10"/>
  <c r="CY53" i="10"/>
  <c r="CY54" i="10"/>
  <c r="CY55" i="10"/>
  <c r="CY56" i="10"/>
  <c r="CY57" i="10"/>
  <c r="CY58" i="10"/>
  <c r="CY59" i="10"/>
  <c r="CY60" i="10"/>
  <c r="CY61" i="10"/>
  <c r="CY62" i="10"/>
  <c r="CY63" i="10"/>
  <c r="CY64" i="10"/>
  <c r="CY65" i="10"/>
  <c r="CY66" i="10"/>
  <c r="CY67" i="10"/>
  <c r="CY68" i="10"/>
  <c r="CY69" i="10"/>
  <c r="CY70" i="10"/>
  <c r="CY71" i="10"/>
  <c r="CY72" i="10"/>
  <c r="CY73" i="10"/>
  <c r="CY74" i="10"/>
  <c r="CY75" i="10"/>
  <c r="CY76" i="10"/>
  <c r="CY77" i="10"/>
  <c r="CY78" i="10"/>
  <c r="CY79" i="10"/>
  <c r="CY80" i="10"/>
  <c r="CY81" i="10"/>
  <c r="CY82" i="10"/>
  <c r="CY83" i="10"/>
  <c r="CY84" i="10"/>
  <c r="CY85" i="10"/>
  <c r="CY86" i="10"/>
  <c r="CY87" i="10"/>
  <c r="CY88" i="10"/>
  <c r="CY89" i="10"/>
  <c r="CY90" i="10"/>
  <c r="CY91" i="10"/>
  <c r="CY92" i="10"/>
  <c r="CY93" i="10"/>
  <c r="CY94" i="10"/>
  <c r="CY95" i="10"/>
  <c r="CY96" i="10"/>
  <c r="CY97" i="10"/>
  <c r="CY98" i="10"/>
  <c r="CY99" i="10"/>
  <c r="CY100" i="10"/>
  <c r="CY101" i="10"/>
  <c r="CY102" i="10"/>
  <c r="CY103" i="10"/>
  <c r="CY104" i="10"/>
  <c r="CY105" i="10"/>
  <c r="CY106" i="10"/>
  <c r="CY107" i="10"/>
  <c r="CY108" i="10"/>
  <c r="CY109" i="10"/>
  <c r="CY110" i="10"/>
  <c r="CY111" i="10"/>
  <c r="CY112" i="10"/>
  <c r="CY113" i="10"/>
  <c r="CY114" i="10"/>
  <c r="CY115" i="10"/>
  <c r="CY116" i="10"/>
  <c r="CY117" i="10"/>
  <c r="CY118" i="10"/>
  <c r="CY119" i="10"/>
  <c r="CY120" i="10"/>
  <c r="CY121" i="10"/>
  <c r="CY122" i="10"/>
  <c r="CY123" i="10"/>
  <c r="CY124" i="10"/>
  <c r="CY125" i="10"/>
  <c r="CY126" i="10"/>
  <c r="CY127" i="10"/>
  <c r="CY128" i="10"/>
  <c r="CY129" i="10"/>
  <c r="CY130" i="10"/>
  <c r="CY131" i="10"/>
  <c r="CY132" i="10"/>
  <c r="CY133" i="10"/>
  <c r="CY134" i="10"/>
  <c r="CY135" i="10"/>
  <c r="CY136" i="10"/>
  <c r="CY137" i="10"/>
  <c r="CY138" i="10"/>
  <c r="CY139" i="10"/>
  <c r="CY140" i="10"/>
  <c r="CY141" i="10"/>
  <c r="CY142" i="10"/>
  <c r="CY143" i="10"/>
  <c r="CY144" i="10"/>
  <c r="CY145" i="10"/>
  <c r="CY146" i="10"/>
  <c r="CY147" i="10"/>
  <c r="CY148" i="10"/>
  <c r="CY149" i="10"/>
  <c r="CY150" i="10"/>
  <c r="CY151" i="10"/>
  <c r="CY152" i="10"/>
  <c r="CY153" i="10"/>
  <c r="CY154" i="10"/>
  <c r="CY155" i="10"/>
  <c r="CY156" i="10"/>
  <c r="CY157" i="10"/>
  <c r="CY158" i="10"/>
  <c r="CY159" i="10"/>
  <c r="CY160" i="10"/>
  <c r="CY161" i="10"/>
  <c r="CY162" i="10"/>
  <c r="CY163" i="10"/>
  <c r="CY164" i="10"/>
  <c r="CY165" i="10"/>
  <c r="CY166" i="10"/>
  <c r="CY167" i="10"/>
  <c r="CY168" i="10"/>
  <c r="CY169" i="10"/>
  <c r="CY170" i="10"/>
  <c r="CY171" i="10"/>
  <c r="CY172" i="10"/>
  <c r="CY173" i="10"/>
  <c r="CY174" i="10"/>
  <c r="CY175" i="10"/>
  <c r="CY176" i="10"/>
  <c r="CY177" i="10"/>
  <c r="CY178" i="10"/>
  <c r="CY179" i="10"/>
  <c r="CY180" i="10"/>
  <c r="CY181" i="10"/>
  <c r="CY182" i="10"/>
  <c r="CY183" i="10"/>
  <c r="CY184" i="10"/>
  <c r="CY185" i="10"/>
  <c r="CY186" i="10"/>
  <c r="CZ36" i="10"/>
  <c r="CZ374" i="10" s="1"/>
  <c r="CZ37" i="10"/>
  <c r="CZ373" i="10" s="1"/>
  <c r="CZ38" i="10"/>
  <c r="CZ39" i="10"/>
  <c r="CZ40" i="10"/>
  <c r="CZ41" i="10"/>
  <c r="CZ42" i="10"/>
  <c r="CZ43" i="10"/>
  <c r="CZ44" i="10"/>
  <c r="CZ45" i="10"/>
  <c r="CZ46" i="10"/>
  <c r="CZ47" i="10"/>
  <c r="CZ48" i="10"/>
  <c r="CZ49" i="10"/>
  <c r="CZ50" i="10"/>
  <c r="CZ51" i="10"/>
  <c r="CZ52" i="10"/>
  <c r="CZ53" i="10"/>
  <c r="CZ54" i="10"/>
  <c r="CZ55" i="10"/>
  <c r="CZ56" i="10"/>
  <c r="CZ57" i="10"/>
  <c r="CZ58" i="10"/>
  <c r="CZ59" i="10"/>
  <c r="CZ60" i="10"/>
  <c r="CZ61" i="10"/>
  <c r="CZ62" i="10"/>
  <c r="CZ63" i="10"/>
  <c r="CZ64" i="10"/>
  <c r="CZ65" i="10"/>
  <c r="CZ66" i="10"/>
  <c r="CZ67" i="10"/>
  <c r="CZ68" i="10"/>
  <c r="CZ69" i="10"/>
  <c r="CZ70" i="10"/>
  <c r="CZ71" i="10"/>
  <c r="CZ72" i="10"/>
  <c r="CZ73" i="10"/>
  <c r="CZ74" i="10"/>
  <c r="CZ75" i="10"/>
  <c r="CZ76" i="10"/>
  <c r="CZ77" i="10"/>
  <c r="CZ78" i="10"/>
  <c r="CZ79" i="10"/>
  <c r="CZ80" i="10"/>
  <c r="CZ81" i="10"/>
  <c r="CZ82" i="10"/>
  <c r="CZ83" i="10"/>
  <c r="CZ84" i="10"/>
  <c r="CZ85" i="10"/>
  <c r="CZ86" i="10"/>
  <c r="CZ87" i="10"/>
  <c r="CZ88" i="10"/>
  <c r="CZ89" i="10"/>
  <c r="CZ90" i="10"/>
  <c r="CZ91" i="10"/>
  <c r="CZ92" i="10"/>
  <c r="CZ93" i="10"/>
  <c r="CZ94" i="10"/>
  <c r="CZ95" i="10"/>
  <c r="CZ96" i="10"/>
  <c r="CZ97" i="10"/>
  <c r="CZ98" i="10"/>
  <c r="CZ99" i="10"/>
  <c r="CZ100" i="10"/>
  <c r="CZ101" i="10"/>
  <c r="CZ102" i="10"/>
  <c r="CZ103" i="10"/>
  <c r="CZ104" i="10"/>
  <c r="CZ105" i="10"/>
  <c r="CZ106" i="10"/>
  <c r="CZ107" i="10"/>
  <c r="CZ108" i="10"/>
  <c r="CZ109" i="10"/>
  <c r="CZ110" i="10"/>
  <c r="CZ111" i="10"/>
  <c r="CZ112" i="10"/>
  <c r="CZ113" i="10"/>
  <c r="CZ114" i="10"/>
  <c r="CZ115" i="10"/>
  <c r="CZ116" i="10"/>
  <c r="CZ117" i="10"/>
  <c r="CZ118" i="10"/>
  <c r="CZ119" i="10"/>
  <c r="CZ120" i="10"/>
  <c r="CZ121" i="10"/>
  <c r="CZ122" i="10"/>
  <c r="CZ123" i="10"/>
  <c r="CZ124" i="10"/>
  <c r="CZ125" i="10"/>
  <c r="CZ126" i="10"/>
  <c r="CZ127" i="10"/>
  <c r="CZ128" i="10"/>
  <c r="CZ129" i="10"/>
  <c r="CZ130" i="10"/>
  <c r="CZ131" i="10"/>
  <c r="CZ132" i="10"/>
  <c r="CZ133" i="10"/>
  <c r="CZ134" i="10"/>
  <c r="CZ135" i="10"/>
  <c r="CZ136" i="10"/>
  <c r="CZ137" i="10"/>
  <c r="CZ138" i="10"/>
  <c r="CZ139" i="10"/>
  <c r="CZ140" i="10"/>
  <c r="CZ141" i="10"/>
  <c r="CZ142" i="10"/>
  <c r="CZ143" i="10"/>
  <c r="CZ144" i="10"/>
  <c r="CZ145" i="10"/>
  <c r="CZ146" i="10"/>
  <c r="CZ147" i="10"/>
  <c r="CZ148" i="10"/>
  <c r="CZ149" i="10"/>
  <c r="CZ150" i="10"/>
  <c r="CZ151" i="10"/>
  <c r="CZ152" i="10"/>
  <c r="CZ153" i="10"/>
  <c r="CZ154" i="10"/>
  <c r="CZ155" i="10"/>
  <c r="CZ156" i="10"/>
  <c r="CZ157" i="10"/>
  <c r="CZ158" i="10"/>
  <c r="CZ159" i="10"/>
  <c r="CZ160" i="10"/>
  <c r="CZ161" i="10"/>
  <c r="CZ162" i="10"/>
  <c r="CZ163" i="10"/>
  <c r="CZ164" i="10"/>
  <c r="CZ165" i="10"/>
  <c r="CZ166" i="10"/>
  <c r="CZ167" i="10"/>
  <c r="CZ168" i="10"/>
  <c r="CZ169" i="10"/>
  <c r="CZ170" i="10"/>
  <c r="CZ171" i="10"/>
  <c r="CZ172" i="10"/>
  <c r="CZ173" i="10"/>
  <c r="CZ174" i="10"/>
  <c r="CZ175" i="10"/>
  <c r="CZ176" i="10"/>
  <c r="CZ177" i="10"/>
  <c r="CZ178" i="10"/>
  <c r="CZ179" i="10"/>
  <c r="CZ180" i="10"/>
  <c r="CZ181" i="10"/>
  <c r="CZ182" i="10"/>
  <c r="CZ183" i="10"/>
  <c r="CZ184" i="10"/>
  <c r="CZ185" i="10"/>
  <c r="CZ186" i="10"/>
  <c r="DA36" i="10"/>
  <c r="DA374" i="10" s="1"/>
  <c r="DA37" i="10"/>
  <c r="DA373" i="10" s="1"/>
  <c r="DA38" i="10"/>
  <c r="DA39" i="10"/>
  <c r="DA40" i="10"/>
  <c r="DA41" i="10"/>
  <c r="DA42" i="10"/>
  <c r="DA43" i="10"/>
  <c r="DA44" i="10"/>
  <c r="DA45" i="10"/>
  <c r="DA46" i="10"/>
  <c r="DA47" i="10"/>
  <c r="DA48" i="10"/>
  <c r="DA49" i="10"/>
  <c r="DA50" i="10"/>
  <c r="DA51" i="10"/>
  <c r="DA52" i="10"/>
  <c r="DA53" i="10"/>
  <c r="DA54" i="10"/>
  <c r="DA55" i="10"/>
  <c r="DA56" i="10"/>
  <c r="DA57" i="10"/>
  <c r="DA58" i="10"/>
  <c r="DA59" i="10"/>
  <c r="DA60" i="10"/>
  <c r="DA61" i="10"/>
  <c r="DA62" i="10"/>
  <c r="DA63" i="10"/>
  <c r="DA64" i="10"/>
  <c r="DA65" i="10"/>
  <c r="DA66" i="10"/>
  <c r="DA67" i="10"/>
  <c r="DA68" i="10"/>
  <c r="DA69" i="10"/>
  <c r="DA70" i="10"/>
  <c r="DA71" i="10"/>
  <c r="DA72" i="10"/>
  <c r="DA73" i="10"/>
  <c r="DA74" i="10"/>
  <c r="DA75" i="10"/>
  <c r="DA76" i="10"/>
  <c r="DA77" i="10"/>
  <c r="DA78" i="10"/>
  <c r="DA79" i="10"/>
  <c r="DA80" i="10"/>
  <c r="DA81" i="10"/>
  <c r="DA82" i="10"/>
  <c r="DA83" i="10"/>
  <c r="DA84" i="10"/>
  <c r="DA85" i="10"/>
  <c r="DA86" i="10"/>
  <c r="DA87" i="10"/>
  <c r="DA88" i="10"/>
  <c r="DA89" i="10"/>
  <c r="DA90" i="10"/>
  <c r="DA91" i="10"/>
  <c r="DA92" i="10"/>
  <c r="DA93" i="10"/>
  <c r="DA94" i="10"/>
  <c r="DA95" i="10"/>
  <c r="DA96" i="10"/>
  <c r="DA97" i="10"/>
  <c r="DA98" i="10"/>
  <c r="DA99" i="10"/>
  <c r="DA100" i="10"/>
  <c r="DA101" i="10"/>
  <c r="DA102" i="10"/>
  <c r="DA103" i="10"/>
  <c r="DA104" i="10"/>
  <c r="DA105" i="10"/>
  <c r="DA106" i="10"/>
  <c r="DA107" i="10"/>
  <c r="DA108" i="10"/>
  <c r="DA109" i="10"/>
  <c r="DA110" i="10"/>
  <c r="DA111" i="10"/>
  <c r="DA112" i="10"/>
  <c r="DA113" i="10"/>
  <c r="DA114" i="10"/>
  <c r="DA115" i="10"/>
  <c r="DA116" i="10"/>
  <c r="DA117" i="10"/>
  <c r="DA118" i="10"/>
  <c r="DA119" i="10"/>
  <c r="DA120" i="10"/>
  <c r="DA121" i="10"/>
  <c r="DA122" i="10"/>
  <c r="DA123" i="10"/>
  <c r="DA124" i="10"/>
  <c r="DA125" i="10"/>
  <c r="DA126" i="10"/>
  <c r="DA127" i="10"/>
  <c r="DA128" i="10"/>
  <c r="DA129" i="10"/>
  <c r="DA130" i="10"/>
  <c r="DA131" i="10"/>
  <c r="DA132" i="10"/>
  <c r="DA133" i="10"/>
  <c r="DA134" i="10"/>
  <c r="DA135" i="10"/>
  <c r="DA136" i="10"/>
  <c r="DA137" i="10"/>
  <c r="DA138" i="10"/>
  <c r="DA139" i="10"/>
  <c r="DA140" i="10"/>
  <c r="DA141" i="10"/>
  <c r="DA142" i="10"/>
  <c r="DA143" i="10"/>
  <c r="DA144" i="10"/>
  <c r="DA145" i="10"/>
  <c r="DA146" i="10"/>
  <c r="DA147" i="10"/>
  <c r="DA148" i="10"/>
  <c r="DA149" i="10"/>
  <c r="DA150" i="10"/>
  <c r="DA151" i="10"/>
  <c r="DA152" i="10"/>
  <c r="DA153" i="10"/>
  <c r="DA154" i="10"/>
  <c r="DA155" i="10"/>
  <c r="DA156" i="10"/>
  <c r="DA157" i="10"/>
  <c r="DA158" i="10"/>
  <c r="DA159" i="10"/>
  <c r="DA160" i="10"/>
  <c r="DA161" i="10"/>
  <c r="DA162" i="10"/>
  <c r="DA163" i="10"/>
  <c r="DA164" i="10"/>
  <c r="DA165" i="10"/>
  <c r="DA166" i="10"/>
  <c r="DA167" i="10"/>
  <c r="DA168" i="10"/>
  <c r="DA169" i="10"/>
  <c r="DA170" i="10"/>
  <c r="DA171" i="10"/>
  <c r="DA172" i="10"/>
  <c r="DA173" i="10"/>
  <c r="DA174" i="10"/>
  <c r="DA175" i="10"/>
  <c r="DA176" i="10"/>
  <c r="DA177" i="10"/>
  <c r="DA178" i="10"/>
  <c r="DA179" i="10"/>
  <c r="DA180" i="10"/>
  <c r="DA181" i="10"/>
  <c r="DA182" i="10"/>
  <c r="DA183" i="10"/>
  <c r="DA184" i="10"/>
  <c r="DA185" i="10"/>
  <c r="DA186" i="10"/>
  <c r="DB36" i="10"/>
  <c r="DB374" i="10" s="1"/>
  <c r="DB37" i="10"/>
  <c r="DB373" i="10" s="1"/>
  <c r="DB38" i="10"/>
  <c r="DB39" i="10"/>
  <c r="DB40" i="10"/>
  <c r="DB41" i="10"/>
  <c r="DB42" i="10"/>
  <c r="DB43" i="10"/>
  <c r="DB44" i="10"/>
  <c r="DB45" i="10"/>
  <c r="DB46" i="10"/>
  <c r="DB47" i="10"/>
  <c r="DB48" i="10"/>
  <c r="DB49" i="10"/>
  <c r="DB50" i="10"/>
  <c r="DB51" i="10"/>
  <c r="DB52" i="10"/>
  <c r="DB53" i="10"/>
  <c r="DB54" i="10"/>
  <c r="DB55" i="10"/>
  <c r="DB56" i="10"/>
  <c r="DB57" i="10"/>
  <c r="DB58" i="10"/>
  <c r="DB59" i="10"/>
  <c r="DB60" i="10"/>
  <c r="DB61" i="10"/>
  <c r="DB62" i="10"/>
  <c r="DB63" i="10"/>
  <c r="DB64" i="10"/>
  <c r="DB65" i="10"/>
  <c r="DB66" i="10"/>
  <c r="DB67" i="10"/>
  <c r="DB68" i="10"/>
  <c r="DB69" i="10"/>
  <c r="DB70" i="10"/>
  <c r="DB71" i="10"/>
  <c r="DB72" i="10"/>
  <c r="DB73" i="10"/>
  <c r="DB74" i="10"/>
  <c r="DB75" i="10"/>
  <c r="DB76" i="10"/>
  <c r="DB77" i="10"/>
  <c r="DB78" i="10"/>
  <c r="DB79" i="10"/>
  <c r="DB80" i="10"/>
  <c r="DB81" i="10"/>
  <c r="DB82" i="10"/>
  <c r="DB83" i="10"/>
  <c r="DB84" i="10"/>
  <c r="DB85" i="10"/>
  <c r="DB86" i="10"/>
  <c r="DB87" i="10"/>
  <c r="DB88" i="10"/>
  <c r="DB89" i="10"/>
  <c r="DB90" i="10"/>
  <c r="DB91" i="10"/>
  <c r="DB92" i="10"/>
  <c r="DB93" i="10"/>
  <c r="DB94" i="10"/>
  <c r="DB95" i="10"/>
  <c r="DB96" i="10"/>
  <c r="DB97" i="10"/>
  <c r="DB98" i="10"/>
  <c r="DB99" i="10"/>
  <c r="DB100" i="10"/>
  <c r="DB101" i="10"/>
  <c r="DB102" i="10"/>
  <c r="DB103" i="10"/>
  <c r="DB104" i="10"/>
  <c r="DB105" i="10"/>
  <c r="DB106" i="10"/>
  <c r="DB107" i="10"/>
  <c r="DB108" i="10"/>
  <c r="DB109" i="10"/>
  <c r="DB110" i="10"/>
  <c r="DB111" i="10"/>
  <c r="DB112" i="10"/>
  <c r="DB113" i="10"/>
  <c r="DB114" i="10"/>
  <c r="DB115" i="10"/>
  <c r="DB116" i="10"/>
  <c r="DB117" i="10"/>
  <c r="DB118" i="10"/>
  <c r="DB119" i="10"/>
  <c r="DB120" i="10"/>
  <c r="DB121" i="10"/>
  <c r="DB122" i="10"/>
  <c r="DB123" i="10"/>
  <c r="DB124" i="10"/>
  <c r="DB125" i="10"/>
  <c r="DB126" i="10"/>
  <c r="DB127" i="10"/>
  <c r="DB128" i="10"/>
  <c r="DB129" i="10"/>
  <c r="DB130" i="10"/>
  <c r="DB131" i="10"/>
  <c r="DB132" i="10"/>
  <c r="DB133" i="10"/>
  <c r="DB134" i="10"/>
  <c r="DB135" i="10"/>
  <c r="DB136" i="10"/>
  <c r="DB137" i="10"/>
  <c r="DB138" i="10"/>
  <c r="DB139" i="10"/>
  <c r="DB140" i="10"/>
  <c r="DB141" i="10"/>
  <c r="DB142" i="10"/>
  <c r="DB143" i="10"/>
  <c r="DB144" i="10"/>
  <c r="DB145" i="10"/>
  <c r="DB146" i="10"/>
  <c r="DB147" i="10"/>
  <c r="DB148" i="10"/>
  <c r="DB149" i="10"/>
  <c r="DB150" i="10"/>
  <c r="DB151" i="10"/>
  <c r="DB152" i="10"/>
  <c r="DB153" i="10"/>
  <c r="DB154" i="10"/>
  <c r="DB155" i="10"/>
  <c r="DB156" i="10"/>
  <c r="DB157" i="10"/>
  <c r="DB158" i="10"/>
  <c r="DB159" i="10"/>
  <c r="DB160" i="10"/>
  <c r="DB161" i="10"/>
  <c r="DB162" i="10"/>
  <c r="DB163" i="10"/>
  <c r="DB164" i="10"/>
  <c r="DB165" i="10"/>
  <c r="DB166" i="10"/>
  <c r="DB167" i="10"/>
  <c r="DB168" i="10"/>
  <c r="DB169" i="10"/>
  <c r="DB170" i="10"/>
  <c r="DB171" i="10"/>
  <c r="DB172" i="10"/>
  <c r="DB173" i="10"/>
  <c r="DB174" i="10"/>
  <c r="DB175" i="10"/>
  <c r="DB176" i="10"/>
  <c r="DB177" i="10"/>
  <c r="DB178" i="10"/>
  <c r="DB179" i="10"/>
  <c r="DB180" i="10"/>
  <c r="DB181" i="10"/>
  <c r="DB182" i="10"/>
  <c r="DB183" i="10"/>
  <c r="DB184" i="10"/>
  <c r="DB185" i="10"/>
  <c r="DB186" i="10"/>
  <c r="DC36" i="10"/>
  <c r="DC374" i="10" s="1"/>
  <c r="DC37" i="10"/>
  <c r="DC373" i="10" s="1"/>
  <c r="DC38" i="10"/>
  <c r="DC39" i="10"/>
  <c r="DC40" i="10"/>
  <c r="DC41" i="10"/>
  <c r="DC42" i="10"/>
  <c r="DC43" i="10"/>
  <c r="DC44" i="10"/>
  <c r="DC45" i="10"/>
  <c r="DC46" i="10"/>
  <c r="DC47" i="10"/>
  <c r="DC48" i="10"/>
  <c r="DC49" i="10"/>
  <c r="DC50" i="10"/>
  <c r="DC51" i="10"/>
  <c r="DC52" i="10"/>
  <c r="DC53" i="10"/>
  <c r="DC54" i="10"/>
  <c r="DC55" i="10"/>
  <c r="DC56" i="10"/>
  <c r="DC57" i="10"/>
  <c r="DC58" i="10"/>
  <c r="DC59" i="10"/>
  <c r="DC60" i="10"/>
  <c r="DC61" i="10"/>
  <c r="DC62" i="10"/>
  <c r="DC63" i="10"/>
  <c r="DC64" i="10"/>
  <c r="DC65" i="10"/>
  <c r="DC66" i="10"/>
  <c r="DC67" i="10"/>
  <c r="DC68" i="10"/>
  <c r="DC69" i="10"/>
  <c r="DC70" i="10"/>
  <c r="DC71" i="10"/>
  <c r="DC72" i="10"/>
  <c r="DC73" i="10"/>
  <c r="DC74" i="10"/>
  <c r="DC75" i="10"/>
  <c r="DC76" i="10"/>
  <c r="DC77" i="10"/>
  <c r="DC78" i="10"/>
  <c r="DC79" i="10"/>
  <c r="DC80" i="10"/>
  <c r="DC81" i="10"/>
  <c r="DC82" i="10"/>
  <c r="DC83" i="10"/>
  <c r="DC84" i="10"/>
  <c r="DC85" i="10"/>
  <c r="DC86" i="10"/>
  <c r="DC87" i="10"/>
  <c r="DC88" i="10"/>
  <c r="DC89" i="10"/>
  <c r="DC90" i="10"/>
  <c r="DC91" i="10"/>
  <c r="DC92" i="10"/>
  <c r="DC93" i="10"/>
  <c r="DC94" i="10"/>
  <c r="DC95" i="10"/>
  <c r="DC96" i="10"/>
  <c r="DC97" i="10"/>
  <c r="DC98" i="10"/>
  <c r="DC99" i="10"/>
  <c r="DC100" i="10"/>
  <c r="DC101" i="10"/>
  <c r="DC102" i="10"/>
  <c r="DC103" i="10"/>
  <c r="DC104" i="10"/>
  <c r="DC105" i="10"/>
  <c r="DC106" i="10"/>
  <c r="DC107" i="10"/>
  <c r="DC108" i="10"/>
  <c r="DC109" i="10"/>
  <c r="DC110" i="10"/>
  <c r="DC111" i="10"/>
  <c r="DC112" i="10"/>
  <c r="DC113" i="10"/>
  <c r="DC114" i="10"/>
  <c r="DC115" i="10"/>
  <c r="DC116" i="10"/>
  <c r="DC117" i="10"/>
  <c r="DC118" i="10"/>
  <c r="DC119" i="10"/>
  <c r="DC120" i="10"/>
  <c r="DC121" i="10"/>
  <c r="DC122" i="10"/>
  <c r="DC123" i="10"/>
  <c r="DC124" i="10"/>
  <c r="DC125" i="10"/>
  <c r="DC126" i="10"/>
  <c r="DC127" i="10"/>
  <c r="DC128" i="10"/>
  <c r="DC129" i="10"/>
  <c r="DC130" i="10"/>
  <c r="DC131" i="10"/>
  <c r="DC132" i="10"/>
  <c r="DC133" i="10"/>
  <c r="DC134" i="10"/>
  <c r="DC135" i="10"/>
  <c r="DC136" i="10"/>
  <c r="DC137" i="10"/>
  <c r="DC138" i="10"/>
  <c r="DC139" i="10"/>
  <c r="DC140" i="10"/>
  <c r="DC141" i="10"/>
  <c r="DC142" i="10"/>
  <c r="DC143" i="10"/>
  <c r="DC144" i="10"/>
  <c r="DC145" i="10"/>
  <c r="DC146" i="10"/>
  <c r="DC147" i="10"/>
  <c r="DC148" i="10"/>
  <c r="DC149" i="10"/>
  <c r="DC150" i="10"/>
  <c r="DC151" i="10"/>
  <c r="DC152" i="10"/>
  <c r="DC153" i="10"/>
  <c r="DC154" i="10"/>
  <c r="DC155" i="10"/>
  <c r="DC156" i="10"/>
  <c r="DC157" i="10"/>
  <c r="DC158" i="10"/>
  <c r="DC159" i="10"/>
  <c r="DC160" i="10"/>
  <c r="DC161" i="10"/>
  <c r="DC162" i="10"/>
  <c r="DC163" i="10"/>
  <c r="DC164" i="10"/>
  <c r="DC165" i="10"/>
  <c r="DC166" i="10"/>
  <c r="DC167" i="10"/>
  <c r="DC168" i="10"/>
  <c r="DC169" i="10"/>
  <c r="DC170" i="10"/>
  <c r="DC171" i="10"/>
  <c r="DC172" i="10"/>
  <c r="DC173" i="10"/>
  <c r="DC174" i="10"/>
  <c r="DC175" i="10"/>
  <c r="DC176" i="10"/>
  <c r="DC177" i="10"/>
  <c r="DC178" i="10"/>
  <c r="DC179" i="10"/>
  <c r="DC180" i="10"/>
  <c r="DC181" i="10"/>
  <c r="DC182" i="10"/>
  <c r="DC183" i="10"/>
  <c r="DC184" i="10"/>
  <c r="DC185" i="10"/>
  <c r="DC186" i="10"/>
  <c r="DD36" i="10"/>
  <c r="DD374" i="10" s="1"/>
  <c r="DD37" i="10"/>
  <c r="DD373" i="10" s="1"/>
  <c r="DD38" i="10"/>
  <c r="DD39" i="10"/>
  <c r="DD40" i="10"/>
  <c r="DD41" i="10"/>
  <c r="DD42" i="10"/>
  <c r="DD43" i="10"/>
  <c r="DD44" i="10"/>
  <c r="DD45" i="10"/>
  <c r="DD46" i="10"/>
  <c r="DD47" i="10"/>
  <c r="DD48" i="10"/>
  <c r="DD49" i="10"/>
  <c r="DD50" i="10"/>
  <c r="DD51" i="10"/>
  <c r="DD52" i="10"/>
  <c r="DD53" i="10"/>
  <c r="DD54" i="10"/>
  <c r="DD55" i="10"/>
  <c r="DD56" i="10"/>
  <c r="DD57" i="10"/>
  <c r="DD58" i="10"/>
  <c r="DD59" i="10"/>
  <c r="DD60" i="10"/>
  <c r="DD61" i="10"/>
  <c r="DD62" i="10"/>
  <c r="DD63" i="10"/>
  <c r="DD64" i="10"/>
  <c r="DD65" i="10"/>
  <c r="DD66" i="10"/>
  <c r="DD67" i="10"/>
  <c r="DD68" i="10"/>
  <c r="DD69" i="10"/>
  <c r="DD70" i="10"/>
  <c r="DD71" i="10"/>
  <c r="DD72" i="10"/>
  <c r="DD73" i="10"/>
  <c r="DD74" i="10"/>
  <c r="DD75" i="10"/>
  <c r="DD76" i="10"/>
  <c r="DD77" i="10"/>
  <c r="DD78" i="10"/>
  <c r="DD79" i="10"/>
  <c r="DD80" i="10"/>
  <c r="DD81" i="10"/>
  <c r="DD82" i="10"/>
  <c r="DD83" i="10"/>
  <c r="DD84" i="10"/>
  <c r="DD85" i="10"/>
  <c r="DD86" i="10"/>
  <c r="DD87" i="10"/>
  <c r="DD88" i="10"/>
  <c r="DD89" i="10"/>
  <c r="DD90" i="10"/>
  <c r="DD91" i="10"/>
  <c r="DD92" i="10"/>
  <c r="DD93" i="10"/>
  <c r="DD94" i="10"/>
  <c r="DD95" i="10"/>
  <c r="DD96" i="10"/>
  <c r="DD97" i="10"/>
  <c r="DD98" i="10"/>
  <c r="DD99" i="10"/>
  <c r="DD100" i="10"/>
  <c r="DD101" i="10"/>
  <c r="DD102" i="10"/>
  <c r="DD103" i="10"/>
  <c r="DD104" i="10"/>
  <c r="DD105" i="10"/>
  <c r="DD106" i="10"/>
  <c r="DD107" i="10"/>
  <c r="DD108" i="10"/>
  <c r="DD109" i="10"/>
  <c r="DD110" i="10"/>
  <c r="DD111" i="10"/>
  <c r="DD112" i="10"/>
  <c r="DD113" i="10"/>
  <c r="DD114" i="10"/>
  <c r="DD115" i="10"/>
  <c r="DD116" i="10"/>
  <c r="DD117" i="10"/>
  <c r="DD118" i="10"/>
  <c r="DD119" i="10"/>
  <c r="DD120" i="10"/>
  <c r="DD121" i="10"/>
  <c r="DD122" i="10"/>
  <c r="DD123" i="10"/>
  <c r="DD124" i="10"/>
  <c r="DD125" i="10"/>
  <c r="DD126" i="10"/>
  <c r="DD127" i="10"/>
  <c r="DD128" i="10"/>
  <c r="DD129" i="10"/>
  <c r="DD130" i="10"/>
  <c r="DD131" i="10"/>
  <c r="DD132" i="10"/>
  <c r="DD133" i="10"/>
  <c r="DD134" i="10"/>
  <c r="DD135" i="10"/>
  <c r="DD136" i="10"/>
  <c r="DD137" i="10"/>
  <c r="DD138" i="10"/>
  <c r="DD139" i="10"/>
  <c r="DD140" i="10"/>
  <c r="DD141" i="10"/>
  <c r="DD142" i="10"/>
  <c r="DD143" i="10"/>
  <c r="DD144" i="10"/>
  <c r="DD145" i="10"/>
  <c r="DD146" i="10"/>
  <c r="DD147" i="10"/>
  <c r="DD148" i="10"/>
  <c r="DD149" i="10"/>
  <c r="DD150" i="10"/>
  <c r="DD151" i="10"/>
  <c r="DD152" i="10"/>
  <c r="DD153" i="10"/>
  <c r="DD154" i="10"/>
  <c r="DD155" i="10"/>
  <c r="DD156" i="10"/>
  <c r="DD157" i="10"/>
  <c r="DD158" i="10"/>
  <c r="DD159" i="10"/>
  <c r="DD160" i="10"/>
  <c r="DD161" i="10"/>
  <c r="DD162" i="10"/>
  <c r="DD163" i="10"/>
  <c r="DD164" i="10"/>
  <c r="DD165" i="10"/>
  <c r="DD166" i="10"/>
  <c r="DD167" i="10"/>
  <c r="DD168" i="10"/>
  <c r="DD169" i="10"/>
  <c r="DD170" i="10"/>
  <c r="DD171" i="10"/>
  <c r="DD172" i="10"/>
  <c r="DD173" i="10"/>
  <c r="DD174" i="10"/>
  <c r="DD175" i="10"/>
  <c r="DD176" i="10"/>
  <c r="DD177" i="10"/>
  <c r="DD178" i="10"/>
  <c r="DD179" i="10"/>
  <c r="DD180" i="10"/>
  <c r="DD181" i="10"/>
  <c r="DD182" i="10"/>
  <c r="DD183" i="10"/>
  <c r="DD184" i="10"/>
  <c r="DD185" i="10"/>
  <c r="DD186" i="10"/>
  <c r="DE36" i="10"/>
  <c r="DE37" i="10"/>
  <c r="DE373" i="10" s="1"/>
  <c r="DE38" i="10"/>
  <c r="DE39" i="10"/>
  <c r="DE40" i="10"/>
  <c r="DE41" i="10"/>
  <c r="DE42" i="10"/>
  <c r="DE43" i="10"/>
  <c r="DE44" i="10"/>
  <c r="DE45" i="10"/>
  <c r="DE46" i="10"/>
  <c r="DE47" i="10"/>
  <c r="DE48" i="10"/>
  <c r="DE49" i="10"/>
  <c r="DE50" i="10"/>
  <c r="DE51" i="10"/>
  <c r="DE52" i="10"/>
  <c r="DE53" i="10"/>
  <c r="DE54" i="10"/>
  <c r="DE55" i="10"/>
  <c r="DE56" i="10"/>
  <c r="DE57" i="10"/>
  <c r="DE58" i="10"/>
  <c r="DE59" i="10"/>
  <c r="DE60" i="10"/>
  <c r="DE61" i="10"/>
  <c r="DE62" i="10"/>
  <c r="DE63" i="10"/>
  <c r="DE64" i="10"/>
  <c r="DE65" i="10"/>
  <c r="DE66" i="10"/>
  <c r="DE67" i="10"/>
  <c r="DE68" i="10"/>
  <c r="DE69" i="10"/>
  <c r="DE70" i="10"/>
  <c r="DE71" i="10"/>
  <c r="DE72" i="10"/>
  <c r="DE73" i="10"/>
  <c r="DE74" i="10"/>
  <c r="DE75" i="10"/>
  <c r="DE76" i="10"/>
  <c r="DE77" i="10"/>
  <c r="DE78" i="10"/>
  <c r="DE79" i="10"/>
  <c r="DE80" i="10"/>
  <c r="DE81" i="10"/>
  <c r="DE82" i="10"/>
  <c r="DE83" i="10"/>
  <c r="DE84" i="10"/>
  <c r="DE85" i="10"/>
  <c r="DE86" i="10"/>
  <c r="DE87" i="10"/>
  <c r="DE88" i="10"/>
  <c r="DE89" i="10"/>
  <c r="DE90" i="10"/>
  <c r="DE91" i="10"/>
  <c r="DE92" i="10"/>
  <c r="DE93" i="10"/>
  <c r="DE94" i="10"/>
  <c r="DE95" i="10"/>
  <c r="DE96" i="10"/>
  <c r="DE97" i="10"/>
  <c r="DE98" i="10"/>
  <c r="DE99" i="10"/>
  <c r="DE100" i="10"/>
  <c r="DE101" i="10"/>
  <c r="DE102" i="10"/>
  <c r="DE103" i="10"/>
  <c r="DE104" i="10"/>
  <c r="DE105" i="10"/>
  <c r="DE106" i="10"/>
  <c r="DE107" i="10"/>
  <c r="DE108" i="10"/>
  <c r="DE109" i="10"/>
  <c r="DE110" i="10"/>
  <c r="DE111" i="10"/>
  <c r="DE112" i="10"/>
  <c r="DE113" i="10"/>
  <c r="DE114" i="10"/>
  <c r="DE115" i="10"/>
  <c r="DE116" i="10"/>
  <c r="DE117" i="10"/>
  <c r="DE118" i="10"/>
  <c r="DE119" i="10"/>
  <c r="DE120" i="10"/>
  <c r="DE121" i="10"/>
  <c r="DE122" i="10"/>
  <c r="DE123" i="10"/>
  <c r="DE124" i="10"/>
  <c r="DE125" i="10"/>
  <c r="DE126" i="10"/>
  <c r="DE127" i="10"/>
  <c r="DE128" i="10"/>
  <c r="DE129" i="10"/>
  <c r="DE130" i="10"/>
  <c r="DE131" i="10"/>
  <c r="DE132" i="10"/>
  <c r="DE133" i="10"/>
  <c r="DE134" i="10"/>
  <c r="DE135" i="10"/>
  <c r="DE136" i="10"/>
  <c r="DE137" i="10"/>
  <c r="DE138" i="10"/>
  <c r="DE139" i="10"/>
  <c r="DE140" i="10"/>
  <c r="DE141" i="10"/>
  <c r="DE142" i="10"/>
  <c r="DE143" i="10"/>
  <c r="DE144" i="10"/>
  <c r="DE145" i="10"/>
  <c r="DE146" i="10"/>
  <c r="DE147" i="10"/>
  <c r="DE148" i="10"/>
  <c r="DE149" i="10"/>
  <c r="DE150" i="10"/>
  <c r="DE151" i="10"/>
  <c r="DE152" i="10"/>
  <c r="DE153" i="10"/>
  <c r="DE154" i="10"/>
  <c r="DE155" i="10"/>
  <c r="DE156" i="10"/>
  <c r="DE157" i="10"/>
  <c r="DE158" i="10"/>
  <c r="DE159" i="10"/>
  <c r="DE160" i="10"/>
  <c r="DE161" i="10"/>
  <c r="DE162" i="10"/>
  <c r="DE163" i="10"/>
  <c r="DE164" i="10"/>
  <c r="DE165" i="10"/>
  <c r="DE166" i="10"/>
  <c r="DE167" i="10"/>
  <c r="DE168" i="10"/>
  <c r="DE169" i="10"/>
  <c r="DE170" i="10"/>
  <c r="DE171" i="10"/>
  <c r="DE172" i="10"/>
  <c r="DE173" i="10"/>
  <c r="DE174" i="10"/>
  <c r="DE175" i="10"/>
  <c r="DE176" i="10"/>
  <c r="DE177" i="10"/>
  <c r="DE178" i="10"/>
  <c r="DE179" i="10"/>
  <c r="DE180" i="10"/>
  <c r="DE181" i="10"/>
  <c r="DE182" i="10"/>
  <c r="DE183" i="10"/>
  <c r="DE184" i="10"/>
  <c r="DE185" i="10"/>
  <c r="DE186" i="10"/>
  <c r="DF36" i="10"/>
  <c r="DF37" i="10"/>
  <c r="DF373" i="10" s="1"/>
  <c r="DF38" i="10"/>
  <c r="DF39" i="10"/>
  <c r="DF40" i="10"/>
  <c r="DF41" i="10"/>
  <c r="DF42" i="10"/>
  <c r="DF43" i="10"/>
  <c r="DF44" i="10"/>
  <c r="DF45" i="10"/>
  <c r="DF46" i="10"/>
  <c r="DF47" i="10"/>
  <c r="DF48" i="10"/>
  <c r="DF49" i="10"/>
  <c r="DF50" i="10"/>
  <c r="DF51" i="10"/>
  <c r="DF52" i="10"/>
  <c r="DF53" i="10"/>
  <c r="DF54" i="10"/>
  <c r="DF55" i="10"/>
  <c r="DF56" i="10"/>
  <c r="DF57" i="10"/>
  <c r="DF58" i="10"/>
  <c r="DF59" i="10"/>
  <c r="DF60" i="10"/>
  <c r="DF61" i="10"/>
  <c r="DF62" i="10"/>
  <c r="DF63" i="10"/>
  <c r="DF64" i="10"/>
  <c r="DF65" i="10"/>
  <c r="DF66" i="10"/>
  <c r="DF67" i="10"/>
  <c r="DF68" i="10"/>
  <c r="DF69" i="10"/>
  <c r="DF70" i="10"/>
  <c r="DF71" i="10"/>
  <c r="DF72" i="10"/>
  <c r="DF73" i="10"/>
  <c r="DF74" i="10"/>
  <c r="DF75" i="10"/>
  <c r="DF76" i="10"/>
  <c r="DF77" i="10"/>
  <c r="DF78" i="10"/>
  <c r="DF79" i="10"/>
  <c r="DF80" i="10"/>
  <c r="DF81" i="10"/>
  <c r="DF82" i="10"/>
  <c r="DF83" i="10"/>
  <c r="DF84" i="10"/>
  <c r="DF85" i="10"/>
  <c r="DF86" i="10"/>
  <c r="DF87" i="10"/>
  <c r="DF88" i="10"/>
  <c r="DF89" i="10"/>
  <c r="DF90" i="10"/>
  <c r="DF91" i="10"/>
  <c r="DF92" i="10"/>
  <c r="DF93" i="10"/>
  <c r="DF94" i="10"/>
  <c r="DF95" i="10"/>
  <c r="DF96" i="10"/>
  <c r="DF97" i="10"/>
  <c r="DF98" i="10"/>
  <c r="DF99" i="10"/>
  <c r="DF100" i="10"/>
  <c r="DF101" i="10"/>
  <c r="DF102" i="10"/>
  <c r="DF103" i="10"/>
  <c r="DF104" i="10"/>
  <c r="DF105" i="10"/>
  <c r="DF106" i="10"/>
  <c r="DF107" i="10"/>
  <c r="DF108" i="10"/>
  <c r="DF109" i="10"/>
  <c r="DF110" i="10"/>
  <c r="DF111" i="10"/>
  <c r="DF112" i="10"/>
  <c r="DF113" i="10"/>
  <c r="DF114" i="10"/>
  <c r="DF115" i="10"/>
  <c r="DF116" i="10"/>
  <c r="DF117" i="10"/>
  <c r="DF118" i="10"/>
  <c r="DF119" i="10"/>
  <c r="DF120" i="10"/>
  <c r="DF121" i="10"/>
  <c r="DF122" i="10"/>
  <c r="DF123" i="10"/>
  <c r="DF124" i="10"/>
  <c r="DF125" i="10"/>
  <c r="DF126" i="10"/>
  <c r="DF127" i="10"/>
  <c r="DF128" i="10"/>
  <c r="DF129" i="10"/>
  <c r="DF130" i="10"/>
  <c r="DF131" i="10"/>
  <c r="DF132" i="10"/>
  <c r="DF133" i="10"/>
  <c r="DF134" i="10"/>
  <c r="DF135" i="10"/>
  <c r="DF136" i="10"/>
  <c r="DF137" i="10"/>
  <c r="DF138" i="10"/>
  <c r="DF139" i="10"/>
  <c r="DF140" i="10"/>
  <c r="DF141" i="10"/>
  <c r="DF142" i="10"/>
  <c r="DF143" i="10"/>
  <c r="DF144" i="10"/>
  <c r="DF145" i="10"/>
  <c r="DF146" i="10"/>
  <c r="DF147" i="10"/>
  <c r="DF148" i="10"/>
  <c r="DF149" i="10"/>
  <c r="DF150" i="10"/>
  <c r="DF151" i="10"/>
  <c r="DF152" i="10"/>
  <c r="DF153" i="10"/>
  <c r="DF154" i="10"/>
  <c r="DF155" i="10"/>
  <c r="DF156" i="10"/>
  <c r="DF157" i="10"/>
  <c r="DF158" i="10"/>
  <c r="DF159" i="10"/>
  <c r="DF160" i="10"/>
  <c r="DF161" i="10"/>
  <c r="DF162" i="10"/>
  <c r="DF163" i="10"/>
  <c r="DF164" i="10"/>
  <c r="DF165" i="10"/>
  <c r="DF166" i="10"/>
  <c r="DF167" i="10"/>
  <c r="DF168" i="10"/>
  <c r="DF169" i="10"/>
  <c r="DF170" i="10"/>
  <c r="DF171" i="10"/>
  <c r="DF172" i="10"/>
  <c r="DF173" i="10"/>
  <c r="DF174" i="10"/>
  <c r="DF175" i="10"/>
  <c r="DF176" i="10"/>
  <c r="DF177" i="10"/>
  <c r="DF178" i="10"/>
  <c r="DF179" i="10"/>
  <c r="DF180" i="10"/>
  <c r="DF181" i="10"/>
  <c r="DF182" i="10"/>
  <c r="DF183" i="10"/>
  <c r="DF184" i="10"/>
  <c r="DF185" i="10"/>
  <c r="DF186" i="10"/>
  <c r="DG36" i="10"/>
  <c r="DG37" i="10"/>
  <c r="DG373" i="10" s="1"/>
  <c r="DG38" i="10"/>
  <c r="DG39" i="10"/>
  <c r="DG40" i="10"/>
  <c r="DG41" i="10"/>
  <c r="DG42" i="10"/>
  <c r="DG43" i="10"/>
  <c r="DG44" i="10"/>
  <c r="DG45" i="10"/>
  <c r="DG46" i="10"/>
  <c r="DG47" i="10"/>
  <c r="DG48" i="10"/>
  <c r="DG49" i="10"/>
  <c r="DG50" i="10"/>
  <c r="DG51" i="10"/>
  <c r="DG52" i="10"/>
  <c r="DG53" i="10"/>
  <c r="DG54" i="10"/>
  <c r="DG55" i="10"/>
  <c r="DG56" i="10"/>
  <c r="DG57" i="10"/>
  <c r="DG58" i="10"/>
  <c r="DG59" i="10"/>
  <c r="DG60" i="10"/>
  <c r="DG61" i="10"/>
  <c r="DG62" i="10"/>
  <c r="DG63" i="10"/>
  <c r="DG64" i="10"/>
  <c r="DG65" i="10"/>
  <c r="DG66" i="10"/>
  <c r="DG67" i="10"/>
  <c r="DG68" i="10"/>
  <c r="DG69" i="10"/>
  <c r="DG70" i="10"/>
  <c r="DG71" i="10"/>
  <c r="DG72" i="10"/>
  <c r="DG73" i="10"/>
  <c r="DG74" i="10"/>
  <c r="DG75" i="10"/>
  <c r="DG76" i="10"/>
  <c r="DG77" i="10"/>
  <c r="DG78" i="10"/>
  <c r="DG79" i="10"/>
  <c r="DG80" i="10"/>
  <c r="DG81" i="10"/>
  <c r="DG82" i="10"/>
  <c r="DG83" i="10"/>
  <c r="DG84" i="10"/>
  <c r="DG85" i="10"/>
  <c r="DG86" i="10"/>
  <c r="DG87" i="10"/>
  <c r="DG88" i="10"/>
  <c r="DG89" i="10"/>
  <c r="DG90" i="10"/>
  <c r="DG91" i="10"/>
  <c r="DG92" i="10"/>
  <c r="DG93" i="10"/>
  <c r="DG94" i="10"/>
  <c r="DG95" i="10"/>
  <c r="DG96" i="10"/>
  <c r="DG97" i="10"/>
  <c r="DG98" i="10"/>
  <c r="DG99" i="10"/>
  <c r="DG100" i="10"/>
  <c r="DG101" i="10"/>
  <c r="DG102" i="10"/>
  <c r="DG103" i="10"/>
  <c r="DG104" i="10"/>
  <c r="DG105" i="10"/>
  <c r="DG106" i="10"/>
  <c r="DG107" i="10"/>
  <c r="DG108" i="10"/>
  <c r="DG109" i="10"/>
  <c r="DG110" i="10"/>
  <c r="DG111" i="10"/>
  <c r="DG112" i="10"/>
  <c r="DG113" i="10"/>
  <c r="DG114" i="10"/>
  <c r="DG115" i="10"/>
  <c r="DG116" i="10"/>
  <c r="DG117" i="10"/>
  <c r="DG118" i="10"/>
  <c r="DG119" i="10"/>
  <c r="DG120" i="10"/>
  <c r="DG121" i="10"/>
  <c r="DG122" i="10"/>
  <c r="DG123" i="10"/>
  <c r="DG124" i="10"/>
  <c r="DG125" i="10"/>
  <c r="DG126" i="10"/>
  <c r="DG127" i="10"/>
  <c r="DG128" i="10"/>
  <c r="DG129" i="10"/>
  <c r="DG130" i="10"/>
  <c r="DG131" i="10"/>
  <c r="DG132" i="10"/>
  <c r="DG133" i="10"/>
  <c r="DG134" i="10"/>
  <c r="DG135" i="10"/>
  <c r="DG136" i="10"/>
  <c r="DG137" i="10"/>
  <c r="DG138" i="10"/>
  <c r="DG139" i="10"/>
  <c r="DG140" i="10"/>
  <c r="DG141" i="10"/>
  <c r="DG142" i="10"/>
  <c r="DG143" i="10"/>
  <c r="DG144" i="10"/>
  <c r="DG145" i="10"/>
  <c r="DG146" i="10"/>
  <c r="DG147" i="10"/>
  <c r="DG148" i="10"/>
  <c r="DG149" i="10"/>
  <c r="DG150" i="10"/>
  <c r="DG151" i="10"/>
  <c r="DG152" i="10"/>
  <c r="DG153" i="10"/>
  <c r="DG154" i="10"/>
  <c r="DG155" i="10"/>
  <c r="DG156" i="10"/>
  <c r="DG157" i="10"/>
  <c r="DG158" i="10"/>
  <c r="DG159" i="10"/>
  <c r="DG160" i="10"/>
  <c r="DG161" i="10"/>
  <c r="DG162" i="10"/>
  <c r="DG163" i="10"/>
  <c r="DG164" i="10"/>
  <c r="DG165" i="10"/>
  <c r="DG166" i="10"/>
  <c r="DG167" i="10"/>
  <c r="DG168" i="10"/>
  <c r="DG169" i="10"/>
  <c r="DG170" i="10"/>
  <c r="DG171" i="10"/>
  <c r="DG172" i="10"/>
  <c r="DG173" i="10"/>
  <c r="DG174" i="10"/>
  <c r="DG175" i="10"/>
  <c r="DG176" i="10"/>
  <c r="DG177" i="10"/>
  <c r="DG178" i="10"/>
  <c r="DG179" i="10"/>
  <c r="DG180" i="10"/>
  <c r="DG181" i="10"/>
  <c r="DG182" i="10"/>
  <c r="DG183" i="10"/>
  <c r="DG184" i="10"/>
  <c r="DG185" i="10"/>
  <c r="DG186" i="10"/>
  <c r="DH36" i="10"/>
  <c r="DH374" i="10" s="1"/>
  <c r="DH37" i="10"/>
  <c r="DH373" i="10" s="1"/>
  <c r="DH38" i="10"/>
  <c r="DH39" i="10"/>
  <c r="DH40" i="10"/>
  <c r="DH41" i="10"/>
  <c r="DH42" i="10"/>
  <c r="DH43" i="10"/>
  <c r="DH44" i="10"/>
  <c r="DH45" i="10"/>
  <c r="DH46" i="10"/>
  <c r="DH47" i="10"/>
  <c r="DH48" i="10"/>
  <c r="DH49" i="10"/>
  <c r="DH50" i="10"/>
  <c r="DH51" i="10"/>
  <c r="DH52" i="10"/>
  <c r="DH53" i="10"/>
  <c r="DH54" i="10"/>
  <c r="DH55" i="10"/>
  <c r="DH56" i="10"/>
  <c r="DH57" i="10"/>
  <c r="DH58" i="10"/>
  <c r="DH59" i="10"/>
  <c r="DH60" i="10"/>
  <c r="DH61" i="10"/>
  <c r="DH62" i="10"/>
  <c r="DH63" i="10"/>
  <c r="DH64" i="10"/>
  <c r="DH65" i="10"/>
  <c r="DH66" i="10"/>
  <c r="DH67" i="10"/>
  <c r="DH68" i="10"/>
  <c r="DH69" i="10"/>
  <c r="DH70" i="10"/>
  <c r="DH71" i="10"/>
  <c r="DH72" i="10"/>
  <c r="DH73" i="10"/>
  <c r="DH74" i="10"/>
  <c r="DH75" i="10"/>
  <c r="DH76" i="10"/>
  <c r="DH77" i="10"/>
  <c r="DH78" i="10"/>
  <c r="DH79" i="10"/>
  <c r="DH80" i="10"/>
  <c r="DH81" i="10"/>
  <c r="DH82" i="10"/>
  <c r="DH83" i="10"/>
  <c r="DH84" i="10"/>
  <c r="DH85" i="10"/>
  <c r="DH86" i="10"/>
  <c r="DH87" i="10"/>
  <c r="DH88" i="10"/>
  <c r="DH89" i="10"/>
  <c r="DH90" i="10"/>
  <c r="DH91" i="10"/>
  <c r="DH92" i="10"/>
  <c r="DH93" i="10"/>
  <c r="DH94" i="10"/>
  <c r="DH95" i="10"/>
  <c r="DH96" i="10"/>
  <c r="DH97" i="10"/>
  <c r="DH98" i="10"/>
  <c r="DH99" i="10"/>
  <c r="DH100" i="10"/>
  <c r="DH101" i="10"/>
  <c r="DH102" i="10"/>
  <c r="DH103" i="10"/>
  <c r="DH104" i="10"/>
  <c r="DH105" i="10"/>
  <c r="DH106" i="10"/>
  <c r="DH107" i="10"/>
  <c r="DH108" i="10"/>
  <c r="DH109" i="10"/>
  <c r="DH110" i="10"/>
  <c r="DH111" i="10"/>
  <c r="DH112" i="10"/>
  <c r="DH113" i="10"/>
  <c r="DH114" i="10"/>
  <c r="DH115" i="10"/>
  <c r="DH116" i="10"/>
  <c r="DH117" i="10"/>
  <c r="DH118" i="10"/>
  <c r="DH119" i="10"/>
  <c r="DH120" i="10"/>
  <c r="DH121" i="10"/>
  <c r="DH122" i="10"/>
  <c r="DH123" i="10"/>
  <c r="DH124" i="10"/>
  <c r="DH125" i="10"/>
  <c r="DH126" i="10"/>
  <c r="DH127" i="10"/>
  <c r="DH128" i="10"/>
  <c r="DH129" i="10"/>
  <c r="DH130" i="10"/>
  <c r="DH131" i="10"/>
  <c r="DH132" i="10"/>
  <c r="DH133" i="10"/>
  <c r="DH134" i="10"/>
  <c r="DH135" i="10"/>
  <c r="DH136" i="10"/>
  <c r="DH137" i="10"/>
  <c r="DH138" i="10"/>
  <c r="DH139" i="10"/>
  <c r="DH140" i="10"/>
  <c r="DH141" i="10"/>
  <c r="DH142" i="10"/>
  <c r="DH143" i="10"/>
  <c r="DH144" i="10"/>
  <c r="DH145" i="10"/>
  <c r="DH146" i="10"/>
  <c r="DH147" i="10"/>
  <c r="DH148" i="10"/>
  <c r="DH149" i="10"/>
  <c r="DH150" i="10"/>
  <c r="DH151" i="10"/>
  <c r="DH152" i="10"/>
  <c r="DH153" i="10"/>
  <c r="DH154" i="10"/>
  <c r="DH155" i="10"/>
  <c r="DH156" i="10"/>
  <c r="DH157" i="10"/>
  <c r="DH158" i="10"/>
  <c r="DH159" i="10"/>
  <c r="DH160" i="10"/>
  <c r="DH161" i="10"/>
  <c r="DH162" i="10"/>
  <c r="DH163" i="10"/>
  <c r="DH164" i="10"/>
  <c r="DH165" i="10"/>
  <c r="DH166" i="10"/>
  <c r="DH167" i="10"/>
  <c r="DH168" i="10"/>
  <c r="DH169" i="10"/>
  <c r="DH170" i="10"/>
  <c r="DH171" i="10"/>
  <c r="DH172" i="10"/>
  <c r="DH173" i="10"/>
  <c r="DH174" i="10"/>
  <c r="DH175" i="10"/>
  <c r="DH176" i="10"/>
  <c r="DH177" i="10"/>
  <c r="DH178" i="10"/>
  <c r="DH179" i="10"/>
  <c r="DH180" i="10"/>
  <c r="DH181" i="10"/>
  <c r="DH182" i="10"/>
  <c r="DH183" i="10"/>
  <c r="DH184" i="10"/>
  <c r="DH185" i="10"/>
  <c r="DH186" i="10"/>
  <c r="DI36" i="10"/>
  <c r="DI374" i="10" s="1"/>
  <c r="DI37" i="10"/>
  <c r="DI373" i="10" s="1"/>
  <c r="DI38" i="10"/>
  <c r="DI39" i="10"/>
  <c r="DI40" i="10"/>
  <c r="DI41" i="10"/>
  <c r="DI42" i="10"/>
  <c r="DI43" i="10"/>
  <c r="DI44" i="10"/>
  <c r="DI45" i="10"/>
  <c r="DI46" i="10"/>
  <c r="DI47" i="10"/>
  <c r="DI48" i="10"/>
  <c r="DI49" i="10"/>
  <c r="DI50" i="10"/>
  <c r="DI51" i="10"/>
  <c r="DI52" i="10"/>
  <c r="DI53" i="10"/>
  <c r="DI54" i="10"/>
  <c r="DI55" i="10"/>
  <c r="DI56" i="10"/>
  <c r="DI57" i="10"/>
  <c r="DI58" i="10"/>
  <c r="DI59" i="10"/>
  <c r="DI60" i="10"/>
  <c r="DI61" i="10"/>
  <c r="DI62" i="10"/>
  <c r="DI63" i="10"/>
  <c r="DI64" i="10"/>
  <c r="DI65" i="10"/>
  <c r="DI66" i="10"/>
  <c r="DI67" i="10"/>
  <c r="DI68" i="10"/>
  <c r="DI69" i="10"/>
  <c r="DI70" i="10"/>
  <c r="DI71" i="10"/>
  <c r="DI72" i="10"/>
  <c r="DI73" i="10"/>
  <c r="DI74" i="10"/>
  <c r="DI75" i="10"/>
  <c r="DI76" i="10"/>
  <c r="DI77" i="10"/>
  <c r="DI78" i="10"/>
  <c r="DI79" i="10"/>
  <c r="DI80" i="10"/>
  <c r="DI81" i="10"/>
  <c r="DI82" i="10"/>
  <c r="DI83" i="10"/>
  <c r="DI84" i="10"/>
  <c r="DI85" i="10"/>
  <c r="DI86" i="10"/>
  <c r="DI87" i="10"/>
  <c r="DI88" i="10"/>
  <c r="DI89" i="10"/>
  <c r="DI90" i="10"/>
  <c r="DI91" i="10"/>
  <c r="DI92" i="10"/>
  <c r="DI93" i="10"/>
  <c r="DI94" i="10"/>
  <c r="DI95" i="10"/>
  <c r="DI96" i="10"/>
  <c r="DI97" i="10"/>
  <c r="DI98" i="10"/>
  <c r="DI99" i="10"/>
  <c r="DI100" i="10"/>
  <c r="DI101" i="10"/>
  <c r="DI102" i="10"/>
  <c r="DI103" i="10"/>
  <c r="DI104" i="10"/>
  <c r="DI105" i="10"/>
  <c r="DI106" i="10"/>
  <c r="DI107" i="10"/>
  <c r="DI108" i="10"/>
  <c r="DI109" i="10"/>
  <c r="DI110" i="10"/>
  <c r="DI111" i="10"/>
  <c r="DI112" i="10"/>
  <c r="DI113" i="10"/>
  <c r="DI114" i="10"/>
  <c r="DI115" i="10"/>
  <c r="DI116" i="10"/>
  <c r="DI117" i="10"/>
  <c r="DI118" i="10"/>
  <c r="DI119" i="10"/>
  <c r="DI120" i="10"/>
  <c r="DI121" i="10"/>
  <c r="DI122" i="10"/>
  <c r="DI123" i="10"/>
  <c r="DI124" i="10"/>
  <c r="DI125" i="10"/>
  <c r="DI126" i="10"/>
  <c r="DI127" i="10"/>
  <c r="DI128" i="10"/>
  <c r="DI129" i="10"/>
  <c r="DI130" i="10"/>
  <c r="DI131" i="10"/>
  <c r="DI132" i="10"/>
  <c r="DI133" i="10"/>
  <c r="DI134" i="10"/>
  <c r="DI135" i="10"/>
  <c r="DI136" i="10"/>
  <c r="DI137" i="10"/>
  <c r="DI138" i="10"/>
  <c r="DI139" i="10"/>
  <c r="DI140" i="10"/>
  <c r="DI141" i="10"/>
  <c r="DI142" i="10"/>
  <c r="DI143" i="10"/>
  <c r="DI144" i="10"/>
  <c r="DI145" i="10"/>
  <c r="DI146" i="10"/>
  <c r="DI147" i="10"/>
  <c r="DI148" i="10"/>
  <c r="DI149" i="10"/>
  <c r="DI150" i="10"/>
  <c r="DI151" i="10"/>
  <c r="DI152" i="10"/>
  <c r="DI153" i="10"/>
  <c r="DI154" i="10"/>
  <c r="DI155" i="10"/>
  <c r="DI156" i="10"/>
  <c r="DI157" i="10"/>
  <c r="DI158" i="10"/>
  <c r="DI159" i="10"/>
  <c r="DI160" i="10"/>
  <c r="DI161" i="10"/>
  <c r="DI162" i="10"/>
  <c r="DI163" i="10"/>
  <c r="DI164" i="10"/>
  <c r="DI165" i="10"/>
  <c r="DI166" i="10"/>
  <c r="DI167" i="10"/>
  <c r="DI168" i="10"/>
  <c r="DI169" i="10"/>
  <c r="DI170" i="10"/>
  <c r="DI171" i="10"/>
  <c r="DI172" i="10"/>
  <c r="DI173" i="10"/>
  <c r="DI174" i="10"/>
  <c r="DI175" i="10"/>
  <c r="DI176" i="10"/>
  <c r="DI177" i="10"/>
  <c r="DI178" i="10"/>
  <c r="DI179" i="10"/>
  <c r="DI180" i="10"/>
  <c r="DI181" i="10"/>
  <c r="DI182" i="10"/>
  <c r="DI183" i="10"/>
  <c r="DI184" i="10"/>
  <c r="DI185" i="10"/>
  <c r="DI186" i="10"/>
  <c r="DJ36" i="10"/>
  <c r="DJ374" i="10" s="1"/>
  <c r="DJ37" i="10"/>
  <c r="DJ373" i="10" s="1"/>
  <c r="DJ38" i="10"/>
  <c r="DJ39" i="10"/>
  <c r="DJ40" i="10"/>
  <c r="DJ41" i="10"/>
  <c r="DJ42" i="10"/>
  <c r="DJ43" i="10"/>
  <c r="DJ44" i="10"/>
  <c r="DJ45" i="10"/>
  <c r="DJ46" i="10"/>
  <c r="DJ47" i="10"/>
  <c r="DJ48" i="10"/>
  <c r="DJ49" i="10"/>
  <c r="DJ50" i="10"/>
  <c r="DJ51" i="10"/>
  <c r="DJ52" i="10"/>
  <c r="DJ53" i="10"/>
  <c r="DJ54" i="10"/>
  <c r="DJ55" i="10"/>
  <c r="DJ56" i="10"/>
  <c r="DJ57" i="10"/>
  <c r="DJ58" i="10"/>
  <c r="DJ59" i="10"/>
  <c r="DJ60" i="10"/>
  <c r="DJ61" i="10"/>
  <c r="DJ62" i="10"/>
  <c r="DJ63" i="10"/>
  <c r="DJ64" i="10"/>
  <c r="DJ65" i="10"/>
  <c r="DJ66" i="10"/>
  <c r="DJ67" i="10"/>
  <c r="DJ68" i="10"/>
  <c r="DJ69" i="10"/>
  <c r="DJ70" i="10"/>
  <c r="DJ71" i="10"/>
  <c r="DJ72" i="10"/>
  <c r="DJ73" i="10"/>
  <c r="DJ74" i="10"/>
  <c r="DJ75" i="10"/>
  <c r="DJ76" i="10"/>
  <c r="DJ77" i="10"/>
  <c r="DJ78" i="10"/>
  <c r="DJ79" i="10"/>
  <c r="DJ80" i="10"/>
  <c r="DJ81" i="10"/>
  <c r="DJ82" i="10"/>
  <c r="DJ83" i="10"/>
  <c r="DJ84" i="10"/>
  <c r="DJ85" i="10"/>
  <c r="DJ86" i="10"/>
  <c r="DJ87" i="10"/>
  <c r="DJ88" i="10"/>
  <c r="DJ89" i="10"/>
  <c r="DJ90" i="10"/>
  <c r="DJ91" i="10"/>
  <c r="DJ92" i="10"/>
  <c r="DJ93" i="10"/>
  <c r="DJ94" i="10"/>
  <c r="DJ95" i="10"/>
  <c r="DJ96" i="10"/>
  <c r="DJ97" i="10"/>
  <c r="DJ98" i="10"/>
  <c r="DJ99" i="10"/>
  <c r="DJ100" i="10"/>
  <c r="DJ101" i="10"/>
  <c r="DJ102" i="10"/>
  <c r="DJ103" i="10"/>
  <c r="DJ104" i="10"/>
  <c r="DJ105" i="10"/>
  <c r="DJ106" i="10"/>
  <c r="DJ107" i="10"/>
  <c r="DJ108" i="10"/>
  <c r="DJ109" i="10"/>
  <c r="DJ110" i="10"/>
  <c r="DJ111" i="10"/>
  <c r="DJ112" i="10"/>
  <c r="DJ113" i="10"/>
  <c r="DJ114" i="10"/>
  <c r="DJ115" i="10"/>
  <c r="DJ116" i="10"/>
  <c r="DJ117" i="10"/>
  <c r="DJ118" i="10"/>
  <c r="DJ119" i="10"/>
  <c r="DJ120" i="10"/>
  <c r="DJ121" i="10"/>
  <c r="DJ122" i="10"/>
  <c r="DJ123" i="10"/>
  <c r="DJ124" i="10"/>
  <c r="DJ125" i="10"/>
  <c r="DJ126" i="10"/>
  <c r="DJ127" i="10"/>
  <c r="DJ128" i="10"/>
  <c r="DJ129" i="10"/>
  <c r="DJ130" i="10"/>
  <c r="DJ131" i="10"/>
  <c r="DJ132" i="10"/>
  <c r="DJ133" i="10"/>
  <c r="DJ134" i="10"/>
  <c r="DJ135" i="10"/>
  <c r="DJ136" i="10"/>
  <c r="DJ137" i="10"/>
  <c r="DJ138" i="10"/>
  <c r="DJ139" i="10"/>
  <c r="DJ140" i="10"/>
  <c r="DJ141" i="10"/>
  <c r="DJ142" i="10"/>
  <c r="DJ143" i="10"/>
  <c r="DJ144" i="10"/>
  <c r="DJ145" i="10"/>
  <c r="DJ146" i="10"/>
  <c r="DJ147" i="10"/>
  <c r="DJ148" i="10"/>
  <c r="DJ149" i="10"/>
  <c r="DJ150" i="10"/>
  <c r="DJ151" i="10"/>
  <c r="DJ152" i="10"/>
  <c r="DJ153" i="10"/>
  <c r="DJ154" i="10"/>
  <c r="DJ155" i="10"/>
  <c r="DJ156" i="10"/>
  <c r="DJ157" i="10"/>
  <c r="DJ158" i="10"/>
  <c r="DJ159" i="10"/>
  <c r="DJ160" i="10"/>
  <c r="DJ161" i="10"/>
  <c r="DJ162" i="10"/>
  <c r="DJ163" i="10"/>
  <c r="DJ164" i="10"/>
  <c r="DJ165" i="10"/>
  <c r="DJ166" i="10"/>
  <c r="DJ167" i="10"/>
  <c r="DJ168" i="10"/>
  <c r="DJ169" i="10"/>
  <c r="DJ170" i="10"/>
  <c r="DJ171" i="10"/>
  <c r="DJ172" i="10"/>
  <c r="DJ173" i="10"/>
  <c r="DJ174" i="10"/>
  <c r="DJ175" i="10"/>
  <c r="DJ176" i="10"/>
  <c r="DJ177" i="10"/>
  <c r="DJ178" i="10"/>
  <c r="DJ179" i="10"/>
  <c r="DJ180" i="10"/>
  <c r="DJ181" i="10"/>
  <c r="DJ182" i="10"/>
  <c r="DJ183" i="10"/>
  <c r="DJ184" i="10"/>
  <c r="DJ185" i="10"/>
  <c r="DJ186" i="10"/>
  <c r="DK36" i="10"/>
  <c r="DK374" i="10" s="1"/>
  <c r="DK37" i="10"/>
  <c r="DK373" i="10" s="1"/>
  <c r="DK38" i="10"/>
  <c r="DK39" i="10"/>
  <c r="DK40" i="10"/>
  <c r="DK41" i="10"/>
  <c r="DK42" i="10"/>
  <c r="DK43" i="10"/>
  <c r="DK44" i="10"/>
  <c r="DK45" i="10"/>
  <c r="DK46" i="10"/>
  <c r="DK47" i="10"/>
  <c r="DK48" i="10"/>
  <c r="DK49" i="10"/>
  <c r="DK50" i="10"/>
  <c r="DK51" i="10"/>
  <c r="DK52" i="10"/>
  <c r="DK53" i="10"/>
  <c r="DK54" i="10"/>
  <c r="DK55" i="10"/>
  <c r="DK56" i="10"/>
  <c r="DK57" i="10"/>
  <c r="DK58" i="10"/>
  <c r="DK59" i="10"/>
  <c r="DK60" i="10"/>
  <c r="DK61" i="10"/>
  <c r="DK62" i="10"/>
  <c r="DK63" i="10"/>
  <c r="DK64" i="10"/>
  <c r="DK65" i="10"/>
  <c r="DK66" i="10"/>
  <c r="DK67" i="10"/>
  <c r="DK68" i="10"/>
  <c r="DK69" i="10"/>
  <c r="DK70" i="10"/>
  <c r="DK71" i="10"/>
  <c r="DK72" i="10"/>
  <c r="DK73" i="10"/>
  <c r="DK74" i="10"/>
  <c r="DK75" i="10"/>
  <c r="DK76" i="10"/>
  <c r="DK77" i="10"/>
  <c r="DK78" i="10"/>
  <c r="DK79" i="10"/>
  <c r="DK80" i="10"/>
  <c r="DK81" i="10"/>
  <c r="DK82" i="10"/>
  <c r="DK83" i="10"/>
  <c r="DK84" i="10"/>
  <c r="DK85" i="10"/>
  <c r="DK86" i="10"/>
  <c r="DK87" i="10"/>
  <c r="DK88" i="10"/>
  <c r="DK89" i="10"/>
  <c r="DK90" i="10"/>
  <c r="DK91" i="10"/>
  <c r="DK92" i="10"/>
  <c r="DK93" i="10"/>
  <c r="DK94" i="10"/>
  <c r="DK95" i="10"/>
  <c r="DK96" i="10"/>
  <c r="DK97" i="10"/>
  <c r="DK98" i="10"/>
  <c r="DK99" i="10"/>
  <c r="DK100" i="10"/>
  <c r="DK101" i="10"/>
  <c r="DK102" i="10"/>
  <c r="DK103" i="10"/>
  <c r="DK104" i="10"/>
  <c r="DK105" i="10"/>
  <c r="DK106" i="10"/>
  <c r="DK107" i="10"/>
  <c r="DK108" i="10"/>
  <c r="DK109" i="10"/>
  <c r="DK110" i="10"/>
  <c r="DK111" i="10"/>
  <c r="DK112" i="10"/>
  <c r="DK113" i="10"/>
  <c r="DK114" i="10"/>
  <c r="DK115" i="10"/>
  <c r="DK116" i="10"/>
  <c r="DK117" i="10"/>
  <c r="DK118" i="10"/>
  <c r="DK119" i="10"/>
  <c r="DK120" i="10"/>
  <c r="DK121" i="10"/>
  <c r="DK122" i="10"/>
  <c r="DK123" i="10"/>
  <c r="DK124" i="10"/>
  <c r="DK125" i="10"/>
  <c r="DK126" i="10"/>
  <c r="DK127" i="10"/>
  <c r="DK128" i="10"/>
  <c r="DK129" i="10"/>
  <c r="DK130" i="10"/>
  <c r="DK131" i="10"/>
  <c r="DK132" i="10"/>
  <c r="DK133" i="10"/>
  <c r="DK134" i="10"/>
  <c r="DK135" i="10"/>
  <c r="DK136" i="10"/>
  <c r="DK137" i="10"/>
  <c r="DK138" i="10"/>
  <c r="DK139" i="10"/>
  <c r="DK140" i="10"/>
  <c r="DK141" i="10"/>
  <c r="DK142" i="10"/>
  <c r="DK143" i="10"/>
  <c r="DK144" i="10"/>
  <c r="DK145" i="10"/>
  <c r="DK146" i="10"/>
  <c r="DK147" i="10"/>
  <c r="DK148" i="10"/>
  <c r="DK149" i="10"/>
  <c r="DK150" i="10"/>
  <c r="DK151" i="10"/>
  <c r="DK152" i="10"/>
  <c r="DK153" i="10"/>
  <c r="DK154" i="10"/>
  <c r="DK155" i="10"/>
  <c r="DK156" i="10"/>
  <c r="DK157" i="10"/>
  <c r="DK158" i="10"/>
  <c r="DK159" i="10"/>
  <c r="DK160" i="10"/>
  <c r="DK161" i="10"/>
  <c r="DK162" i="10"/>
  <c r="DK163" i="10"/>
  <c r="DK164" i="10"/>
  <c r="DK165" i="10"/>
  <c r="DK166" i="10"/>
  <c r="DK167" i="10"/>
  <c r="DK168" i="10"/>
  <c r="DK169" i="10"/>
  <c r="DK170" i="10"/>
  <c r="DK171" i="10"/>
  <c r="DK172" i="10"/>
  <c r="DK173" i="10"/>
  <c r="DK174" i="10"/>
  <c r="DK175" i="10"/>
  <c r="DK176" i="10"/>
  <c r="DK177" i="10"/>
  <c r="DK178" i="10"/>
  <c r="DK179" i="10"/>
  <c r="DK180" i="10"/>
  <c r="DK181" i="10"/>
  <c r="DK182" i="10"/>
  <c r="DK183" i="10"/>
  <c r="DK184" i="10"/>
  <c r="DK185" i="10"/>
  <c r="DK186" i="10"/>
  <c r="DL36" i="10"/>
  <c r="DL374" i="10" s="1"/>
  <c r="DL37" i="10"/>
  <c r="DL373" i="10" s="1"/>
  <c r="DL38" i="10"/>
  <c r="DL39" i="10"/>
  <c r="DL40" i="10"/>
  <c r="DL41" i="10"/>
  <c r="DL42" i="10"/>
  <c r="DL43" i="10"/>
  <c r="DL44" i="10"/>
  <c r="DL45" i="10"/>
  <c r="DL46" i="10"/>
  <c r="DL47" i="10"/>
  <c r="DL48" i="10"/>
  <c r="DL49" i="10"/>
  <c r="DL50" i="10"/>
  <c r="DL51" i="10"/>
  <c r="DL52" i="10"/>
  <c r="DL53" i="10"/>
  <c r="DL54" i="10"/>
  <c r="DL55" i="10"/>
  <c r="DL56" i="10"/>
  <c r="DL57" i="10"/>
  <c r="DL58" i="10"/>
  <c r="DL59" i="10"/>
  <c r="DL60" i="10"/>
  <c r="DL61" i="10"/>
  <c r="DL62" i="10"/>
  <c r="DL63" i="10"/>
  <c r="DL64" i="10"/>
  <c r="DL65" i="10"/>
  <c r="DL66" i="10"/>
  <c r="DL67" i="10"/>
  <c r="DL68" i="10"/>
  <c r="DL69" i="10"/>
  <c r="DL70" i="10"/>
  <c r="DL71" i="10"/>
  <c r="DL72" i="10"/>
  <c r="DL73" i="10"/>
  <c r="DL74" i="10"/>
  <c r="DL75" i="10"/>
  <c r="DL76" i="10"/>
  <c r="DL77" i="10"/>
  <c r="DL78" i="10"/>
  <c r="DL79" i="10"/>
  <c r="DL80" i="10"/>
  <c r="DL81" i="10"/>
  <c r="DL82" i="10"/>
  <c r="DL83" i="10"/>
  <c r="DL84" i="10"/>
  <c r="DL85" i="10"/>
  <c r="DL86" i="10"/>
  <c r="DL87" i="10"/>
  <c r="DL88" i="10"/>
  <c r="DL89" i="10"/>
  <c r="DL90" i="10"/>
  <c r="DL91" i="10"/>
  <c r="DL92" i="10"/>
  <c r="DL93" i="10"/>
  <c r="DL94" i="10"/>
  <c r="DL95" i="10"/>
  <c r="DL96" i="10"/>
  <c r="DL97" i="10"/>
  <c r="DL98" i="10"/>
  <c r="DL99" i="10"/>
  <c r="DL100" i="10"/>
  <c r="DL101" i="10"/>
  <c r="DL102" i="10"/>
  <c r="DL103" i="10"/>
  <c r="DL104" i="10"/>
  <c r="DL105" i="10"/>
  <c r="DL106" i="10"/>
  <c r="DL107" i="10"/>
  <c r="DL108" i="10"/>
  <c r="DL109" i="10"/>
  <c r="DL110" i="10"/>
  <c r="DL111" i="10"/>
  <c r="DL112" i="10"/>
  <c r="DL113" i="10"/>
  <c r="DL114" i="10"/>
  <c r="DL115" i="10"/>
  <c r="DL116" i="10"/>
  <c r="DL117" i="10"/>
  <c r="DL118" i="10"/>
  <c r="DL119" i="10"/>
  <c r="DL120" i="10"/>
  <c r="DL121" i="10"/>
  <c r="DL122" i="10"/>
  <c r="DL123" i="10"/>
  <c r="DL124" i="10"/>
  <c r="DL125" i="10"/>
  <c r="DL126" i="10"/>
  <c r="DL127" i="10"/>
  <c r="DL128" i="10"/>
  <c r="DL129" i="10"/>
  <c r="DL130" i="10"/>
  <c r="DL131" i="10"/>
  <c r="DL132" i="10"/>
  <c r="DL133" i="10"/>
  <c r="DL134" i="10"/>
  <c r="DL135" i="10"/>
  <c r="DL136" i="10"/>
  <c r="DL137" i="10"/>
  <c r="DL138" i="10"/>
  <c r="DL139" i="10"/>
  <c r="DL140" i="10"/>
  <c r="DL141" i="10"/>
  <c r="DL142" i="10"/>
  <c r="DL143" i="10"/>
  <c r="DL144" i="10"/>
  <c r="DL145" i="10"/>
  <c r="DL146" i="10"/>
  <c r="DL147" i="10"/>
  <c r="DL148" i="10"/>
  <c r="DL149" i="10"/>
  <c r="DL150" i="10"/>
  <c r="DL151" i="10"/>
  <c r="DL152" i="10"/>
  <c r="DL153" i="10"/>
  <c r="DL154" i="10"/>
  <c r="DL155" i="10"/>
  <c r="DL156" i="10"/>
  <c r="DL157" i="10"/>
  <c r="DL158" i="10"/>
  <c r="DL159" i="10"/>
  <c r="DL160" i="10"/>
  <c r="DL161" i="10"/>
  <c r="DL162" i="10"/>
  <c r="DL163" i="10"/>
  <c r="DL164" i="10"/>
  <c r="DL165" i="10"/>
  <c r="DL166" i="10"/>
  <c r="DL167" i="10"/>
  <c r="DL168" i="10"/>
  <c r="DL169" i="10"/>
  <c r="DL170" i="10"/>
  <c r="DL171" i="10"/>
  <c r="DL172" i="10"/>
  <c r="DL173" i="10"/>
  <c r="DL174" i="10"/>
  <c r="DL175" i="10"/>
  <c r="DL176" i="10"/>
  <c r="DL177" i="10"/>
  <c r="DL178" i="10"/>
  <c r="DL179" i="10"/>
  <c r="DL180" i="10"/>
  <c r="DL181" i="10"/>
  <c r="DL182" i="10"/>
  <c r="DL183" i="10"/>
  <c r="DL184" i="10"/>
  <c r="DL185" i="10"/>
  <c r="DL186" i="10"/>
  <c r="DM36" i="10"/>
  <c r="DM37" i="10"/>
  <c r="DM373" i="10" s="1"/>
  <c r="DM38" i="10"/>
  <c r="DM39" i="10"/>
  <c r="DM40" i="10"/>
  <c r="DM41" i="10"/>
  <c r="DM42" i="10"/>
  <c r="DM43" i="10"/>
  <c r="DM44" i="10"/>
  <c r="DM45" i="10"/>
  <c r="DM46" i="10"/>
  <c r="DM47" i="10"/>
  <c r="DM48" i="10"/>
  <c r="DM49" i="10"/>
  <c r="DM50" i="10"/>
  <c r="DM51" i="10"/>
  <c r="DM52" i="10"/>
  <c r="DM53" i="10"/>
  <c r="DM54" i="10"/>
  <c r="DM55" i="10"/>
  <c r="DM56" i="10"/>
  <c r="DM57" i="10"/>
  <c r="DM58" i="10"/>
  <c r="DM59" i="10"/>
  <c r="DM60" i="10"/>
  <c r="DM61" i="10"/>
  <c r="DM62" i="10"/>
  <c r="DM63" i="10"/>
  <c r="DM64" i="10"/>
  <c r="DM65" i="10"/>
  <c r="DM66" i="10"/>
  <c r="DM67" i="10"/>
  <c r="DM68" i="10"/>
  <c r="DM69" i="10"/>
  <c r="DM70" i="10"/>
  <c r="DM71" i="10"/>
  <c r="DM72" i="10"/>
  <c r="DM73" i="10"/>
  <c r="DM74" i="10"/>
  <c r="DM75" i="10"/>
  <c r="DM76" i="10"/>
  <c r="DM77" i="10"/>
  <c r="DM78" i="10"/>
  <c r="DM79" i="10"/>
  <c r="DM80" i="10"/>
  <c r="DM81" i="10"/>
  <c r="DM82" i="10"/>
  <c r="DM83" i="10"/>
  <c r="DM84" i="10"/>
  <c r="DM85" i="10"/>
  <c r="DM86" i="10"/>
  <c r="DM87" i="10"/>
  <c r="DM88" i="10"/>
  <c r="DM89" i="10"/>
  <c r="DM90" i="10"/>
  <c r="DM91" i="10"/>
  <c r="DM92" i="10"/>
  <c r="DM93" i="10"/>
  <c r="DM94" i="10"/>
  <c r="DM95" i="10"/>
  <c r="DM96" i="10"/>
  <c r="DM97" i="10"/>
  <c r="DM98" i="10"/>
  <c r="DM99" i="10"/>
  <c r="DM100" i="10"/>
  <c r="DM101" i="10"/>
  <c r="DM102" i="10"/>
  <c r="DM103" i="10"/>
  <c r="DM104" i="10"/>
  <c r="DM105" i="10"/>
  <c r="DM106" i="10"/>
  <c r="DM107" i="10"/>
  <c r="DM108" i="10"/>
  <c r="DM109" i="10"/>
  <c r="DM110" i="10"/>
  <c r="DM111" i="10"/>
  <c r="DM112" i="10"/>
  <c r="DM113" i="10"/>
  <c r="DM114" i="10"/>
  <c r="DM115" i="10"/>
  <c r="DM116" i="10"/>
  <c r="DM117" i="10"/>
  <c r="DM118" i="10"/>
  <c r="DM119" i="10"/>
  <c r="DM120" i="10"/>
  <c r="DM121" i="10"/>
  <c r="DM122" i="10"/>
  <c r="DM123" i="10"/>
  <c r="DM124" i="10"/>
  <c r="DM125" i="10"/>
  <c r="DM126" i="10"/>
  <c r="DM127" i="10"/>
  <c r="DM128" i="10"/>
  <c r="DM129" i="10"/>
  <c r="DM130" i="10"/>
  <c r="DM131" i="10"/>
  <c r="DM132" i="10"/>
  <c r="DM133" i="10"/>
  <c r="DM134" i="10"/>
  <c r="DM135" i="10"/>
  <c r="DM136" i="10"/>
  <c r="DM137" i="10"/>
  <c r="DM138" i="10"/>
  <c r="DM139" i="10"/>
  <c r="DM140" i="10"/>
  <c r="DM141" i="10"/>
  <c r="DM142" i="10"/>
  <c r="DM143" i="10"/>
  <c r="DM144" i="10"/>
  <c r="DM145" i="10"/>
  <c r="DM146" i="10"/>
  <c r="DM147" i="10"/>
  <c r="DM148" i="10"/>
  <c r="DM149" i="10"/>
  <c r="DM150" i="10"/>
  <c r="DM151" i="10"/>
  <c r="DM152" i="10"/>
  <c r="DM153" i="10"/>
  <c r="DM154" i="10"/>
  <c r="DM155" i="10"/>
  <c r="DM156" i="10"/>
  <c r="DM157" i="10"/>
  <c r="DM158" i="10"/>
  <c r="DM159" i="10"/>
  <c r="DM160" i="10"/>
  <c r="DM161" i="10"/>
  <c r="DM162" i="10"/>
  <c r="DM163" i="10"/>
  <c r="DM164" i="10"/>
  <c r="DM165" i="10"/>
  <c r="DM166" i="10"/>
  <c r="DM167" i="10"/>
  <c r="DM168" i="10"/>
  <c r="DM169" i="10"/>
  <c r="DM170" i="10"/>
  <c r="DM171" i="10"/>
  <c r="DM172" i="10"/>
  <c r="DM173" i="10"/>
  <c r="DM174" i="10"/>
  <c r="DM175" i="10"/>
  <c r="DM176" i="10"/>
  <c r="DM177" i="10"/>
  <c r="DM178" i="10"/>
  <c r="DM179" i="10"/>
  <c r="DM180" i="10"/>
  <c r="DM181" i="10"/>
  <c r="DM182" i="10"/>
  <c r="DM183" i="10"/>
  <c r="DM184" i="10"/>
  <c r="DM185" i="10"/>
  <c r="DM186" i="10"/>
  <c r="DN36" i="10"/>
  <c r="DN37" i="10"/>
  <c r="DN373" i="10" s="1"/>
  <c r="DN38" i="10"/>
  <c r="DN39" i="10"/>
  <c r="DN40" i="10"/>
  <c r="DN41" i="10"/>
  <c r="DN42" i="10"/>
  <c r="DN43" i="10"/>
  <c r="DN44" i="10"/>
  <c r="DN45" i="10"/>
  <c r="DN46" i="10"/>
  <c r="DN47" i="10"/>
  <c r="DN48" i="10"/>
  <c r="DN49" i="10"/>
  <c r="DN50" i="10"/>
  <c r="DN51" i="10"/>
  <c r="DN52" i="10"/>
  <c r="DN53" i="10"/>
  <c r="DN54" i="10"/>
  <c r="DN55" i="10"/>
  <c r="DN56" i="10"/>
  <c r="DN57" i="10"/>
  <c r="DN58" i="10"/>
  <c r="DN59" i="10"/>
  <c r="DN60" i="10"/>
  <c r="DN61" i="10"/>
  <c r="DN62" i="10"/>
  <c r="DN63" i="10"/>
  <c r="DN64" i="10"/>
  <c r="DN65" i="10"/>
  <c r="DN66" i="10"/>
  <c r="DN67" i="10"/>
  <c r="DN68" i="10"/>
  <c r="DN69" i="10"/>
  <c r="DN70" i="10"/>
  <c r="DN71" i="10"/>
  <c r="DN72" i="10"/>
  <c r="DN73" i="10"/>
  <c r="DN74" i="10"/>
  <c r="DN75" i="10"/>
  <c r="DN76" i="10"/>
  <c r="DN77" i="10"/>
  <c r="DN78" i="10"/>
  <c r="DN79" i="10"/>
  <c r="DN80" i="10"/>
  <c r="DN81" i="10"/>
  <c r="DN82" i="10"/>
  <c r="DN83" i="10"/>
  <c r="DN84" i="10"/>
  <c r="DN85" i="10"/>
  <c r="DN86" i="10"/>
  <c r="DN87" i="10"/>
  <c r="DN88" i="10"/>
  <c r="DN89" i="10"/>
  <c r="DN90" i="10"/>
  <c r="DN91" i="10"/>
  <c r="DN92" i="10"/>
  <c r="DN93" i="10"/>
  <c r="DN94" i="10"/>
  <c r="DN95" i="10"/>
  <c r="DN96" i="10"/>
  <c r="DN97" i="10"/>
  <c r="DN98" i="10"/>
  <c r="DN99" i="10"/>
  <c r="DN100" i="10"/>
  <c r="DN101" i="10"/>
  <c r="DN102" i="10"/>
  <c r="DN103" i="10"/>
  <c r="DN104" i="10"/>
  <c r="DN105" i="10"/>
  <c r="DN106" i="10"/>
  <c r="DN107" i="10"/>
  <c r="DN108" i="10"/>
  <c r="DN109" i="10"/>
  <c r="DN110" i="10"/>
  <c r="DN111" i="10"/>
  <c r="DN112" i="10"/>
  <c r="DN113" i="10"/>
  <c r="DN114" i="10"/>
  <c r="DN115" i="10"/>
  <c r="DN116" i="10"/>
  <c r="DN117" i="10"/>
  <c r="DN118" i="10"/>
  <c r="DN119" i="10"/>
  <c r="DN120" i="10"/>
  <c r="DN121" i="10"/>
  <c r="DN122" i="10"/>
  <c r="DN123" i="10"/>
  <c r="DN124" i="10"/>
  <c r="DN125" i="10"/>
  <c r="DN126" i="10"/>
  <c r="DN127" i="10"/>
  <c r="DN128" i="10"/>
  <c r="DN129" i="10"/>
  <c r="DN130" i="10"/>
  <c r="DN131" i="10"/>
  <c r="DN132" i="10"/>
  <c r="DN133" i="10"/>
  <c r="DN134" i="10"/>
  <c r="DN135" i="10"/>
  <c r="DN136" i="10"/>
  <c r="DN137" i="10"/>
  <c r="DN138" i="10"/>
  <c r="DN139" i="10"/>
  <c r="DN140" i="10"/>
  <c r="DN141" i="10"/>
  <c r="DN142" i="10"/>
  <c r="DN143" i="10"/>
  <c r="DN144" i="10"/>
  <c r="DN145" i="10"/>
  <c r="DN146" i="10"/>
  <c r="DN147" i="10"/>
  <c r="DN148" i="10"/>
  <c r="DN149" i="10"/>
  <c r="DN150" i="10"/>
  <c r="DN151" i="10"/>
  <c r="DN152" i="10"/>
  <c r="DN153" i="10"/>
  <c r="DN154" i="10"/>
  <c r="DN155" i="10"/>
  <c r="DN156" i="10"/>
  <c r="DN157" i="10"/>
  <c r="DN158" i="10"/>
  <c r="DN159" i="10"/>
  <c r="DN160" i="10"/>
  <c r="DN161" i="10"/>
  <c r="DN162" i="10"/>
  <c r="DN163" i="10"/>
  <c r="DN164" i="10"/>
  <c r="DN165" i="10"/>
  <c r="DN166" i="10"/>
  <c r="DN167" i="10"/>
  <c r="DN168" i="10"/>
  <c r="DN169" i="10"/>
  <c r="DN170" i="10"/>
  <c r="DN171" i="10"/>
  <c r="DN172" i="10"/>
  <c r="DN173" i="10"/>
  <c r="DN174" i="10"/>
  <c r="DN175" i="10"/>
  <c r="DN176" i="10"/>
  <c r="DN177" i="10"/>
  <c r="DN178" i="10"/>
  <c r="DN179" i="10"/>
  <c r="DN180" i="10"/>
  <c r="DN181" i="10"/>
  <c r="DN182" i="10"/>
  <c r="DN183" i="10"/>
  <c r="DN184" i="10"/>
  <c r="DN185" i="10"/>
  <c r="DN186" i="10"/>
  <c r="DO36" i="10"/>
  <c r="DO37" i="10"/>
  <c r="DO373" i="10" s="1"/>
  <c r="DO38" i="10"/>
  <c r="DO39" i="10"/>
  <c r="DO40" i="10"/>
  <c r="DO41" i="10"/>
  <c r="DO42" i="10"/>
  <c r="DO43" i="10"/>
  <c r="DO44" i="10"/>
  <c r="DO45" i="10"/>
  <c r="DO46" i="10"/>
  <c r="DO47" i="10"/>
  <c r="DO48" i="10"/>
  <c r="DO49" i="10"/>
  <c r="DO50" i="10"/>
  <c r="DO51" i="10"/>
  <c r="DO52" i="10"/>
  <c r="DO53" i="10"/>
  <c r="DO54" i="10"/>
  <c r="DO55" i="10"/>
  <c r="DO56" i="10"/>
  <c r="DO57" i="10"/>
  <c r="DO58" i="10"/>
  <c r="DO59" i="10"/>
  <c r="DO60" i="10"/>
  <c r="DO61" i="10"/>
  <c r="DO62" i="10"/>
  <c r="DO63" i="10"/>
  <c r="DO64" i="10"/>
  <c r="DO65" i="10"/>
  <c r="DO66" i="10"/>
  <c r="DO67" i="10"/>
  <c r="DO68" i="10"/>
  <c r="DO69" i="10"/>
  <c r="DO70" i="10"/>
  <c r="DO71" i="10"/>
  <c r="DO72" i="10"/>
  <c r="DO73" i="10"/>
  <c r="DO74" i="10"/>
  <c r="DO75" i="10"/>
  <c r="DO76" i="10"/>
  <c r="DO77" i="10"/>
  <c r="DO78" i="10"/>
  <c r="DO79" i="10"/>
  <c r="DO80" i="10"/>
  <c r="DO81" i="10"/>
  <c r="DO82" i="10"/>
  <c r="DO83" i="10"/>
  <c r="DO84" i="10"/>
  <c r="DO85" i="10"/>
  <c r="DO86" i="10"/>
  <c r="DO87" i="10"/>
  <c r="DO88" i="10"/>
  <c r="DO89" i="10"/>
  <c r="DO90" i="10"/>
  <c r="DO91" i="10"/>
  <c r="DO92" i="10"/>
  <c r="DO93" i="10"/>
  <c r="DO94" i="10"/>
  <c r="DO95" i="10"/>
  <c r="DO96" i="10"/>
  <c r="DO97" i="10"/>
  <c r="DO98" i="10"/>
  <c r="DO99" i="10"/>
  <c r="DO100" i="10"/>
  <c r="DO101" i="10"/>
  <c r="DO102" i="10"/>
  <c r="DO103" i="10"/>
  <c r="DO104" i="10"/>
  <c r="DO105" i="10"/>
  <c r="DO106" i="10"/>
  <c r="DO107" i="10"/>
  <c r="DO108" i="10"/>
  <c r="DO109" i="10"/>
  <c r="DO110" i="10"/>
  <c r="DO111" i="10"/>
  <c r="DO112" i="10"/>
  <c r="DO113" i="10"/>
  <c r="DO114" i="10"/>
  <c r="DO115" i="10"/>
  <c r="DO116" i="10"/>
  <c r="DO117" i="10"/>
  <c r="DO118" i="10"/>
  <c r="DO119" i="10"/>
  <c r="DO120" i="10"/>
  <c r="DO121" i="10"/>
  <c r="DO122" i="10"/>
  <c r="DO123" i="10"/>
  <c r="DO124" i="10"/>
  <c r="DO125" i="10"/>
  <c r="DO126" i="10"/>
  <c r="DO127" i="10"/>
  <c r="DO128" i="10"/>
  <c r="DO129" i="10"/>
  <c r="DO130" i="10"/>
  <c r="DO131" i="10"/>
  <c r="DO132" i="10"/>
  <c r="DO133" i="10"/>
  <c r="DO134" i="10"/>
  <c r="DO135" i="10"/>
  <c r="DO136" i="10"/>
  <c r="DO137" i="10"/>
  <c r="DO138" i="10"/>
  <c r="DO139" i="10"/>
  <c r="DO140" i="10"/>
  <c r="DO141" i="10"/>
  <c r="DO142" i="10"/>
  <c r="DO143" i="10"/>
  <c r="DO144" i="10"/>
  <c r="DO145" i="10"/>
  <c r="DO146" i="10"/>
  <c r="DO147" i="10"/>
  <c r="DO148" i="10"/>
  <c r="DO149" i="10"/>
  <c r="DO150" i="10"/>
  <c r="DO151" i="10"/>
  <c r="DO152" i="10"/>
  <c r="DO153" i="10"/>
  <c r="DO154" i="10"/>
  <c r="DO155" i="10"/>
  <c r="DO156" i="10"/>
  <c r="DO157" i="10"/>
  <c r="DO158" i="10"/>
  <c r="DO159" i="10"/>
  <c r="DO160" i="10"/>
  <c r="DO161" i="10"/>
  <c r="DO162" i="10"/>
  <c r="DO163" i="10"/>
  <c r="DO164" i="10"/>
  <c r="DO165" i="10"/>
  <c r="DO166" i="10"/>
  <c r="DO167" i="10"/>
  <c r="DO168" i="10"/>
  <c r="DO169" i="10"/>
  <c r="DO170" i="10"/>
  <c r="DO171" i="10"/>
  <c r="DO172" i="10"/>
  <c r="DO173" i="10"/>
  <c r="DO174" i="10"/>
  <c r="DO175" i="10"/>
  <c r="DO176" i="10"/>
  <c r="DO177" i="10"/>
  <c r="DO178" i="10"/>
  <c r="DO179" i="10"/>
  <c r="DO180" i="10"/>
  <c r="DO181" i="10"/>
  <c r="DO182" i="10"/>
  <c r="DO183" i="10"/>
  <c r="DO184" i="10"/>
  <c r="DO185" i="10"/>
  <c r="DO186" i="10"/>
  <c r="DP36" i="10"/>
  <c r="DP374" i="10" s="1"/>
  <c r="DP37" i="10"/>
  <c r="DP373" i="10" s="1"/>
  <c r="DP38" i="10"/>
  <c r="DP39" i="10"/>
  <c r="DP40" i="10"/>
  <c r="DP41" i="10"/>
  <c r="DP42" i="10"/>
  <c r="DP43" i="10"/>
  <c r="DP44" i="10"/>
  <c r="DP45" i="10"/>
  <c r="DP46" i="10"/>
  <c r="DP47" i="10"/>
  <c r="DP48" i="10"/>
  <c r="DP49" i="10"/>
  <c r="DP50" i="10"/>
  <c r="DP51" i="10"/>
  <c r="DP52" i="10"/>
  <c r="DP53" i="10"/>
  <c r="DP54" i="10"/>
  <c r="DP55" i="10"/>
  <c r="DP56" i="10"/>
  <c r="DP57" i="10"/>
  <c r="DP58" i="10"/>
  <c r="DP59" i="10"/>
  <c r="DP60" i="10"/>
  <c r="DP61" i="10"/>
  <c r="DP62" i="10"/>
  <c r="DP63" i="10"/>
  <c r="DP64" i="10"/>
  <c r="DP65" i="10"/>
  <c r="DP66" i="10"/>
  <c r="DP67" i="10"/>
  <c r="DP68" i="10"/>
  <c r="DP69" i="10"/>
  <c r="DP70" i="10"/>
  <c r="DP71" i="10"/>
  <c r="DP72" i="10"/>
  <c r="DP73" i="10"/>
  <c r="DP74" i="10"/>
  <c r="DP75" i="10"/>
  <c r="DP76" i="10"/>
  <c r="DP77" i="10"/>
  <c r="DP78" i="10"/>
  <c r="DP79" i="10"/>
  <c r="DP80" i="10"/>
  <c r="DP81" i="10"/>
  <c r="DP82" i="10"/>
  <c r="DP83" i="10"/>
  <c r="DP84" i="10"/>
  <c r="DP85" i="10"/>
  <c r="DP86" i="10"/>
  <c r="DP87" i="10"/>
  <c r="DP88" i="10"/>
  <c r="DP89" i="10"/>
  <c r="DP90" i="10"/>
  <c r="DP91" i="10"/>
  <c r="DP92" i="10"/>
  <c r="DP93" i="10"/>
  <c r="DP94" i="10"/>
  <c r="DP95" i="10"/>
  <c r="DP96" i="10"/>
  <c r="DP97" i="10"/>
  <c r="DP98" i="10"/>
  <c r="DP99" i="10"/>
  <c r="DP100" i="10"/>
  <c r="DP101" i="10"/>
  <c r="DP102" i="10"/>
  <c r="DP103" i="10"/>
  <c r="DP104" i="10"/>
  <c r="DP105" i="10"/>
  <c r="DP106" i="10"/>
  <c r="DP107" i="10"/>
  <c r="DP108" i="10"/>
  <c r="DP109" i="10"/>
  <c r="DP110" i="10"/>
  <c r="DP111" i="10"/>
  <c r="DP112" i="10"/>
  <c r="DP113" i="10"/>
  <c r="DP114" i="10"/>
  <c r="DP115" i="10"/>
  <c r="DP116" i="10"/>
  <c r="DP117" i="10"/>
  <c r="DP118" i="10"/>
  <c r="DP119" i="10"/>
  <c r="DP120" i="10"/>
  <c r="DP121" i="10"/>
  <c r="DP122" i="10"/>
  <c r="DP123" i="10"/>
  <c r="DP124" i="10"/>
  <c r="DP125" i="10"/>
  <c r="DP126" i="10"/>
  <c r="DP127" i="10"/>
  <c r="DP128" i="10"/>
  <c r="DP129" i="10"/>
  <c r="DP130" i="10"/>
  <c r="DP131" i="10"/>
  <c r="DP132" i="10"/>
  <c r="DP133" i="10"/>
  <c r="DP134" i="10"/>
  <c r="DP135" i="10"/>
  <c r="DP136" i="10"/>
  <c r="DP137" i="10"/>
  <c r="DP138" i="10"/>
  <c r="DP139" i="10"/>
  <c r="DP140" i="10"/>
  <c r="DP141" i="10"/>
  <c r="DP142" i="10"/>
  <c r="DP143" i="10"/>
  <c r="DP144" i="10"/>
  <c r="DP145" i="10"/>
  <c r="DP146" i="10"/>
  <c r="DP147" i="10"/>
  <c r="DP148" i="10"/>
  <c r="DP149" i="10"/>
  <c r="DP150" i="10"/>
  <c r="DP151" i="10"/>
  <c r="DP152" i="10"/>
  <c r="DP153" i="10"/>
  <c r="DP154" i="10"/>
  <c r="DP155" i="10"/>
  <c r="DP156" i="10"/>
  <c r="DP157" i="10"/>
  <c r="DP158" i="10"/>
  <c r="DP159" i="10"/>
  <c r="DP160" i="10"/>
  <c r="DP161" i="10"/>
  <c r="DP162" i="10"/>
  <c r="DP163" i="10"/>
  <c r="DP164" i="10"/>
  <c r="DP165" i="10"/>
  <c r="DP166" i="10"/>
  <c r="DP167" i="10"/>
  <c r="DP168" i="10"/>
  <c r="DP169" i="10"/>
  <c r="DP170" i="10"/>
  <c r="DP171" i="10"/>
  <c r="DP172" i="10"/>
  <c r="DP173" i="10"/>
  <c r="DP174" i="10"/>
  <c r="DP175" i="10"/>
  <c r="DP176" i="10"/>
  <c r="DP177" i="10"/>
  <c r="DP178" i="10"/>
  <c r="DP179" i="10"/>
  <c r="DP180" i="10"/>
  <c r="DP181" i="10"/>
  <c r="DP182" i="10"/>
  <c r="DP183" i="10"/>
  <c r="DP184" i="10"/>
  <c r="DP185" i="10"/>
  <c r="DP186" i="10"/>
  <c r="DQ36" i="10"/>
  <c r="DQ374" i="10" s="1"/>
  <c r="DQ37" i="10"/>
  <c r="DQ373" i="10" s="1"/>
  <c r="DQ38" i="10"/>
  <c r="DQ39" i="10"/>
  <c r="DQ40" i="10"/>
  <c r="DQ41" i="10"/>
  <c r="DQ42" i="10"/>
  <c r="DQ43" i="10"/>
  <c r="DQ44" i="10"/>
  <c r="DQ45" i="10"/>
  <c r="DQ46" i="10"/>
  <c r="DQ47" i="10"/>
  <c r="DQ48" i="10"/>
  <c r="DQ49" i="10"/>
  <c r="DQ50" i="10"/>
  <c r="DQ51" i="10"/>
  <c r="DQ52" i="10"/>
  <c r="DQ53" i="10"/>
  <c r="DQ54" i="10"/>
  <c r="DQ55" i="10"/>
  <c r="DQ56" i="10"/>
  <c r="DQ57" i="10"/>
  <c r="DQ58" i="10"/>
  <c r="DQ59" i="10"/>
  <c r="DQ60" i="10"/>
  <c r="DQ61" i="10"/>
  <c r="DQ62" i="10"/>
  <c r="DQ63" i="10"/>
  <c r="DQ64" i="10"/>
  <c r="DQ65" i="10"/>
  <c r="DQ66" i="10"/>
  <c r="DQ67" i="10"/>
  <c r="DQ68" i="10"/>
  <c r="DQ69" i="10"/>
  <c r="DQ70" i="10"/>
  <c r="DQ71" i="10"/>
  <c r="DQ72" i="10"/>
  <c r="DQ73" i="10"/>
  <c r="DQ74" i="10"/>
  <c r="DQ75" i="10"/>
  <c r="DQ76" i="10"/>
  <c r="DQ77" i="10"/>
  <c r="DQ78" i="10"/>
  <c r="DQ79" i="10"/>
  <c r="DQ80" i="10"/>
  <c r="DQ81" i="10"/>
  <c r="DQ82" i="10"/>
  <c r="DQ83" i="10"/>
  <c r="DQ84" i="10"/>
  <c r="DQ85" i="10"/>
  <c r="DQ86" i="10"/>
  <c r="DQ87" i="10"/>
  <c r="DQ88" i="10"/>
  <c r="DQ89" i="10"/>
  <c r="DQ90" i="10"/>
  <c r="DQ91" i="10"/>
  <c r="DQ92" i="10"/>
  <c r="DQ93" i="10"/>
  <c r="DQ94" i="10"/>
  <c r="DQ95" i="10"/>
  <c r="DQ96" i="10"/>
  <c r="DQ97" i="10"/>
  <c r="DQ98" i="10"/>
  <c r="DQ99" i="10"/>
  <c r="DQ100" i="10"/>
  <c r="DQ101" i="10"/>
  <c r="DQ102" i="10"/>
  <c r="DQ103" i="10"/>
  <c r="DQ104" i="10"/>
  <c r="DQ105" i="10"/>
  <c r="DQ106" i="10"/>
  <c r="DQ107" i="10"/>
  <c r="DQ108" i="10"/>
  <c r="DQ109" i="10"/>
  <c r="DQ110" i="10"/>
  <c r="DQ111" i="10"/>
  <c r="DQ112" i="10"/>
  <c r="DQ113" i="10"/>
  <c r="DQ114" i="10"/>
  <c r="DQ115" i="10"/>
  <c r="DQ116" i="10"/>
  <c r="DQ117" i="10"/>
  <c r="DQ118" i="10"/>
  <c r="DQ119" i="10"/>
  <c r="DQ120" i="10"/>
  <c r="DQ121" i="10"/>
  <c r="DQ122" i="10"/>
  <c r="DQ123" i="10"/>
  <c r="DQ124" i="10"/>
  <c r="DQ125" i="10"/>
  <c r="DQ126" i="10"/>
  <c r="DQ127" i="10"/>
  <c r="DQ128" i="10"/>
  <c r="DQ129" i="10"/>
  <c r="DQ130" i="10"/>
  <c r="DQ131" i="10"/>
  <c r="DQ132" i="10"/>
  <c r="DQ133" i="10"/>
  <c r="DQ134" i="10"/>
  <c r="DQ135" i="10"/>
  <c r="DQ136" i="10"/>
  <c r="DQ137" i="10"/>
  <c r="DQ138" i="10"/>
  <c r="DQ139" i="10"/>
  <c r="DQ140" i="10"/>
  <c r="DQ141" i="10"/>
  <c r="DQ142" i="10"/>
  <c r="DQ143" i="10"/>
  <c r="DQ144" i="10"/>
  <c r="DQ145" i="10"/>
  <c r="DQ146" i="10"/>
  <c r="DQ147" i="10"/>
  <c r="DQ148" i="10"/>
  <c r="DQ149" i="10"/>
  <c r="DQ150" i="10"/>
  <c r="DQ151" i="10"/>
  <c r="DQ152" i="10"/>
  <c r="DQ153" i="10"/>
  <c r="DQ154" i="10"/>
  <c r="DQ155" i="10"/>
  <c r="DQ156" i="10"/>
  <c r="DQ157" i="10"/>
  <c r="DQ158" i="10"/>
  <c r="DQ159" i="10"/>
  <c r="DQ160" i="10"/>
  <c r="DQ161" i="10"/>
  <c r="DQ162" i="10"/>
  <c r="DQ163" i="10"/>
  <c r="DQ164" i="10"/>
  <c r="DQ165" i="10"/>
  <c r="DQ166" i="10"/>
  <c r="DQ167" i="10"/>
  <c r="DQ168" i="10"/>
  <c r="DQ169" i="10"/>
  <c r="DQ170" i="10"/>
  <c r="DQ171" i="10"/>
  <c r="DQ172" i="10"/>
  <c r="DQ173" i="10"/>
  <c r="DQ174" i="10"/>
  <c r="DQ175" i="10"/>
  <c r="DQ176" i="10"/>
  <c r="DQ177" i="10"/>
  <c r="DQ178" i="10"/>
  <c r="DQ179" i="10"/>
  <c r="DQ180" i="10"/>
  <c r="DQ181" i="10"/>
  <c r="DQ182" i="10"/>
  <c r="DQ183" i="10"/>
  <c r="DQ184" i="10"/>
  <c r="DQ185" i="10"/>
  <c r="DQ186" i="10"/>
  <c r="DR36" i="10"/>
  <c r="DR374" i="10" s="1"/>
  <c r="DR37" i="10"/>
  <c r="DR373" i="10" s="1"/>
  <c r="DR38" i="10"/>
  <c r="DR39" i="10"/>
  <c r="DR40" i="10"/>
  <c r="DR41" i="10"/>
  <c r="DR42" i="10"/>
  <c r="DR43" i="10"/>
  <c r="DR44" i="10"/>
  <c r="DR45" i="10"/>
  <c r="DR46" i="10"/>
  <c r="DR47" i="10"/>
  <c r="DR48" i="10"/>
  <c r="DR49" i="10"/>
  <c r="DR50" i="10"/>
  <c r="DR51" i="10"/>
  <c r="DR52" i="10"/>
  <c r="DR53" i="10"/>
  <c r="DR54" i="10"/>
  <c r="DR55" i="10"/>
  <c r="DR56" i="10"/>
  <c r="DR57" i="10"/>
  <c r="DR58" i="10"/>
  <c r="DR59" i="10"/>
  <c r="DR60" i="10"/>
  <c r="DR61" i="10"/>
  <c r="DR62" i="10"/>
  <c r="DR63" i="10"/>
  <c r="DR64" i="10"/>
  <c r="DR65" i="10"/>
  <c r="DR66" i="10"/>
  <c r="DR67" i="10"/>
  <c r="DR68" i="10"/>
  <c r="DR69" i="10"/>
  <c r="DR70" i="10"/>
  <c r="DR71" i="10"/>
  <c r="DR72" i="10"/>
  <c r="DR73" i="10"/>
  <c r="DR74" i="10"/>
  <c r="DR75" i="10"/>
  <c r="DR76" i="10"/>
  <c r="DR77" i="10"/>
  <c r="DR78" i="10"/>
  <c r="DR79" i="10"/>
  <c r="DR80" i="10"/>
  <c r="DR81" i="10"/>
  <c r="DR82" i="10"/>
  <c r="DR83" i="10"/>
  <c r="DR84" i="10"/>
  <c r="DR85" i="10"/>
  <c r="DR86" i="10"/>
  <c r="DR87" i="10"/>
  <c r="DR88" i="10"/>
  <c r="DR89" i="10"/>
  <c r="DR90" i="10"/>
  <c r="DR91" i="10"/>
  <c r="DR92" i="10"/>
  <c r="DR93" i="10"/>
  <c r="DR94" i="10"/>
  <c r="DR95" i="10"/>
  <c r="DR96" i="10"/>
  <c r="DR97" i="10"/>
  <c r="DR98" i="10"/>
  <c r="DR99" i="10"/>
  <c r="DR100" i="10"/>
  <c r="DR101" i="10"/>
  <c r="DR102" i="10"/>
  <c r="DR103" i="10"/>
  <c r="DR104" i="10"/>
  <c r="DR105" i="10"/>
  <c r="DR106" i="10"/>
  <c r="DR107" i="10"/>
  <c r="DR108" i="10"/>
  <c r="DR109" i="10"/>
  <c r="DR110" i="10"/>
  <c r="DR111" i="10"/>
  <c r="DR112" i="10"/>
  <c r="DR113" i="10"/>
  <c r="DR114" i="10"/>
  <c r="DR115" i="10"/>
  <c r="DR116" i="10"/>
  <c r="DR117" i="10"/>
  <c r="DR118" i="10"/>
  <c r="DR119" i="10"/>
  <c r="DR120" i="10"/>
  <c r="DR121" i="10"/>
  <c r="DR122" i="10"/>
  <c r="DR123" i="10"/>
  <c r="DR124" i="10"/>
  <c r="DR125" i="10"/>
  <c r="DR126" i="10"/>
  <c r="DR127" i="10"/>
  <c r="DR128" i="10"/>
  <c r="DR129" i="10"/>
  <c r="DR130" i="10"/>
  <c r="DR131" i="10"/>
  <c r="DR132" i="10"/>
  <c r="DR133" i="10"/>
  <c r="DR134" i="10"/>
  <c r="DR135" i="10"/>
  <c r="DR136" i="10"/>
  <c r="DR137" i="10"/>
  <c r="DR138" i="10"/>
  <c r="DR139" i="10"/>
  <c r="DR140" i="10"/>
  <c r="DR141" i="10"/>
  <c r="DR142" i="10"/>
  <c r="DR143" i="10"/>
  <c r="DR144" i="10"/>
  <c r="DR145" i="10"/>
  <c r="DR146" i="10"/>
  <c r="DR147" i="10"/>
  <c r="DR148" i="10"/>
  <c r="DR149" i="10"/>
  <c r="DR150" i="10"/>
  <c r="DR151" i="10"/>
  <c r="DR152" i="10"/>
  <c r="DR153" i="10"/>
  <c r="DR154" i="10"/>
  <c r="DR155" i="10"/>
  <c r="DR156" i="10"/>
  <c r="DR157" i="10"/>
  <c r="DR158" i="10"/>
  <c r="DR159" i="10"/>
  <c r="DR160" i="10"/>
  <c r="DR161" i="10"/>
  <c r="DR162" i="10"/>
  <c r="DR163" i="10"/>
  <c r="DR164" i="10"/>
  <c r="DR165" i="10"/>
  <c r="DR166" i="10"/>
  <c r="DR167" i="10"/>
  <c r="DR168" i="10"/>
  <c r="DR169" i="10"/>
  <c r="DR170" i="10"/>
  <c r="DR171" i="10"/>
  <c r="DR172" i="10"/>
  <c r="DR173" i="10"/>
  <c r="DR174" i="10"/>
  <c r="DR175" i="10"/>
  <c r="DR176" i="10"/>
  <c r="DR177" i="10"/>
  <c r="DR178" i="10"/>
  <c r="DR179" i="10"/>
  <c r="DR180" i="10"/>
  <c r="DR181" i="10"/>
  <c r="DR182" i="10"/>
  <c r="DR183" i="10"/>
  <c r="DR184" i="10"/>
  <c r="DR185" i="10"/>
  <c r="DR186" i="10"/>
  <c r="DS36" i="10"/>
  <c r="DS374" i="10" s="1"/>
  <c r="DS37" i="10"/>
  <c r="DS373" i="10" s="1"/>
  <c r="DS38" i="10"/>
  <c r="DS39" i="10"/>
  <c r="DS40" i="10"/>
  <c r="DS41" i="10"/>
  <c r="DS42" i="10"/>
  <c r="DS43" i="10"/>
  <c r="DS44" i="10"/>
  <c r="DS45" i="10"/>
  <c r="DS46" i="10"/>
  <c r="DS47" i="10"/>
  <c r="DS48" i="10"/>
  <c r="DS49" i="10"/>
  <c r="DS50" i="10"/>
  <c r="DS51" i="10"/>
  <c r="DS52" i="10"/>
  <c r="DS53" i="10"/>
  <c r="DS54" i="10"/>
  <c r="DS55" i="10"/>
  <c r="DS56" i="10"/>
  <c r="DS57" i="10"/>
  <c r="DS58" i="10"/>
  <c r="DS59" i="10"/>
  <c r="DS60" i="10"/>
  <c r="DS61" i="10"/>
  <c r="DS62" i="10"/>
  <c r="DS63" i="10"/>
  <c r="DS64" i="10"/>
  <c r="DS65" i="10"/>
  <c r="DS66" i="10"/>
  <c r="DS67" i="10"/>
  <c r="DS68" i="10"/>
  <c r="DS69" i="10"/>
  <c r="DS70" i="10"/>
  <c r="DS71" i="10"/>
  <c r="DS72" i="10"/>
  <c r="DS73" i="10"/>
  <c r="DS74" i="10"/>
  <c r="DS75" i="10"/>
  <c r="DS76" i="10"/>
  <c r="DS77" i="10"/>
  <c r="DS78" i="10"/>
  <c r="DS79" i="10"/>
  <c r="DS80" i="10"/>
  <c r="DS81" i="10"/>
  <c r="DS82" i="10"/>
  <c r="DS83" i="10"/>
  <c r="DS84" i="10"/>
  <c r="DS85" i="10"/>
  <c r="DS86" i="10"/>
  <c r="DS87" i="10"/>
  <c r="DS88" i="10"/>
  <c r="DS89" i="10"/>
  <c r="DS90" i="10"/>
  <c r="DS91" i="10"/>
  <c r="DS92" i="10"/>
  <c r="DS93" i="10"/>
  <c r="DS94" i="10"/>
  <c r="DS95" i="10"/>
  <c r="DS96" i="10"/>
  <c r="DS97" i="10"/>
  <c r="DS98" i="10"/>
  <c r="DS99" i="10"/>
  <c r="DS100" i="10"/>
  <c r="DS101" i="10"/>
  <c r="DS102" i="10"/>
  <c r="DS103" i="10"/>
  <c r="DS104" i="10"/>
  <c r="DS105" i="10"/>
  <c r="DS106" i="10"/>
  <c r="DS107" i="10"/>
  <c r="DS108" i="10"/>
  <c r="DS109" i="10"/>
  <c r="DS110" i="10"/>
  <c r="DS111" i="10"/>
  <c r="DS112" i="10"/>
  <c r="DS113" i="10"/>
  <c r="DS114" i="10"/>
  <c r="DS115" i="10"/>
  <c r="DS116" i="10"/>
  <c r="DS117" i="10"/>
  <c r="DS118" i="10"/>
  <c r="DS119" i="10"/>
  <c r="DS120" i="10"/>
  <c r="DS121" i="10"/>
  <c r="DS122" i="10"/>
  <c r="DS123" i="10"/>
  <c r="DS124" i="10"/>
  <c r="DS125" i="10"/>
  <c r="DS126" i="10"/>
  <c r="DS127" i="10"/>
  <c r="DS128" i="10"/>
  <c r="DS129" i="10"/>
  <c r="DS130" i="10"/>
  <c r="DS131" i="10"/>
  <c r="DS132" i="10"/>
  <c r="DS133" i="10"/>
  <c r="DS134" i="10"/>
  <c r="DS135" i="10"/>
  <c r="DS136" i="10"/>
  <c r="DS137" i="10"/>
  <c r="DS138" i="10"/>
  <c r="DS139" i="10"/>
  <c r="DS140" i="10"/>
  <c r="DS141" i="10"/>
  <c r="DS142" i="10"/>
  <c r="DS143" i="10"/>
  <c r="DS144" i="10"/>
  <c r="DS145" i="10"/>
  <c r="DS146" i="10"/>
  <c r="DS147" i="10"/>
  <c r="DS148" i="10"/>
  <c r="DS149" i="10"/>
  <c r="DS150" i="10"/>
  <c r="DS151" i="10"/>
  <c r="DS152" i="10"/>
  <c r="DS153" i="10"/>
  <c r="DS154" i="10"/>
  <c r="DS155" i="10"/>
  <c r="DS156" i="10"/>
  <c r="DS157" i="10"/>
  <c r="DS158" i="10"/>
  <c r="DS159" i="10"/>
  <c r="DS160" i="10"/>
  <c r="DS161" i="10"/>
  <c r="DS162" i="10"/>
  <c r="DS163" i="10"/>
  <c r="DS164" i="10"/>
  <c r="DS165" i="10"/>
  <c r="DS166" i="10"/>
  <c r="DS167" i="10"/>
  <c r="DS168" i="10"/>
  <c r="DS169" i="10"/>
  <c r="DS170" i="10"/>
  <c r="DS171" i="10"/>
  <c r="DS172" i="10"/>
  <c r="DS173" i="10"/>
  <c r="DS174" i="10"/>
  <c r="DS175" i="10"/>
  <c r="DS176" i="10"/>
  <c r="DS177" i="10"/>
  <c r="DS178" i="10"/>
  <c r="DS179" i="10"/>
  <c r="DS180" i="10"/>
  <c r="DS181" i="10"/>
  <c r="DS182" i="10"/>
  <c r="DS183" i="10"/>
  <c r="DS184" i="10"/>
  <c r="DS185" i="10"/>
  <c r="DS186" i="10"/>
  <c r="DT37" i="10"/>
  <c r="DT38" i="10"/>
  <c r="DT39" i="10"/>
  <c r="DT40" i="10"/>
  <c r="DT41" i="10"/>
  <c r="DT42" i="10"/>
  <c r="DT43" i="10"/>
  <c r="DT44" i="10"/>
  <c r="DT45" i="10"/>
  <c r="DT46" i="10"/>
  <c r="DT47" i="10"/>
  <c r="DT48" i="10"/>
  <c r="DT49" i="10"/>
  <c r="DT50" i="10"/>
  <c r="DT51" i="10"/>
  <c r="DT52" i="10"/>
  <c r="DT53" i="10"/>
  <c r="DT54" i="10"/>
  <c r="DT55" i="10"/>
  <c r="DT56" i="10"/>
  <c r="DT57" i="10"/>
  <c r="DT58" i="10"/>
  <c r="DT59" i="10"/>
  <c r="DT60" i="10"/>
  <c r="DT61" i="10"/>
  <c r="DT62" i="10"/>
  <c r="DT63" i="10"/>
  <c r="DT64" i="10"/>
  <c r="DT65" i="10"/>
  <c r="DT66" i="10"/>
  <c r="DT67" i="10"/>
  <c r="DT68" i="10"/>
  <c r="DT69" i="10"/>
  <c r="DT70" i="10"/>
  <c r="DT71" i="10"/>
  <c r="DT72" i="10"/>
  <c r="DT73" i="10"/>
  <c r="DT74" i="10"/>
  <c r="DT75" i="10"/>
  <c r="DT76" i="10"/>
  <c r="DT77" i="10"/>
  <c r="DT78" i="10"/>
  <c r="DT79" i="10"/>
  <c r="DT80" i="10"/>
  <c r="DT81" i="10"/>
  <c r="DT82" i="10"/>
  <c r="DT83" i="10"/>
  <c r="DT84" i="10"/>
  <c r="DT85" i="10"/>
  <c r="DT86" i="10"/>
  <c r="DT87" i="10"/>
  <c r="DT88" i="10"/>
  <c r="DT89" i="10"/>
  <c r="DT90" i="10"/>
  <c r="DT91" i="10"/>
  <c r="DT92" i="10"/>
  <c r="DT93" i="10"/>
  <c r="DT94" i="10"/>
  <c r="DT95" i="10"/>
  <c r="DT96" i="10"/>
  <c r="DT97" i="10"/>
  <c r="DT98" i="10"/>
  <c r="DT99" i="10"/>
  <c r="DT100" i="10"/>
  <c r="DT101" i="10"/>
  <c r="DT102" i="10"/>
  <c r="DT103" i="10"/>
  <c r="DT104" i="10"/>
  <c r="DT105" i="10"/>
  <c r="DT106" i="10"/>
  <c r="DT107" i="10"/>
  <c r="DT108" i="10"/>
  <c r="DT109" i="10"/>
  <c r="DT110" i="10"/>
  <c r="DT111" i="10"/>
  <c r="DT112" i="10"/>
  <c r="DT113" i="10"/>
  <c r="DT114" i="10"/>
  <c r="DT115" i="10"/>
  <c r="DT116" i="10"/>
  <c r="DT117" i="10"/>
  <c r="DT118" i="10"/>
  <c r="DT119" i="10"/>
  <c r="DT120" i="10"/>
  <c r="DT121" i="10"/>
  <c r="DT122" i="10"/>
  <c r="DT123" i="10"/>
  <c r="DT124" i="10"/>
  <c r="DT125" i="10"/>
  <c r="DT126" i="10"/>
  <c r="DT127" i="10"/>
  <c r="DT128" i="10"/>
  <c r="DT129" i="10"/>
  <c r="DT130" i="10"/>
  <c r="DT131" i="10"/>
  <c r="DT132" i="10"/>
  <c r="DT133" i="10"/>
  <c r="DT134" i="10"/>
  <c r="DT135" i="10"/>
  <c r="DT136" i="10"/>
  <c r="DT137" i="10"/>
  <c r="DT138" i="10"/>
  <c r="DT139" i="10"/>
  <c r="DT140" i="10"/>
  <c r="DT141" i="10"/>
  <c r="DT142" i="10"/>
  <c r="DT143" i="10"/>
  <c r="DT144" i="10"/>
  <c r="DT145" i="10"/>
  <c r="DT146" i="10"/>
  <c r="DT147" i="10"/>
  <c r="DT148" i="10"/>
  <c r="DT149" i="10"/>
  <c r="DT150" i="10"/>
  <c r="DT151" i="10"/>
  <c r="DT152" i="10"/>
  <c r="DT153" i="10"/>
  <c r="DT154" i="10"/>
  <c r="DT155" i="10"/>
  <c r="DT156" i="10"/>
  <c r="DT157" i="10"/>
  <c r="DT158" i="10"/>
  <c r="DT159" i="10"/>
  <c r="DT160" i="10"/>
  <c r="DT161" i="10"/>
  <c r="DT162" i="10"/>
  <c r="DT163" i="10"/>
  <c r="DT164" i="10"/>
  <c r="DT165" i="10"/>
  <c r="DT166" i="10"/>
  <c r="DT167" i="10"/>
  <c r="DT168" i="10"/>
  <c r="DT169" i="10"/>
  <c r="DT170" i="10"/>
  <c r="DT171" i="10"/>
  <c r="DT172" i="10"/>
  <c r="DT173" i="10"/>
  <c r="DT174" i="10"/>
  <c r="DT175" i="10"/>
  <c r="DT176" i="10"/>
  <c r="DT177" i="10"/>
  <c r="DT178" i="10"/>
  <c r="DT179" i="10"/>
  <c r="DT180" i="10"/>
  <c r="DT181" i="10"/>
  <c r="DT182" i="10"/>
  <c r="DT183" i="10"/>
  <c r="DT184" i="10"/>
  <c r="DT185" i="10"/>
  <c r="DT186" i="10"/>
  <c r="DW373" i="10"/>
  <c r="EE373" i="10"/>
  <c r="CY374" i="10"/>
  <c r="DG374" i="10"/>
  <c r="DO374" i="10"/>
  <c r="DW374" i="10"/>
  <c r="EE374" i="10"/>
  <c r="CY375" i="10"/>
  <c r="DG375" i="10"/>
  <c r="DO375" i="10"/>
  <c r="DW375" i="10"/>
  <c r="DW376" i="10" s="1"/>
  <c r="EE375" i="10"/>
  <c r="CY376" i="10"/>
  <c r="DG376" i="10"/>
  <c r="DO376" i="10"/>
  <c r="EE376" i="10"/>
  <c r="CY377" i="10"/>
  <c r="DG377" i="10"/>
  <c r="DO377" i="10"/>
  <c r="DW377" i="10"/>
  <c r="EE377" i="10"/>
  <c r="CY378" i="10"/>
  <c r="DG378" i="10"/>
  <c r="DO378" i="10"/>
  <c r="DW378" i="10"/>
  <c r="EE378" i="10"/>
  <c r="CT36" i="10"/>
  <c r="CT37" i="10"/>
  <c r="CT38" i="10"/>
  <c r="CT375" i="10" s="1"/>
  <c r="CT39" i="10"/>
  <c r="CT40" i="10"/>
  <c r="CT374" i="10" s="1"/>
  <c r="CT41" i="10"/>
  <c r="CT42" i="10"/>
  <c r="CT43" i="10"/>
  <c r="CT44" i="10"/>
  <c r="CT45" i="10"/>
  <c r="CT46" i="10"/>
  <c r="CT47" i="10"/>
  <c r="CT48" i="10"/>
  <c r="CT49" i="10"/>
  <c r="CT50" i="10"/>
  <c r="CT51" i="10"/>
  <c r="CT52" i="10"/>
  <c r="CT53" i="10"/>
  <c r="CT54" i="10"/>
  <c r="CT55" i="10"/>
  <c r="CT56" i="10"/>
  <c r="CT57" i="10"/>
  <c r="CT58" i="10"/>
  <c r="CT59" i="10"/>
  <c r="CT60" i="10"/>
  <c r="CT61" i="10"/>
  <c r="CT62" i="10"/>
  <c r="CT63" i="10"/>
  <c r="CT64" i="10"/>
  <c r="CT65" i="10"/>
  <c r="CT66" i="10"/>
  <c r="CT67" i="10"/>
  <c r="CT68" i="10"/>
  <c r="CT69" i="10"/>
  <c r="CT70" i="10"/>
  <c r="CT71" i="10"/>
  <c r="CT72" i="10"/>
  <c r="CT73" i="10"/>
  <c r="CT74" i="10"/>
  <c r="CT75" i="10"/>
  <c r="CT76" i="10"/>
  <c r="CT77" i="10"/>
  <c r="CT78" i="10"/>
  <c r="CT79" i="10"/>
  <c r="CT80" i="10"/>
  <c r="CT81" i="10"/>
  <c r="CT82" i="10"/>
  <c r="CT83" i="10"/>
  <c r="CT84" i="10"/>
  <c r="CT85" i="10"/>
  <c r="CT86" i="10"/>
  <c r="CT87" i="10"/>
  <c r="CT88" i="10"/>
  <c r="CT89" i="10"/>
  <c r="CT90" i="10"/>
  <c r="CT91" i="10"/>
  <c r="CT92" i="10"/>
  <c r="CT93" i="10"/>
  <c r="CT94" i="10"/>
  <c r="CT95" i="10"/>
  <c r="CT96" i="10"/>
  <c r="CT97" i="10"/>
  <c r="CT98" i="10"/>
  <c r="CT99" i="10"/>
  <c r="CT100" i="10"/>
  <c r="CT101" i="10"/>
  <c r="CT102" i="10"/>
  <c r="CT103" i="10"/>
  <c r="CT104" i="10"/>
  <c r="CT105" i="10"/>
  <c r="CT106" i="10"/>
  <c r="CT107" i="10"/>
  <c r="CT108" i="10"/>
  <c r="CT109" i="10"/>
  <c r="CT110" i="10"/>
  <c r="CT111" i="10"/>
  <c r="CT112" i="10"/>
  <c r="CT113" i="10"/>
  <c r="CT114" i="10"/>
  <c r="CT115" i="10"/>
  <c r="CT116" i="10"/>
  <c r="CT117" i="10"/>
  <c r="CT118" i="10"/>
  <c r="CT119" i="10"/>
  <c r="CT120" i="10"/>
  <c r="CT121" i="10"/>
  <c r="CT122" i="10"/>
  <c r="CT123" i="10"/>
  <c r="CT124" i="10"/>
  <c r="CT125" i="10"/>
  <c r="CT126" i="10"/>
  <c r="CT127" i="10"/>
  <c r="CT128" i="10"/>
  <c r="CT129" i="10"/>
  <c r="CT130" i="10"/>
  <c r="CT131" i="10"/>
  <c r="CT132" i="10"/>
  <c r="CT133" i="10"/>
  <c r="CT134" i="10"/>
  <c r="CT135" i="10"/>
  <c r="CT136" i="10"/>
  <c r="CT137" i="10"/>
  <c r="CT138" i="10"/>
  <c r="CT139" i="10"/>
  <c r="CT140" i="10"/>
  <c r="CT141" i="10"/>
  <c r="CT142" i="10"/>
  <c r="CT143" i="10"/>
  <c r="CT144" i="10"/>
  <c r="CT145" i="10"/>
  <c r="CT146" i="10"/>
  <c r="CT147" i="10"/>
  <c r="CT148" i="10"/>
  <c r="CT149" i="10"/>
  <c r="CT150" i="10"/>
  <c r="CT151" i="10"/>
  <c r="CT152" i="10"/>
  <c r="CT153" i="10"/>
  <c r="CT154" i="10"/>
  <c r="CT155" i="10"/>
  <c r="CT156" i="10"/>
  <c r="CT157" i="10"/>
  <c r="CT158" i="10"/>
  <c r="CT159" i="10"/>
  <c r="CT160" i="10"/>
  <c r="CT161" i="10"/>
  <c r="CT162" i="10"/>
  <c r="CT163" i="10"/>
  <c r="CT164" i="10"/>
  <c r="CT165" i="10"/>
  <c r="CT166" i="10"/>
  <c r="CT167" i="10"/>
  <c r="CT168" i="10"/>
  <c r="CT169" i="10"/>
  <c r="CT170" i="10"/>
  <c r="CT171" i="10"/>
  <c r="CT172" i="10"/>
  <c r="CT173" i="10"/>
  <c r="CT174" i="10"/>
  <c r="CT175" i="10"/>
  <c r="CT176" i="10"/>
  <c r="CT177" i="10"/>
  <c r="CT178" i="10"/>
  <c r="CT179" i="10"/>
  <c r="CT180" i="10"/>
  <c r="CT181" i="10"/>
  <c r="CT182" i="10"/>
  <c r="CT183" i="10"/>
  <c r="CT184" i="10"/>
  <c r="CT185" i="10"/>
  <c r="CT186" i="10"/>
  <c r="CM385" i="10"/>
  <c r="AY156" i="10"/>
  <c r="BC384" i="10"/>
  <c r="BD384" i="10"/>
  <c r="BE384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BC385" i="10"/>
  <c r="BD385" i="10"/>
  <c r="BE385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N385" i="10"/>
  <c r="CO385" i="10"/>
  <c r="CP385" i="10"/>
  <c r="CQ385" i="10"/>
  <c r="BC386" i="10"/>
  <c r="BD386" i="10"/>
  <c r="BE386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BC387" i="10"/>
  <c r="BD387" i="10"/>
  <c r="BE387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BC388" i="10"/>
  <c r="BD388" i="10"/>
  <c r="BE388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BC389" i="10"/>
  <c r="BD389" i="10"/>
  <c r="BE389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BC390" i="10"/>
  <c r="BD390" i="10"/>
  <c r="BE390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BC391" i="10"/>
  <c r="BD391" i="10"/>
  <c r="BE391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BC392" i="10"/>
  <c r="BD392" i="10"/>
  <c r="BE392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BC393" i="10"/>
  <c r="BD393" i="10"/>
  <c r="BE393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BC394" i="10"/>
  <c r="BD394" i="10"/>
  <c r="BE394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BC395" i="10"/>
  <c r="BD395" i="10"/>
  <c r="BE395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BC396" i="10"/>
  <c r="BD396" i="10"/>
  <c r="BE396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BC398" i="10"/>
  <c r="BD398" i="10"/>
  <c r="BE398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BC399" i="10"/>
  <c r="BD399" i="10"/>
  <c r="BE399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BC401" i="10"/>
  <c r="BD401" i="10"/>
  <c r="BE401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BC403" i="10"/>
  <c r="BD403" i="10"/>
  <c r="BE403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AW43" i="23"/>
  <c r="AW44" i="23"/>
  <c r="AW45" i="23"/>
  <c r="AW46" i="23"/>
  <c r="AW380" i="23" s="1"/>
  <c r="AW47" i="23"/>
  <c r="AW48" i="23"/>
  <c r="AW49" i="23"/>
  <c r="AW50" i="23"/>
  <c r="AW51" i="23"/>
  <c r="AW52" i="23"/>
  <c r="AW53" i="23"/>
  <c r="AW54" i="23"/>
  <c r="AW55" i="23"/>
  <c r="AW56" i="23"/>
  <c r="AW57" i="23"/>
  <c r="AW58" i="23"/>
  <c r="AW59" i="23"/>
  <c r="AW60" i="23"/>
  <c r="AW61" i="23"/>
  <c r="AW62" i="23"/>
  <c r="AW63" i="23"/>
  <c r="AW64" i="23"/>
  <c r="AW65" i="23"/>
  <c r="AW66" i="23"/>
  <c r="AW67" i="23"/>
  <c r="AW68" i="23"/>
  <c r="AW69" i="23"/>
  <c r="AW70" i="23"/>
  <c r="AW71" i="23"/>
  <c r="AW72" i="23"/>
  <c r="AW73" i="23"/>
  <c r="AW74" i="23"/>
  <c r="AW75" i="23"/>
  <c r="AW76" i="23"/>
  <c r="AW77" i="23"/>
  <c r="AW78" i="23"/>
  <c r="AW79" i="23"/>
  <c r="AW80" i="23"/>
  <c r="AW81" i="23"/>
  <c r="AW82" i="23"/>
  <c r="AW83" i="23"/>
  <c r="AW84" i="23"/>
  <c r="AW85" i="23"/>
  <c r="AW86" i="23"/>
  <c r="AW87" i="23"/>
  <c r="AW88" i="23"/>
  <c r="AW89" i="23"/>
  <c r="AW90" i="23"/>
  <c r="AW91" i="23"/>
  <c r="AW92" i="23"/>
  <c r="AW93" i="23"/>
  <c r="AW94" i="23"/>
  <c r="AW95" i="23"/>
  <c r="AW96" i="23"/>
  <c r="AW97" i="23"/>
  <c r="AW98" i="23"/>
  <c r="AW99" i="23"/>
  <c r="AW100" i="23"/>
  <c r="AW101" i="23"/>
  <c r="AW102" i="23"/>
  <c r="AW103" i="23"/>
  <c r="AW104" i="23"/>
  <c r="AW105" i="23"/>
  <c r="AW106" i="23"/>
  <c r="AW107" i="23"/>
  <c r="AW108" i="23"/>
  <c r="AW109" i="23"/>
  <c r="AW110" i="23"/>
  <c r="AW111" i="23"/>
  <c r="AW112" i="23"/>
  <c r="AW113" i="23"/>
  <c r="AW114" i="23"/>
  <c r="AW115" i="23"/>
  <c r="AW116" i="23"/>
  <c r="AW117" i="23"/>
  <c r="AW118" i="23"/>
  <c r="AW119" i="23"/>
  <c r="AW120" i="23"/>
  <c r="AW121" i="23"/>
  <c r="AW122" i="23"/>
  <c r="AW123" i="23"/>
  <c r="AW124" i="23"/>
  <c r="AW125" i="23"/>
  <c r="AW126" i="23"/>
  <c r="AW127" i="23"/>
  <c r="AW128" i="23"/>
  <c r="AW129" i="23"/>
  <c r="AW130" i="23"/>
  <c r="AW131" i="23"/>
  <c r="AW132" i="23"/>
  <c r="AW133" i="23"/>
  <c r="AW134" i="23"/>
  <c r="AW135" i="23"/>
  <c r="AW136" i="23"/>
  <c r="AW137" i="23"/>
  <c r="AW138" i="23"/>
  <c r="AW139" i="23"/>
  <c r="AW140" i="23"/>
  <c r="AW141" i="23"/>
  <c r="AW142" i="23"/>
  <c r="AW143" i="23"/>
  <c r="AW144" i="23"/>
  <c r="AW145" i="23"/>
  <c r="AW146" i="23"/>
  <c r="AW147" i="23"/>
  <c r="AW148" i="23"/>
  <c r="AW149" i="23"/>
  <c r="AW150" i="23"/>
  <c r="AW151" i="23"/>
  <c r="AW152" i="23"/>
  <c r="AW153" i="23"/>
  <c r="AW154" i="23"/>
  <c r="AW155" i="23"/>
  <c r="AW156" i="23"/>
  <c r="AW157" i="23"/>
  <c r="AW158" i="23"/>
  <c r="AW159" i="23"/>
  <c r="AW160" i="23"/>
  <c r="AW161" i="23"/>
  <c r="AW162" i="23"/>
  <c r="AW163" i="23"/>
  <c r="AW164" i="23"/>
  <c r="AW165" i="23"/>
  <c r="AW166" i="23"/>
  <c r="AW167" i="23"/>
  <c r="AW168" i="23"/>
  <c r="AW169" i="23"/>
  <c r="AW170" i="23"/>
  <c r="AW171" i="23"/>
  <c r="AW172" i="23"/>
  <c r="AW173" i="23"/>
  <c r="AW174" i="23"/>
  <c r="AW175" i="23"/>
  <c r="AW176" i="23"/>
  <c r="AW177" i="23"/>
  <c r="AW178" i="23"/>
  <c r="AW179" i="23"/>
  <c r="AW180" i="23"/>
  <c r="AW181" i="23"/>
  <c r="AW182" i="23"/>
  <c r="AW183" i="23"/>
  <c r="AW184" i="23"/>
  <c r="AW185" i="23"/>
  <c r="AW186" i="23"/>
  <c r="AW187" i="23"/>
  <c r="AW188" i="23"/>
  <c r="AW189" i="23"/>
  <c r="AW190" i="23"/>
  <c r="AW191" i="23"/>
  <c r="AW192" i="23"/>
  <c r="AW193" i="23"/>
  <c r="AW194" i="23"/>
  <c r="AX43" i="23"/>
  <c r="AX44" i="23"/>
  <c r="AX45" i="23"/>
  <c r="AX380" i="23" s="1"/>
  <c r="AX46" i="23"/>
  <c r="AX47" i="23"/>
  <c r="AX381" i="23" s="1"/>
  <c r="AX48" i="23"/>
  <c r="AX49" i="23"/>
  <c r="AX50" i="23"/>
  <c r="AX51" i="23"/>
  <c r="AX52" i="23"/>
  <c r="AX53" i="23"/>
  <c r="AX54" i="23"/>
  <c r="AX55" i="23"/>
  <c r="AX56" i="23"/>
  <c r="AX57" i="23"/>
  <c r="AX58" i="23"/>
  <c r="AX59" i="23"/>
  <c r="AX60" i="23"/>
  <c r="AX61" i="23"/>
  <c r="AX62" i="23"/>
  <c r="AX63" i="23"/>
  <c r="AX64" i="23"/>
  <c r="AX65" i="23"/>
  <c r="AX66" i="23"/>
  <c r="AX67" i="23"/>
  <c r="AX68" i="23"/>
  <c r="AX69" i="23"/>
  <c r="AX70" i="23"/>
  <c r="AX71" i="23"/>
  <c r="AX72" i="23"/>
  <c r="AX73" i="23"/>
  <c r="AX74" i="23"/>
  <c r="AX75" i="23"/>
  <c r="AX76" i="23"/>
  <c r="AX77" i="23"/>
  <c r="AX78" i="23"/>
  <c r="AX79" i="23"/>
  <c r="AX80" i="23"/>
  <c r="AX81" i="23"/>
  <c r="AX82" i="23"/>
  <c r="AX83" i="23"/>
  <c r="AX84" i="23"/>
  <c r="AX85" i="23"/>
  <c r="AX86" i="23"/>
  <c r="AX87" i="23"/>
  <c r="AX88" i="23"/>
  <c r="AX89" i="23"/>
  <c r="AX90" i="23"/>
  <c r="AX91" i="23"/>
  <c r="AX92" i="23"/>
  <c r="AX93" i="23"/>
  <c r="AX94" i="23"/>
  <c r="AX95" i="23"/>
  <c r="AX96" i="23"/>
  <c r="AX97" i="23"/>
  <c r="AX98" i="23"/>
  <c r="AX99" i="23"/>
  <c r="AX100" i="23"/>
  <c r="AX101" i="23"/>
  <c r="AX102" i="23"/>
  <c r="AX103" i="23"/>
  <c r="AX104" i="23"/>
  <c r="AX105" i="23"/>
  <c r="AX106" i="23"/>
  <c r="AX107" i="23"/>
  <c r="AX108" i="23"/>
  <c r="AX109" i="23"/>
  <c r="AX110" i="23"/>
  <c r="AX111" i="23"/>
  <c r="AX112" i="23"/>
  <c r="AX113" i="23"/>
  <c r="AX114" i="23"/>
  <c r="AX115" i="23"/>
  <c r="AX116" i="23"/>
  <c r="AX117" i="23"/>
  <c r="AX118" i="23"/>
  <c r="AX119" i="23"/>
  <c r="AX120" i="23"/>
  <c r="AX121" i="23"/>
  <c r="AX122" i="23"/>
  <c r="AX123" i="23"/>
  <c r="AX124" i="23"/>
  <c r="AX125" i="23"/>
  <c r="AX126" i="23"/>
  <c r="AX127" i="23"/>
  <c r="AX128" i="23"/>
  <c r="AX129" i="23"/>
  <c r="AX130" i="23"/>
  <c r="AX131" i="23"/>
  <c r="AX132" i="23"/>
  <c r="AX133" i="23"/>
  <c r="AX134" i="23"/>
  <c r="AX135" i="23"/>
  <c r="AX136" i="23"/>
  <c r="AX137" i="23"/>
  <c r="AX138" i="23"/>
  <c r="AX139" i="23"/>
  <c r="AX140" i="23"/>
  <c r="AX141" i="23"/>
  <c r="AX142" i="23"/>
  <c r="AX143" i="23"/>
  <c r="AX144" i="23"/>
  <c r="AX145" i="23"/>
  <c r="AX146" i="23"/>
  <c r="AX147" i="23"/>
  <c r="AX148" i="23"/>
  <c r="AX149" i="23"/>
  <c r="AX150" i="23"/>
  <c r="AX151" i="23"/>
  <c r="AX152" i="23"/>
  <c r="AX153" i="23"/>
  <c r="AX154" i="23"/>
  <c r="AX155" i="23"/>
  <c r="AX156" i="23"/>
  <c r="AX157" i="23"/>
  <c r="AX158" i="23"/>
  <c r="AX159" i="23"/>
  <c r="AX160" i="23"/>
  <c r="AX161" i="23"/>
  <c r="AX162" i="23"/>
  <c r="AX163" i="23"/>
  <c r="AX164" i="23"/>
  <c r="AX165" i="23"/>
  <c r="AX166" i="23"/>
  <c r="AX167" i="23"/>
  <c r="AX168" i="23"/>
  <c r="AX169" i="23"/>
  <c r="AX170" i="23"/>
  <c r="AX171" i="23"/>
  <c r="AX172" i="23"/>
  <c r="AX173" i="23"/>
  <c r="AX174" i="23"/>
  <c r="AX175" i="23"/>
  <c r="AX176" i="23"/>
  <c r="AX177" i="23"/>
  <c r="AX178" i="23"/>
  <c r="AX179" i="23"/>
  <c r="AX180" i="23"/>
  <c r="AX181" i="23"/>
  <c r="AX182" i="23"/>
  <c r="AX183" i="23"/>
  <c r="AX184" i="23"/>
  <c r="AX185" i="23"/>
  <c r="AX186" i="23"/>
  <c r="AX187" i="23"/>
  <c r="AX188" i="23"/>
  <c r="AX189" i="23"/>
  <c r="AX190" i="23"/>
  <c r="AX191" i="23"/>
  <c r="AX192" i="23"/>
  <c r="AX193" i="23"/>
  <c r="AX194" i="23"/>
  <c r="AY43" i="23"/>
  <c r="AY44" i="23"/>
  <c r="AY380" i="23" s="1"/>
  <c r="AY45" i="23"/>
  <c r="AY46" i="23"/>
  <c r="AY381" i="23" s="1"/>
  <c r="AY47" i="23"/>
  <c r="AY48" i="23"/>
  <c r="AY49" i="23"/>
  <c r="AY50" i="23"/>
  <c r="AY51" i="23"/>
  <c r="AY52" i="23"/>
  <c r="AY53" i="23"/>
  <c r="AY54" i="23"/>
  <c r="AY55" i="23"/>
  <c r="AY56" i="23"/>
  <c r="AY57" i="23"/>
  <c r="AY58" i="23"/>
  <c r="AY59" i="23"/>
  <c r="AY60" i="23"/>
  <c r="AY61" i="23"/>
  <c r="AY62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8" i="23"/>
  <c r="AY79" i="23"/>
  <c r="AY80" i="23"/>
  <c r="AY81" i="23"/>
  <c r="AY82" i="23"/>
  <c r="AY83" i="23"/>
  <c r="AY84" i="23"/>
  <c r="AY85" i="23"/>
  <c r="AY86" i="23"/>
  <c r="AY87" i="23"/>
  <c r="AY88" i="23"/>
  <c r="AY89" i="23"/>
  <c r="AY90" i="23"/>
  <c r="AY91" i="23"/>
  <c r="AY92" i="23"/>
  <c r="AY93" i="23"/>
  <c r="AY94" i="23"/>
  <c r="AY95" i="23"/>
  <c r="AY96" i="23"/>
  <c r="AY97" i="23"/>
  <c r="AY98" i="23"/>
  <c r="AY99" i="23"/>
  <c r="AY100" i="23"/>
  <c r="AY101" i="23"/>
  <c r="AY102" i="23"/>
  <c r="AY103" i="23"/>
  <c r="AY104" i="23"/>
  <c r="AY105" i="23"/>
  <c r="AY106" i="23"/>
  <c r="AY107" i="23"/>
  <c r="AY108" i="23"/>
  <c r="AY109" i="23"/>
  <c r="AY110" i="23"/>
  <c r="AY111" i="23"/>
  <c r="AY112" i="23"/>
  <c r="AY113" i="23"/>
  <c r="AY114" i="23"/>
  <c r="AY115" i="23"/>
  <c r="AY116" i="23"/>
  <c r="AY117" i="23"/>
  <c r="AY118" i="23"/>
  <c r="AY119" i="23"/>
  <c r="AY120" i="23"/>
  <c r="AY121" i="23"/>
  <c r="AY122" i="23"/>
  <c r="AY123" i="23"/>
  <c r="AY124" i="23"/>
  <c r="AY125" i="23"/>
  <c r="AY126" i="23"/>
  <c r="AY127" i="23"/>
  <c r="AY128" i="23"/>
  <c r="AY129" i="23"/>
  <c r="AY130" i="23"/>
  <c r="AY131" i="23"/>
  <c r="AY132" i="23"/>
  <c r="AY133" i="23"/>
  <c r="AY134" i="23"/>
  <c r="AY135" i="23"/>
  <c r="AY136" i="23"/>
  <c r="AY137" i="23"/>
  <c r="AY138" i="23"/>
  <c r="AY139" i="23"/>
  <c r="AY140" i="23"/>
  <c r="AY141" i="23"/>
  <c r="AY142" i="23"/>
  <c r="AY143" i="23"/>
  <c r="AY144" i="23"/>
  <c r="AY145" i="23"/>
  <c r="AY146" i="23"/>
  <c r="AY147" i="23"/>
  <c r="AY148" i="23"/>
  <c r="AY149" i="23"/>
  <c r="AY150" i="23"/>
  <c r="AY151" i="23"/>
  <c r="AY152" i="23"/>
  <c r="AY153" i="23"/>
  <c r="AY154" i="23"/>
  <c r="AY155" i="23"/>
  <c r="AY156" i="23"/>
  <c r="AY157" i="23"/>
  <c r="AY158" i="23"/>
  <c r="AY159" i="23"/>
  <c r="AY160" i="23"/>
  <c r="AY161" i="23"/>
  <c r="AY162" i="23"/>
  <c r="AY163" i="23"/>
  <c r="AY164" i="23"/>
  <c r="AY165" i="23"/>
  <c r="AY166" i="23"/>
  <c r="AY167" i="23"/>
  <c r="AY168" i="23"/>
  <c r="AY169" i="23"/>
  <c r="AY170" i="23"/>
  <c r="AY171" i="23"/>
  <c r="AY172" i="23"/>
  <c r="AY173" i="23"/>
  <c r="AY174" i="23"/>
  <c r="AY175" i="23"/>
  <c r="AY176" i="23"/>
  <c r="AY177" i="23"/>
  <c r="AY178" i="23"/>
  <c r="AY179" i="23"/>
  <c r="AY180" i="23"/>
  <c r="AY181" i="23"/>
  <c r="AY182" i="23"/>
  <c r="AY183" i="23"/>
  <c r="AY184" i="23"/>
  <c r="AY185" i="23"/>
  <c r="AY186" i="23"/>
  <c r="AY187" i="23"/>
  <c r="AY188" i="23"/>
  <c r="AY189" i="23"/>
  <c r="AY190" i="23"/>
  <c r="AY191" i="23"/>
  <c r="AY192" i="23"/>
  <c r="AY193" i="23"/>
  <c r="AY194" i="23"/>
  <c r="AZ43" i="23"/>
  <c r="AZ44" i="23"/>
  <c r="AZ45" i="23"/>
  <c r="AZ380" i="23" s="1"/>
  <c r="AZ46" i="23"/>
  <c r="AZ47" i="23"/>
  <c r="AZ48" i="23"/>
  <c r="AZ49" i="23"/>
  <c r="AZ50" i="23"/>
  <c r="AZ51" i="23"/>
  <c r="AZ52" i="23"/>
  <c r="AZ53" i="23"/>
  <c r="AZ54" i="23"/>
  <c r="AZ55" i="23"/>
  <c r="AZ56" i="23"/>
  <c r="AZ57" i="23"/>
  <c r="AZ58" i="23"/>
  <c r="AZ59" i="23"/>
  <c r="AZ60" i="23"/>
  <c r="AZ61" i="23"/>
  <c r="AZ62" i="23"/>
  <c r="AZ63" i="23"/>
  <c r="AZ64" i="23"/>
  <c r="AZ65" i="23"/>
  <c r="AZ66" i="23"/>
  <c r="AZ67" i="23"/>
  <c r="AZ68" i="23"/>
  <c r="AZ69" i="23"/>
  <c r="AZ70" i="23"/>
  <c r="AZ71" i="23"/>
  <c r="AZ72" i="23"/>
  <c r="AZ73" i="23"/>
  <c r="AZ74" i="23"/>
  <c r="AZ75" i="23"/>
  <c r="AZ76" i="23"/>
  <c r="AZ77" i="23"/>
  <c r="AZ78" i="23"/>
  <c r="AZ79" i="23"/>
  <c r="AZ80" i="23"/>
  <c r="AZ81" i="23"/>
  <c r="AZ82" i="23"/>
  <c r="AZ83" i="23"/>
  <c r="AZ84" i="23"/>
  <c r="AZ85" i="23"/>
  <c r="AZ86" i="23"/>
  <c r="AZ87" i="23"/>
  <c r="AZ88" i="23"/>
  <c r="AZ89" i="23"/>
  <c r="AZ90" i="23"/>
  <c r="AZ91" i="23"/>
  <c r="AZ92" i="23"/>
  <c r="AZ93" i="23"/>
  <c r="AZ94" i="23"/>
  <c r="AZ95" i="23"/>
  <c r="AZ96" i="23"/>
  <c r="AZ97" i="23"/>
  <c r="AZ98" i="23"/>
  <c r="AZ99" i="23"/>
  <c r="AZ100" i="23"/>
  <c r="AZ101" i="23"/>
  <c r="AZ102" i="23"/>
  <c r="AZ103" i="23"/>
  <c r="AZ104" i="23"/>
  <c r="AZ105" i="23"/>
  <c r="AZ106" i="23"/>
  <c r="AZ107" i="23"/>
  <c r="AZ108" i="23"/>
  <c r="AZ109" i="23"/>
  <c r="AZ110" i="23"/>
  <c r="AZ111" i="23"/>
  <c r="AZ112" i="23"/>
  <c r="AZ113" i="23"/>
  <c r="AZ114" i="23"/>
  <c r="AZ115" i="23"/>
  <c r="AZ116" i="23"/>
  <c r="AZ117" i="23"/>
  <c r="AZ118" i="23"/>
  <c r="AZ119" i="23"/>
  <c r="AZ120" i="23"/>
  <c r="AZ121" i="23"/>
  <c r="AZ122" i="23"/>
  <c r="AZ123" i="23"/>
  <c r="AZ124" i="23"/>
  <c r="AZ125" i="23"/>
  <c r="AZ126" i="23"/>
  <c r="AZ127" i="23"/>
  <c r="AZ128" i="23"/>
  <c r="AZ129" i="23"/>
  <c r="AZ130" i="23"/>
  <c r="AZ131" i="23"/>
  <c r="AZ132" i="23"/>
  <c r="AZ133" i="23"/>
  <c r="AZ134" i="23"/>
  <c r="AZ135" i="23"/>
  <c r="AZ136" i="23"/>
  <c r="AZ137" i="23"/>
  <c r="AZ138" i="23"/>
  <c r="AZ139" i="23"/>
  <c r="AZ140" i="23"/>
  <c r="AZ141" i="23"/>
  <c r="AZ142" i="23"/>
  <c r="AZ143" i="23"/>
  <c r="AZ144" i="23"/>
  <c r="AZ145" i="23"/>
  <c r="AZ146" i="23"/>
  <c r="AZ147" i="23"/>
  <c r="AZ148" i="23"/>
  <c r="AZ149" i="23"/>
  <c r="AZ150" i="23"/>
  <c r="AZ151" i="23"/>
  <c r="AZ152" i="23"/>
  <c r="AZ153" i="23"/>
  <c r="AZ154" i="23"/>
  <c r="AZ155" i="23"/>
  <c r="AZ156" i="23"/>
  <c r="AZ157" i="23"/>
  <c r="AZ158" i="23"/>
  <c r="AZ159" i="23"/>
  <c r="AZ160" i="23"/>
  <c r="AZ161" i="23"/>
  <c r="AZ162" i="23"/>
  <c r="AZ163" i="23"/>
  <c r="AZ164" i="23"/>
  <c r="AZ165" i="23"/>
  <c r="AZ166" i="23"/>
  <c r="AZ167" i="23"/>
  <c r="AZ168" i="23"/>
  <c r="AZ169" i="23"/>
  <c r="AZ170" i="23"/>
  <c r="AZ171" i="23"/>
  <c r="AZ172" i="23"/>
  <c r="AZ173" i="23"/>
  <c r="AZ174" i="23"/>
  <c r="AZ175" i="23"/>
  <c r="AZ176" i="23"/>
  <c r="AZ177" i="23"/>
  <c r="AZ178" i="23"/>
  <c r="AZ179" i="23"/>
  <c r="AZ180" i="23"/>
  <c r="AZ181" i="23"/>
  <c r="AZ182" i="23"/>
  <c r="AZ183" i="23"/>
  <c r="AZ184" i="23"/>
  <c r="AZ185" i="23"/>
  <c r="AZ186" i="23"/>
  <c r="AZ187" i="23"/>
  <c r="AZ188" i="23"/>
  <c r="AZ189" i="23"/>
  <c r="AZ190" i="23"/>
  <c r="AZ191" i="23"/>
  <c r="AZ192" i="23"/>
  <c r="AZ193" i="23"/>
  <c r="AZ194" i="23"/>
  <c r="BA43" i="23"/>
  <c r="BA381" i="23" s="1"/>
  <c r="BA44" i="23"/>
  <c r="BA380" i="23" s="1"/>
  <c r="BA45" i="23"/>
  <c r="BA46" i="23"/>
  <c r="BA47" i="23"/>
  <c r="BA48" i="23"/>
  <c r="BA49" i="23"/>
  <c r="BA50" i="23"/>
  <c r="BA51" i="23"/>
  <c r="BA52" i="23"/>
  <c r="BA53" i="23"/>
  <c r="BA54" i="23"/>
  <c r="BA55" i="23"/>
  <c r="BA56" i="23"/>
  <c r="BA57" i="23"/>
  <c r="BA58" i="23"/>
  <c r="BA59" i="23"/>
  <c r="BA60" i="23"/>
  <c r="BA61" i="23"/>
  <c r="BA62" i="23"/>
  <c r="BA63" i="23"/>
  <c r="BA64" i="23"/>
  <c r="BA65" i="23"/>
  <c r="BA66" i="23"/>
  <c r="BA67" i="23"/>
  <c r="BA68" i="23"/>
  <c r="BA69" i="23"/>
  <c r="BA70" i="23"/>
  <c r="BA71" i="23"/>
  <c r="BA72" i="23"/>
  <c r="BA73" i="23"/>
  <c r="BA74" i="23"/>
  <c r="BA75" i="23"/>
  <c r="BA76" i="23"/>
  <c r="BA77" i="23"/>
  <c r="BA78" i="23"/>
  <c r="BA79" i="23"/>
  <c r="BA80" i="23"/>
  <c r="BA81" i="23"/>
  <c r="BA82" i="23"/>
  <c r="BA83" i="23"/>
  <c r="BA84" i="23"/>
  <c r="BA85" i="23"/>
  <c r="BA86" i="23"/>
  <c r="BA87" i="23"/>
  <c r="BA88" i="23"/>
  <c r="BA89" i="23"/>
  <c r="BA90" i="23"/>
  <c r="BA91" i="23"/>
  <c r="BA92" i="23"/>
  <c r="BA93" i="23"/>
  <c r="BA94" i="23"/>
  <c r="BA95" i="23"/>
  <c r="BA96" i="23"/>
  <c r="BA97" i="23"/>
  <c r="BA98" i="23"/>
  <c r="BA99" i="23"/>
  <c r="BA100" i="23"/>
  <c r="BA101" i="23"/>
  <c r="BA102" i="23"/>
  <c r="BA103" i="23"/>
  <c r="BA104" i="23"/>
  <c r="BA105" i="23"/>
  <c r="BA106" i="23"/>
  <c r="BA107" i="23"/>
  <c r="BA108" i="23"/>
  <c r="BA109" i="23"/>
  <c r="BA110" i="23"/>
  <c r="BA111" i="23"/>
  <c r="BA112" i="23"/>
  <c r="BA113" i="23"/>
  <c r="BA114" i="23"/>
  <c r="BA115" i="23"/>
  <c r="BA116" i="23"/>
  <c r="BA117" i="23"/>
  <c r="BA118" i="23"/>
  <c r="BA119" i="23"/>
  <c r="BA120" i="23"/>
  <c r="BA121" i="23"/>
  <c r="BA122" i="23"/>
  <c r="BA123" i="23"/>
  <c r="BA124" i="23"/>
  <c r="BA125" i="23"/>
  <c r="BA126" i="23"/>
  <c r="BA127" i="23"/>
  <c r="BA128" i="23"/>
  <c r="BA129" i="23"/>
  <c r="BA130" i="23"/>
  <c r="BA131" i="23"/>
  <c r="BA132" i="23"/>
  <c r="BA133" i="23"/>
  <c r="BA134" i="23"/>
  <c r="BA135" i="23"/>
  <c r="BA136" i="23"/>
  <c r="BA137" i="23"/>
  <c r="BA138" i="23"/>
  <c r="BA139" i="23"/>
  <c r="BA140" i="23"/>
  <c r="BA141" i="23"/>
  <c r="BA142" i="23"/>
  <c r="BA143" i="23"/>
  <c r="BA144" i="23"/>
  <c r="BA145" i="23"/>
  <c r="BA146" i="23"/>
  <c r="BA147" i="23"/>
  <c r="BA148" i="23"/>
  <c r="BA149" i="23"/>
  <c r="BA150" i="23"/>
  <c r="BA151" i="23"/>
  <c r="BA152" i="23"/>
  <c r="BA153" i="23"/>
  <c r="BA154" i="23"/>
  <c r="BA155" i="23"/>
  <c r="BA156" i="23"/>
  <c r="BA157" i="23"/>
  <c r="BA158" i="23"/>
  <c r="BA159" i="23"/>
  <c r="BA160" i="23"/>
  <c r="BA161" i="23"/>
  <c r="BA162" i="23"/>
  <c r="BA163" i="23"/>
  <c r="BA164" i="23"/>
  <c r="BA165" i="23"/>
  <c r="BA166" i="23"/>
  <c r="BA167" i="23"/>
  <c r="BA168" i="23"/>
  <c r="BA169" i="23"/>
  <c r="BA170" i="23"/>
  <c r="BA171" i="23"/>
  <c r="BA172" i="23"/>
  <c r="BA173" i="23"/>
  <c r="BA174" i="23"/>
  <c r="BA175" i="23"/>
  <c r="BA176" i="23"/>
  <c r="BA177" i="23"/>
  <c r="BA178" i="23"/>
  <c r="BA179" i="23"/>
  <c r="BA180" i="23"/>
  <c r="BA181" i="23"/>
  <c r="BA182" i="23"/>
  <c r="BA183" i="23"/>
  <c r="BA184" i="23"/>
  <c r="BA185" i="23"/>
  <c r="BA186" i="23"/>
  <c r="BA187" i="23"/>
  <c r="BA188" i="23"/>
  <c r="BA189" i="23"/>
  <c r="BA190" i="23"/>
  <c r="BA191" i="23"/>
  <c r="BA192" i="23"/>
  <c r="BA193" i="23"/>
  <c r="BA194" i="23"/>
  <c r="BB43" i="23"/>
  <c r="BB381" i="23" s="1"/>
  <c r="BB44" i="23"/>
  <c r="BB45" i="23"/>
  <c r="BB46" i="23"/>
  <c r="BB47" i="23"/>
  <c r="BB48" i="23"/>
  <c r="BB49" i="23"/>
  <c r="BB50" i="23"/>
  <c r="BB51" i="23"/>
  <c r="BB52" i="23"/>
  <c r="BB53" i="23"/>
  <c r="BB54" i="23"/>
  <c r="BB55" i="23"/>
  <c r="BB56" i="23"/>
  <c r="BB57" i="23"/>
  <c r="BB58" i="23"/>
  <c r="BB59" i="23"/>
  <c r="BB60" i="23"/>
  <c r="BB61" i="23"/>
  <c r="BB62" i="23"/>
  <c r="BB63" i="23"/>
  <c r="BB64" i="23"/>
  <c r="BB65" i="23"/>
  <c r="BB66" i="23"/>
  <c r="BB67" i="23"/>
  <c r="BB68" i="23"/>
  <c r="BB69" i="23"/>
  <c r="BB70" i="23"/>
  <c r="BB71" i="23"/>
  <c r="BB72" i="23"/>
  <c r="BB73" i="23"/>
  <c r="BB74" i="23"/>
  <c r="BB75" i="23"/>
  <c r="BB76" i="23"/>
  <c r="BB77" i="23"/>
  <c r="BB78" i="23"/>
  <c r="BB79" i="23"/>
  <c r="BB80" i="23"/>
  <c r="BB81" i="23"/>
  <c r="BB82" i="23"/>
  <c r="BB83" i="23"/>
  <c r="BB84" i="23"/>
  <c r="BB85" i="23"/>
  <c r="BB86" i="23"/>
  <c r="BB87" i="23"/>
  <c r="BB88" i="23"/>
  <c r="BB89" i="23"/>
  <c r="BB90" i="23"/>
  <c r="BB91" i="23"/>
  <c r="BB92" i="23"/>
  <c r="BB93" i="23"/>
  <c r="BB94" i="23"/>
  <c r="BB95" i="23"/>
  <c r="BB96" i="23"/>
  <c r="BB97" i="23"/>
  <c r="BB98" i="23"/>
  <c r="BB99" i="23"/>
  <c r="BB100" i="23"/>
  <c r="BB101" i="23"/>
  <c r="BB102" i="23"/>
  <c r="BB103" i="23"/>
  <c r="BB104" i="23"/>
  <c r="BB105" i="23"/>
  <c r="BB106" i="23"/>
  <c r="BB107" i="23"/>
  <c r="BB108" i="23"/>
  <c r="BB109" i="23"/>
  <c r="BB110" i="23"/>
  <c r="BB111" i="23"/>
  <c r="BB112" i="23"/>
  <c r="BB113" i="23"/>
  <c r="BB114" i="23"/>
  <c r="BB115" i="23"/>
  <c r="BB116" i="23"/>
  <c r="BB117" i="23"/>
  <c r="BB118" i="23"/>
  <c r="BB119" i="23"/>
  <c r="BB120" i="23"/>
  <c r="BB121" i="23"/>
  <c r="BB122" i="23"/>
  <c r="BB123" i="23"/>
  <c r="BB124" i="23"/>
  <c r="BB125" i="23"/>
  <c r="BB126" i="23"/>
  <c r="BB127" i="23"/>
  <c r="BB128" i="23"/>
  <c r="BB129" i="23"/>
  <c r="BB130" i="23"/>
  <c r="BB131" i="23"/>
  <c r="BB132" i="23"/>
  <c r="BB133" i="23"/>
  <c r="BB134" i="23"/>
  <c r="BB135" i="23"/>
  <c r="BB136" i="23"/>
  <c r="BB137" i="23"/>
  <c r="BB138" i="23"/>
  <c r="BB139" i="23"/>
  <c r="BB140" i="23"/>
  <c r="BB141" i="23"/>
  <c r="BB142" i="23"/>
  <c r="BB143" i="23"/>
  <c r="BB144" i="23"/>
  <c r="BB145" i="23"/>
  <c r="BB146" i="23"/>
  <c r="BB147" i="23"/>
  <c r="BB148" i="23"/>
  <c r="BB149" i="23"/>
  <c r="BB150" i="23"/>
  <c r="BB151" i="23"/>
  <c r="BB152" i="23"/>
  <c r="BB153" i="23"/>
  <c r="BB154" i="23"/>
  <c r="BB155" i="23"/>
  <c r="BB156" i="23"/>
  <c r="BB157" i="23"/>
  <c r="BB158" i="23"/>
  <c r="BB159" i="23"/>
  <c r="BB160" i="23"/>
  <c r="BB161" i="23"/>
  <c r="BB162" i="23"/>
  <c r="BB163" i="23"/>
  <c r="BB164" i="23"/>
  <c r="BB165" i="23"/>
  <c r="BB166" i="23"/>
  <c r="BB167" i="23"/>
  <c r="BB168" i="23"/>
  <c r="BB169" i="23"/>
  <c r="BB170" i="23"/>
  <c r="BB171" i="23"/>
  <c r="BB172" i="23"/>
  <c r="BB173" i="23"/>
  <c r="BB174" i="23"/>
  <c r="BB175" i="23"/>
  <c r="BB176" i="23"/>
  <c r="BB177" i="23"/>
  <c r="BB178" i="23"/>
  <c r="BB179" i="23"/>
  <c r="BB180" i="23"/>
  <c r="BB181" i="23"/>
  <c r="BB182" i="23"/>
  <c r="BB183" i="23"/>
  <c r="BB184" i="23"/>
  <c r="BB185" i="23"/>
  <c r="BB186" i="23"/>
  <c r="BB187" i="23"/>
  <c r="BB188" i="23"/>
  <c r="BB189" i="23"/>
  <c r="BB190" i="23"/>
  <c r="BB191" i="23"/>
  <c r="BB192" i="23"/>
  <c r="BB193" i="23"/>
  <c r="BB194" i="23"/>
  <c r="BB380" i="23"/>
  <c r="BC43" i="23"/>
  <c r="BC44" i="23"/>
  <c r="BC380" i="23" s="1"/>
  <c r="BC45" i="23"/>
  <c r="BC46" i="23"/>
  <c r="BC47" i="23"/>
  <c r="BC48" i="23"/>
  <c r="BC381" i="23" s="1"/>
  <c r="BC49" i="23"/>
  <c r="BC50" i="23"/>
  <c r="BC51" i="23"/>
  <c r="BC52" i="23"/>
  <c r="BC53" i="23"/>
  <c r="BC54" i="23"/>
  <c r="BC55" i="23"/>
  <c r="BC56" i="23"/>
  <c r="BC57" i="23"/>
  <c r="BC58" i="23"/>
  <c r="BC59" i="23"/>
  <c r="BC60" i="23"/>
  <c r="BC61" i="23"/>
  <c r="BC62" i="23"/>
  <c r="BC63" i="23"/>
  <c r="BC64" i="23"/>
  <c r="BC65" i="23"/>
  <c r="BC66" i="23"/>
  <c r="BC67" i="23"/>
  <c r="BC68" i="23"/>
  <c r="BC69" i="23"/>
  <c r="BC70" i="23"/>
  <c r="BC71" i="23"/>
  <c r="BC72" i="23"/>
  <c r="BC73" i="23"/>
  <c r="BC74" i="23"/>
  <c r="BC75" i="23"/>
  <c r="BC76" i="23"/>
  <c r="BC77" i="23"/>
  <c r="BC78" i="23"/>
  <c r="BC79" i="23"/>
  <c r="BC80" i="23"/>
  <c r="BC81" i="23"/>
  <c r="BC82" i="23"/>
  <c r="BC83" i="23"/>
  <c r="BC84" i="23"/>
  <c r="BC85" i="23"/>
  <c r="BC86" i="23"/>
  <c r="BC87" i="23"/>
  <c r="BC88" i="23"/>
  <c r="BC89" i="23"/>
  <c r="BC90" i="23"/>
  <c r="BC91" i="23"/>
  <c r="BC92" i="23"/>
  <c r="BC93" i="23"/>
  <c r="BC94" i="23"/>
  <c r="BC95" i="23"/>
  <c r="BC96" i="23"/>
  <c r="BC97" i="23"/>
  <c r="BC98" i="23"/>
  <c r="BC99" i="23"/>
  <c r="BC100" i="23"/>
  <c r="BC101" i="23"/>
  <c r="BC102" i="23"/>
  <c r="BC103" i="23"/>
  <c r="BC104" i="23"/>
  <c r="BC105" i="23"/>
  <c r="BC106" i="23"/>
  <c r="BC107" i="23"/>
  <c r="BC108" i="23"/>
  <c r="BC109" i="23"/>
  <c r="BC110" i="23"/>
  <c r="BC111" i="23"/>
  <c r="BC112" i="23"/>
  <c r="BC113" i="23"/>
  <c r="BC114" i="23"/>
  <c r="BC115" i="23"/>
  <c r="BC116" i="23"/>
  <c r="BC117" i="23"/>
  <c r="BC118" i="23"/>
  <c r="BC119" i="23"/>
  <c r="BC120" i="23"/>
  <c r="BC121" i="23"/>
  <c r="BC122" i="23"/>
  <c r="BC123" i="23"/>
  <c r="BC124" i="23"/>
  <c r="BC125" i="23"/>
  <c r="BC126" i="23"/>
  <c r="BC127" i="23"/>
  <c r="BC128" i="23"/>
  <c r="BC129" i="23"/>
  <c r="BC130" i="23"/>
  <c r="BC131" i="23"/>
  <c r="BC132" i="23"/>
  <c r="BC133" i="23"/>
  <c r="BC134" i="23"/>
  <c r="BC135" i="23"/>
  <c r="BC136" i="23"/>
  <c r="BC137" i="23"/>
  <c r="BC138" i="23"/>
  <c r="BC139" i="23"/>
  <c r="BC140" i="23"/>
  <c r="BC141" i="23"/>
  <c r="BC142" i="23"/>
  <c r="BC143" i="23"/>
  <c r="BC144" i="23"/>
  <c r="BC145" i="23"/>
  <c r="BC146" i="23"/>
  <c r="BC147" i="23"/>
  <c r="BC148" i="23"/>
  <c r="BC149" i="23"/>
  <c r="BC150" i="23"/>
  <c r="BC151" i="23"/>
  <c r="BC152" i="23"/>
  <c r="BC153" i="23"/>
  <c r="BC154" i="23"/>
  <c r="BC155" i="23"/>
  <c r="BC156" i="23"/>
  <c r="BC157" i="23"/>
  <c r="BC158" i="23"/>
  <c r="BC159" i="23"/>
  <c r="BC160" i="23"/>
  <c r="BC161" i="23"/>
  <c r="BC162" i="23"/>
  <c r="BC163" i="23"/>
  <c r="BC164" i="23"/>
  <c r="BC165" i="23"/>
  <c r="BC166" i="23"/>
  <c r="BC167" i="23"/>
  <c r="BC168" i="23"/>
  <c r="BC169" i="23"/>
  <c r="BC170" i="23"/>
  <c r="BC171" i="23"/>
  <c r="BC172" i="23"/>
  <c r="BC173" i="23"/>
  <c r="BC174" i="23"/>
  <c r="BC175" i="23"/>
  <c r="BC176" i="23"/>
  <c r="BC177" i="23"/>
  <c r="BC178" i="23"/>
  <c r="BC179" i="23"/>
  <c r="BC180" i="23"/>
  <c r="BC181" i="23"/>
  <c r="BC182" i="23"/>
  <c r="BC183" i="23"/>
  <c r="BC184" i="23"/>
  <c r="BC185" i="23"/>
  <c r="BC186" i="23"/>
  <c r="BC187" i="23"/>
  <c r="BC188" i="23"/>
  <c r="BC189" i="23"/>
  <c r="BC190" i="23"/>
  <c r="BC191" i="23"/>
  <c r="BC192" i="23"/>
  <c r="BC193" i="23"/>
  <c r="BC194" i="23"/>
  <c r="BD43" i="23"/>
  <c r="BD44" i="23"/>
  <c r="BD380" i="23" s="1"/>
  <c r="BD45" i="23"/>
  <c r="BD46" i="23"/>
  <c r="BD47" i="23"/>
  <c r="BD381" i="23" s="1"/>
  <c r="BD48" i="23"/>
  <c r="BD49" i="23"/>
  <c r="BD50" i="23"/>
  <c r="BD51" i="23"/>
  <c r="BD52" i="23"/>
  <c r="BD53" i="23"/>
  <c r="BD54" i="23"/>
  <c r="BD55" i="23"/>
  <c r="BD56" i="23"/>
  <c r="BD57" i="23"/>
  <c r="BD58" i="23"/>
  <c r="BD59" i="23"/>
  <c r="BD60" i="23"/>
  <c r="BD61" i="23"/>
  <c r="BD62" i="23"/>
  <c r="BD63" i="23"/>
  <c r="BD64" i="23"/>
  <c r="BD65" i="23"/>
  <c r="BD66" i="23"/>
  <c r="BD67" i="23"/>
  <c r="BD68" i="23"/>
  <c r="BD69" i="23"/>
  <c r="BD70" i="23"/>
  <c r="BD71" i="23"/>
  <c r="BD72" i="23"/>
  <c r="BD73" i="23"/>
  <c r="BD74" i="23"/>
  <c r="BD75" i="23"/>
  <c r="BD76" i="23"/>
  <c r="BD77" i="23"/>
  <c r="BD78" i="23"/>
  <c r="BD79" i="23"/>
  <c r="BD80" i="23"/>
  <c r="BD81" i="23"/>
  <c r="BD82" i="23"/>
  <c r="BD83" i="23"/>
  <c r="BD84" i="23"/>
  <c r="BD85" i="23"/>
  <c r="BD86" i="23"/>
  <c r="BD87" i="23"/>
  <c r="BD88" i="23"/>
  <c r="BD89" i="23"/>
  <c r="BD90" i="23"/>
  <c r="BD91" i="23"/>
  <c r="BD92" i="23"/>
  <c r="BD93" i="23"/>
  <c r="BD94" i="23"/>
  <c r="BD95" i="23"/>
  <c r="BD96" i="23"/>
  <c r="BD97" i="23"/>
  <c r="BD98" i="23"/>
  <c r="BD99" i="23"/>
  <c r="BD100" i="23"/>
  <c r="BD101" i="23"/>
  <c r="BD102" i="23"/>
  <c r="BD103" i="23"/>
  <c r="BD104" i="23"/>
  <c r="BD105" i="23"/>
  <c r="BD106" i="23"/>
  <c r="BD107" i="23"/>
  <c r="BD108" i="23"/>
  <c r="BD109" i="23"/>
  <c r="BD110" i="23"/>
  <c r="BD111" i="23"/>
  <c r="BD112" i="23"/>
  <c r="BD113" i="23"/>
  <c r="BD114" i="23"/>
  <c r="BD115" i="23"/>
  <c r="BD116" i="23"/>
  <c r="BD117" i="23"/>
  <c r="BD118" i="23"/>
  <c r="BD119" i="23"/>
  <c r="BD120" i="23"/>
  <c r="BD121" i="23"/>
  <c r="BD122" i="23"/>
  <c r="BD123" i="23"/>
  <c r="BD124" i="23"/>
  <c r="BD125" i="23"/>
  <c r="BD126" i="23"/>
  <c r="BD127" i="23"/>
  <c r="BD128" i="23"/>
  <c r="BD129" i="23"/>
  <c r="BD130" i="23"/>
  <c r="BD131" i="23"/>
  <c r="BD132" i="23"/>
  <c r="BD133" i="23"/>
  <c r="BD134" i="23"/>
  <c r="BD135" i="23"/>
  <c r="BD136" i="23"/>
  <c r="BD137" i="23"/>
  <c r="BD138" i="23"/>
  <c r="BD139" i="23"/>
  <c r="BD140" i="23"/>
  <c r="BD141" i="23"/>
  <c r="BD142" i="23"/>
  <c r="BD143" i="23"/>
  <c r="BD144" i="23"/>
  <c r="BD145" i="23"/>
  <c r="BD146" i="23"/>
  <c r="BD147" i="23"/>
  <c r="BD148" i="23"/>
  <c r="BD149" i="23"/>
  <c r="BD150" i="23"/>
  <c r="BD151" i="23"/>
  <c r="BD152" i="23"/>
  <c r="BD153" i="23"/>
  <c r="BD154" i="23"/>
  <c r="BD155" i="23"/>
  <c r="BD156" i="23"/>
  <c r="BD157" i="23"/>
  <c r="BD158" i="23"/>
  <c r="BD159" i="23"/>
  <c r="BD160" i="23"/>
  <c r="BD161" i="23"/>
  <c r="BD162" i="23"/>
  <c r="BD163" i="23"/>
  <c r="BD164" i="23"/>
  <c r="BD165" i="23"/>
  <c r="BD166" i="23"/>
  <c r="BD167" i="23"/>
  <c r="BD168" i="23"/>
  <c r="BD169" i="23"/>
  <c r="BD170" i="23"/>
  <c r="BD171" i="23"/>
  <c r="BD172" i="23"/>
  <c r="BD173" i="23"/>
  <c r="BD174" i="23"/>
  <c r="BD175" i="23"/>
  <c r="BD176" i="23"/>
  <c r="BD177" i="23"/>
  <c r="BD178" i="23"/>
  <c r="BD179" i="23"/>
  <c r="BD180" i="23"/>
  <c r="BD181" i="23"/>
  <c r="BD182" i="23"/>
  <c r="BD183" i="23"/>
  <c r="BD184" i="23"/>
  <c r="BD185" i="23"/>
  <c r="BD186" i="23"/>
  <c r="BD187" i="23"/>
  <c r="BD188" i="23"/>
  <c r="BD189" i="23"/>
  <c r="BD190" i="23"/>
  <c r="BD191" i="23"/>
  <c r="BD192" i="23"/>
  <c r="BD193" i="23"/>
  <c r="BD194" i="23"/>
  <c r="BE43" i="23"/>
  <c r="BE44" i="23"/>
  <c r="BE45" i="23"/>
  <c r="BE46" i="23"/>
  <c r="BE380" i="23" s="1"/>
  <c r="BE47" i="23"/>
  <c r="BE48" i="23"/>
  <c r="BE49" i="23"/>
  <c r="BE50" i="23"/>
  <c r="BE51" i="23"/>
  <c r="BE52" i="23"/>
  <c r="BE53" i="23"/>
  <c r="BE54" i="23"/>
  <c r="BE55" i="23"/>
  <c r="BE56" i="23"/>
  <c r="BE57" i="23"/>
  <c r="BE58" i="23"/>
  <c r="BE59" i="23"/>
  <c r="BE60" i="23"/>
  <c r="BE61" i="23"/>
  <c r="BE62" i="23"/>
  <c r="BE63" i="23"/>
  <c r="BE64" i="23"/>
  <c r="BE65" i="23"/>
  <c r="BE66" i="23"/>
  <c r="BE67" i="23"/>
  <c r="BE68" i="23"/>
  <c r="BE69" i="23"/>
  <c r="BE70" i="23"/>
  <c r="BE71" i="23"/>
  <c r="BE72" i="23"/>
  <c r="BE73" i="23"/>
  <c r="BE74" i="23"/>
  <c r="BE75" i="23"/>
  <c r="BE76" i="23"/>
  <c r="BE77" i="23"/>
  <c r="BE78" i="23"/>
  <c r="BE79" i="23"/>
  <c r="BE80" i="23"/>
  <c r="BE81" i="23"/>
  <c r="BE82" i="23"/>
  <c r="BE83" i="23"/>
  <c r="BE84" i="23"/>
  <c r="BE85" i="23"/>
  <c r="BE86" i="23"/>
  <c r="BE87" i="23"/>
  <c r="BE88" i="23"/>
  <c r="BE89" i="23"/>
  <c r="BE90" i="23"/>
  <c r="BE91" i="23"/>
  <c r="BE92" i="23"/>
  <c r="BE93" i="23"/>
  <c r="BE94" i="23"/>
  <c r="BE95" i="23"/>
  <c r="BE96" i="23"/>
  <c r="BE97" i="23"/>
  <c r="BE98" i="23"/>
  <c r="BE99" i="23"/>
  <c r="BE100" i="23"/>
  <c r="BE101" i="23"/>
  <c r="BE102" i="23"/>
  <c r="BE103" i="23"/>
  <c r="BE104" i="23"/>
  <c r="BE105" i="23"/>
  <c r="BE106" i="23"/>
  <c r="BE107" i="23"/>
  <c r="BE108" i="23"/>
  <c r="BE109" i="23"/>
  <c r="BE110" i="23"/>
  <c r="BE111" i="23"/>
  <c r="BE112" i="23"/>
  <c r="BE113" i="23"/>
  <c r="BE114" i="23"/>
  <c r="BE115" i="23"/>
  <c r="BE116" i="23"/>
  <c r="BE117" i="23"/>
  <c r="BE118" i="23"/>
  <c r="BE119" i="23"/>
  <c r="BE120" i="23"/>
  <c r="BE121" i="23"/>
  <c r="BE122" i="23"/>
  <c r="BE123" i="23"/>
  <c r="BE124" i="23"/>
  <c r="BE125" i="23"/>
  <c r="BE126" i="23"/>
  <c r="BE127" i="23"/>
  <c r="BE128" i="23"/>
  <c r="BE129" i="23"/>
  <c r="BE130" i="23"/>
  <c r="BE131" i="23"/>
  <c r="BE132" i="23"/>
  <c r="BE133" i="23"/>
  <c r="BE134" i="23"/>
  <c r="BE135" i="23"/>
  <c r="BE136" i="23"/>
  <c r="BE137" i="23"/>
  <c r="BE138" i="23"/>
  <c r="BE139" i="23"/>
  <c r="BE140" i="23"/>
  <c r="BE141" i="23"/>
  <c r="BE142" i="23"/>
  <c r="BE143" i="23"/>
  <c r="BE144" i="23"/>
  <c r="BE145" i="23"/>
  <c r="BE146" i="23"/>
  <c r="BE147" i="23"/>
  <c r="BE148" i="23"/>
  <c r="BE149" i="23"/>
  <c r="BE150" i="23"/>
  <c r="BE151" i="23"/>
  <c r="BE152" i="23"/>
  <c r="BE153" i="23"/>
  <c r="BE154" i="23"/>
  <c r="BE155" i="23"/>
  <c r="BE156" i="23"/>
  <c r="BE157" i="23"/>
  <c r="BE158" i="23"/>
  <c r="BE159" i="23"/>
  <c r="BE160" i="23"/>
  <c r="BE161" i="23"/>
  <c r="BE162" i="23"/>
  <c r="BE163" i="23"/>
  <c r="BE164" i="23"/>
  <c r="BE165" i="23"/>
  <c r="BE166" i="23"/>
  <c r="BE167" i="23"/>
  <c r="BE168" i="23"/>
  <c r="BE169" i="23"/>
  <c r="BE170" i="23"/>
  <c r="BE171" i="23"/>
  <c r="BE172" i="23"/>
  <c r="BE173" i="23"/>
  <c r="BE174" i="23"/>
  <c r="BE175" i="23"/>
  <c r="BE176" i="23"/>
  <c r="BE177" i="23"/>
  <c r="BE178" i="23"/>
  <c r="BE179" i="23"/>
  <c r="BE180" i="23"/>
  <c r="BE181" i="23"/>
  <c r="BE182" i="23"/>
  <c r="BE183" i="23"/>
  <c r="BE184" i="23"/>
  <c r="BE185" i="23"/>
  <c r="BE186" i="23"/>
  <c r="BE187" i="23"/>
  <c r="BE188" i="23"/>
  <c r="BE189" i="23"/>
  <c r="BE190" i="23"/>
  <c r="BE191" i="23"/>
  <c r="BE192" i="23"/>
  <c r="BE193" i="23"/>
  <c r="BE194" i="23"/>
  <c r="BF43" i="23"/>
  <c r="BF44" i="23"/>
  <c r="BF45" i="23"/>
  <c r="BF380" i="23" s="1"/>
  <c r="BF46" i="23"/>
  <c r="BF47" i="23"/>
  <c r="BF381" i="23" s="1"/>
  <c r="BF48" i="23"/>
  <c r="BF49" i="23"/>
  <c r="BF50" i="23"/>
  <c r="BF51" i="23"/>
  <c r="BF52" i="23"/>
  <c r="BF53" i="23"/>
  <c r="BF54" i="23"/>
  <c r="BF55" i="23"/>
  <c r="BF56" i="23"/>
  <c r="BF57" i="23"/>
  <c r="BF58" i="23"/>
  <c r="BF59" i="23"/>
  <c r="BF60" i="23"/>
  <c r="BF61" i="23"/>
  <c r="BF62" i="23"/>
  <c r="BF63" i="23"/>
  <c r="BF64" i="23"/>
  <c r="BF65" i="23"/>
  <c r="BF66" i="23"/>
  <c r="BF67" i="23"/>
  <c r="BF68" i="23"/>
  <c r="BF69" i="23"/>
  <c r="BF70" i="23"/>
  <c r="BF71" i="23"/>
  <c r="BF72" i="23"/>
  <c r="BF73" i="23"/>
  <c r="BF74" i="23"/>
  <c r="BF75" i="23"/>
  <c r="BF76" i="23"/>
  <c r="BF77" i="23"/>
  <c r="BF78" i="23"/>
  <c r="BF79" i="23"/>
  <c r="BF80" i="23"/>
  <c r="BF81" i="23"/>
  <c r="BF82" i="23"/>
  <c r="BF83" i="23"/>
  <c r="BF84" i="23"/>
  <c r="BF85" i="23"/>
  <c r="BF86" i="23"/>
  <c r="BF87" i="23"/>
  <c r="BF88" i="23"/>
  <c r="BF89" i="23"/>
  <c r="BF90" i="23"/>
  <c r="BF91" i="23"/>
  <c r="BF92" i="23"/>
  <c r="BF93" i="23"/>
  <c r="BF94" i="23"/>
  <c r="BF95" i="23"/>
  <c r="BF96" i="23"/>
  <c r="BF97" i="23"/>
  <c r="BF98" i="23"/>
  <c r="BF99" i="23"/>
  <c r="BF100" i="23"/>
  <c r="BF101" i="23"/>
  <c r="BF102" i="23"/>
  <c r="BF103" i="23"/>
  <c r="BF104" i="23"/>
  <c r="BF105" i="23"/>
  <c r="BF106" i="23"/>
  <c r="BF107" i="23"/>
  <c r="BF108" i="23"/>
  <c r="BF109" i="23"/>
  <c r="BF110" i="23"/>
  <c r="BF111" i="23"/>
  <c r="BF112" i="23"/>
  <c r="BF113" i="23"/>
  <c r="BF114" i="23"/>
  <c r="BF115" i="23"/>
  <c r="BF116" i="23"/>
  <c r="BF117" i="23"/>
  <c r="BF118" i="23"/>
  <c r="BF119" i="23"/>
  <c r="BF120" i="23"/>
  <c r="BF121" i="23"/>
  <c r="BF122" i="23"/>
  <c r="BF123" i="23"/>
  <c r="BF124" i="23"/>
  <c r="BF125" i="23"/>
  <c r="BF126" i="23"/>
  <c r="BF127" i="23"/>
  <c r="BF128" i="23"/>
  <c r="BF129" i="23"/>
  <c r="BF130" i="23"/>
  <c r="BF131" i="23"/>
  <c r="BF132" i="23"/>
  <c r="BF133" i="23"/>
  <c r="BF134" i="23"/>
  <c r="BF135" i="23"/>
  <c r="BF136" i="23"/>
  <c r="BF137" i="23"/>
  <c r="BF138" i="23"/>
  <c r="BF139" i="23"/>
  <c r="BF140" i="23"/>
  <c r="BF141" i="23"/>
  <c r="BF142" i="23"/>
  <c r="BF143" i="23"/>
  <c r="BF144" i="23"/>
  <c r="BF145" i="23"/>
  <c r="BF146" i="23"/>
  <c r="BF147" i="23"/>
  <c r="BF148" i="23"/>
  <c r="BF149" i="23"/>
  <c r="BF150" i="23"/>
  <c r="BF151" i="23"/>
  <c r="BF152" i="23"/>
  <c r="BF153" i="23"/>
  <c r="BF154" i="23"/>
  <c r="BF155" i="23"/>
  <c r="BF156" i="23"/>
  <c r="BF157" i="23"/>
  <c r="BF158" i="23"/>
  <c r="BF159" i="23"/>
  <c r="BF160" i="23"/>
  <c r="BF161" i="23"/>
  <c r="BF162" i="23"/>
  <c r="BF163" i="23"/>
  <c r="BF164" i="23"/>
  <c r="BF165" i="23"/>
  <c r="BF166" i="23"/>
  <c r="BF167" i="23"/>
  <c r="BF168" i="23"/>
  <c r="BF169" i="23"/>
  <c r="BF170" i="23"/>
  <c r="BF171" i="23"/>
  <c r="BF172" i="23"/>
  <c r="BF173" i="23"/>
  <c r="BF174" i="23"/>
  <c r="BF175" i="23"/>
  <c r="BF176" i="23"/>
  <c r="BF177" i="23"/>
  <c r="BF178" i="23"/>
  <c r="BF179" i="23"/>
  <c r="BF180" i="23"/>
  <c r="BF181" i="23"/>
  <c r="BF182" i="23"/>
  <c r="BF183" i="23"/>
  <c r="BF184" i="23"/>
  <c r="BF185" i="23"/>
  <c r="BF186" i="23"/>
  <c r="BF187" i="23"/>
  <c r="BF188" i="23"/>
  <c r="BF189" i="23"/>
  <c r="BF190" i="23"/>
  <c r="BF191" i="23"/>
  <c r="BF192" i="23"/>
  <c r="BF193" i="23"/>
  <c r="BF194" i="23"/>
  <c r="BG43" i="23"/>
  <c r="BG44" i="23"/>
  <c r="BG380" i="23" s="1"/>
  <c r="BG45" i="23"/>
  <c r="BG46" i="23"/>
  <c r="BG381" i="23" s="1"/>
  <c r="BG47" i="23"/>
  <c r="BG48" i="23"/>
  <c r="BG49" i="23"/>
  <c r="BG50" i="23"/>
  <c r="BG51" i="23"/>
  <c r="BG52" i="23"/>
  <c r="BG53" i="23"/>
  <c r="BG54" i="23"/>
  <c r="BG55" i="23"/>
  <c r="BG56" i="23"/>
  <c r="BG57" i="23"/>
  <c r="BG58" i="23"/>
  <c r="BG59" i="23"/>
  <c r="BG60" i="23"/>
  <c r="BG61" i="23"/>
  <c r="BG62" i="23"/>
  <c r="BG63" i="23"/>
  <c r="BG64" i="23"/>
  <c r="BG65" i="23"/>
  <c r="BG66" i="23"/>
  <c r="BG67" i="23"/>
  <c r="BG68" i="23"/>
  <c r="BG69" i="23"/>
  <c r="BG70" i="23"/>
  <c r="BG71" i="23"/>
  <c r="BG72" i="23"/>
  <c r="BG73" i="23"/>
  <c r="BG74" i="23"/>
  <c r="BG75" i="23"/>
  <c r="BG76" i="23"/>
  <c r="BG77" i="23"/>
  <c r="BG78" i="23"/>
  <c r="BG79" i="23"/>
  <c r="BG80" i="23"/>
  <c r="BG81" i="23"/>
  <c r="BG82" i="23"/>
  <c r="BG83" i="23"/>
  <c r="BG84" i="23"/>
  <c r="BG85" i="23"/>
  <c r="BG86" i="23"/>
  <c r="BG87" i="23"/>
  <c r="BG88" i="23"/>
  <c r="BG89" i="23"/>
  <c r="BG90" i="23"/>
  <c r="BG91" i="23"/>
  <c r="BG92" i="23"/>
  <c r="BG93" i="23"/>
  <c r="BG94" i="23"/>
  <c r="BG95" i="23"/>
  <c r="BG96" i="23"/>
  <c r="BG97" i="23"/>
  <c r="BG98" i="23"/>
  <c r="BG99" i="23"/>
  <c r="BG100" i="23"/>
  <c r="BG101" i="23"/>
  <c r="BG102" i="23"/>
  <c r="BG103" i="23"/>
  <c r="BG104" i="23"/>
  <c r="BG105" i="23"/>
  <c r="BG106" i="23"/>
  <c r="BG107" i="23"/>
  <c r="BG108" i="23"/>
  <c r="BG109" i="23"/>
  <c r="BG110" i="23"/>
  <c r="BG111" i="23"/>
  <c r="BG112" i="23"/>
  <c r="BG113" i="23"/>
  <c r="BG114" i="23"/>
  <c r="BG115" i="23"/>
  <c r="BG116" i="23"/>
  <c r="BG117" i="23"/>
  <c r="BG118" i="23"/>
  <c r="BG119" i="23"/>
  <c r="BG120" i="23"/>
  <c r="BG121" i="23"/>
  <c r="BG122" i="23"/>
  <c r="BG123" i="23"/>
  <c r="BG124" i="23"/>
  <c r="BG125" i="23"/>
  <c r="BG126" i="23"/>
  <c r="BG127" i="23"/>
  <c r="BG128" i="23"/>
  <c r="BG129" i="23"/>
  <c r="BG130" i="23"/>
  <c r="BG131" i="23"/>
  <c r="BG132" i="23"/>
  <c r="BG133" i="23"/>
  <c r="BG134" i="23"/>
  <c r="BG135" i="23"/>
  <c r="BG136" i="23"/>
  <c r="BG137" i="23"/>
  <c r="BG138" i="23"/>
  <c r="BG139" i="23"/>
  <c r="BG140" i="23"/>
  <c r="BG141" i="23"/>
  <c r="BG142" i="23"/>
  <c r="BG143" i="23"/>
  <c r="BG144" i="23"/>
  <c r="BG145" i="23"/>
  <c r="BG146" i="23"/>
  <c r="BG147" i="23"/>
  <c r="BG148" i="23"/>
  <c r="BG149" i="23"/>
  <c r="BG150" i="23"/>
  <c r="BG151" i="23"/>
  <c r="BG152" i="23"/>
  <c r="BG153" i="23"/>
  <c r="BG154" i="23"/>
  <c r="BG155" i="23"/>
  <c r="BG156" i="23"/>
  <c r="BG157" i="23"/>
  <c r="BG158" i="23"/>
  <c r="BG159" i="23"/>
  <c r="BG160" i="23"/>
  <c r="BG161" i="23"/>
  <c r="BG162" i="23"/>
  <c r="BG163" i="23"/>
  <c r="BG164" i="23"/>
  <c r="BG165" i="23"/>
  <c r="BG166" i="23"/>
  <c r="BG167" i="23"/>
  <c r="BG168" i="23"/>
  <c r="BG169" i="23"/>
  <c r="BG170" i="23"/>
  <c r="BG171" i="23"/>
  <c r="BG172" i="23"/>
  <c r="BG173" i="23"/>
  <c r="BG174" i="23"/>
  <c r="BG175" i="23"/>
  <c r="BG176" i="23"/>
  <c r="BG177" i="23"/>
  <c r="BG178" i="23"/>
  <c r="BG179" i="23"/>
  <c r="BG180" i="23"/>
  <c r="BG181" i="23"/>
  <c r="BG182" i="23"/>
  <c r="BG183" i="23"/>
  <c r="BG184" i="23"/>
  <c r="BG185" i="23"/>
  <c r="BG186" i="23"/>
  <c r="BG187" i="23"/>
  <c r="BG188" i="23"/>
  <c r="BG189" i="23"/>
  <c r="BG190" i="23"/>
  <c r="BG191" i="23"/>
  <c r="BG192" i="23"/>
  <c r="BG193" i="23"/>
  <c r="BG194" i="23"/>
  <c r="BH43" i="23"/>
  <c r="BH44" i="23"/>
  <c r="BH380" i="23" s="1"/>
  <c r="BH45" i="23"/>
  <c r="BH46" i="23"/>
  <c r="BH47" i="23"/>
  <c r="BH48" i="23"/>
  <c r="BH49" i="23"/>
  <c r="BH50" i="23"/>
  <c r="BH51" i="23"/>
  <c r="BH52" i="23"/>
  <c r="BH53" i="23"/>
  <c r="BH54" i="23"/>
  <c r="BH55" i="23"/>
  <c r="BH56" i="23"/>
  <c r="BH57" i="23"/>
  <c r="BH58" i="23"/>
  <c r="BH59" i="23"/>
  <c r="BH60" i="23"/>
  <c r="BH61" i="23"/>
  <c r="BH62" i="23"/>
  <c r="BH63" i="23"/>
  <c r="BH64" i="23"/>
  <c r="BH65" i="23"/>
  <c r="BH66" i="23"/>
  <c r="BH67" i="23"/>
  <c r="BH68" i="23"/>
  <c r="BH69" i="23"/>
  <c r="BH70" i="23"/>
  <c r="BH71" i="23"/>
  <c r="BH72" i="23"/>
  <c r="BH73" i="23"/>
  <c r="BH74" i="23"/>
  <c r="BH75" i="23"/>
  <c r="BH76" i="23"/>
  <c r="BH77" i="23"/>
  <c r="BH78" i="23"/>
  <c r="BH79" i="23"/>
  <c r="BH80" i="23"/>
  <c r="BH81" i="23"/>
  <c r="BH82" i="23"/>
  <c r="BH83" i="23"/>
  <c r="BH84" i="23"/>
  <c r="BH85" i="23"/>
  <c r="BH86" i="23"/>
  <c r="BH87" i="23"/>
  <c r="BH88" i="23"/>
  <c r="BH89" i="23"/>
  <c r="BH90" i="23"/>
  <c r="BH91" i="23"/>
  <c r="BH92" i="23"/>
  <c r="BH93" i="23"/>
  <c r="BH94" i="23"/>
  <c r="BH95" i="23"/>
  <c r="BH96" i="23"/>
  <c r="BH97" i="23"/>
  <c r="BH98" i="23"/>
  <c r="BH99" i="23"/>
  <c r="BH100" i="23"/>
  <c r="BH101" i="23"/>
  <c r="BH102" i="23"/>
  <c r="BH103" i="23"/>
  <c r="BH104" i="23"/>
  <c r="BH105" i="23"/>
  <c r="BH106" i="23"/>
  <c r="BH107" i="23"/>
  <c r="BH108" i="23"/>
  <c r="BH109" i="23"/>
  <c r="BH110" i="23"/>
  <c r="BH111" i="23"/>
  <c r="BH112" i="23"/>
  <c r="BH113" i="23"/>
  <c r="BH114" i="23"/>
  <c r="BH115" i="23"/>
  <c r="BH116" i="23"/>
  <c r="BH117" i="23"/>
  <c r="BH118" i="23"/>
  <c r="BH119" i="23"/>
  <c r="BH120" i="23"/>
  <c r="BH121" i="23"/>
  <c r="BH122" i="23"/>
  <c r="BH123" i="23"/>
  <c r="BH124" i="23"/>
  <c r="BH125" i="23"/>
  <c r="BH126" i="23"/>
  <c r="BH127" i="23"/>
  <c r="BH128" i="23"/>
  <c r="BH129" i="23"/>
  <c r="BH130" i="23"/>
  <c r="BH131" i="23"/>
  <c r="BH132" i="23"/>
  <c r="BH133" i="23"/>
  <c r="BH134" i="23"/>
  <c r="BH135" i="23"/>
  <c r="BH136" i="23"/>
  <c r="BH137" i="23"/>
  <c r="BH138" i="23"/>
  <c r="BH139" i="23"/>
  <c r="BH140" i="23"/>
  <c r="BH141" i="23"/>
  <c r="BH142" i="23"/>
  <c r="BH143" i="23"/>
  <c r="BH144" i="23"/>
  <c r="BH145" i="23"/>
  <c r="BH146" i="23"/>
  <c r="BH147" i="23"/>
  <c r="BH148" i="23"/>
  <c r="BH149" i="23"/>
  <c r="BH150" i="23"/>
  <c r="BH151" i="23"/>
  <c r="BH152" i="23"/>
  <c r="BH153" i="23"/>
  <c r="BH154" i="23"/>
  <c r="BH155" i="23"/>
  <c r="BH156" i="23"/>
  <c r="BH157" i="23"/>
  <c r="BH158" i="23"/>
  <c r="BH159" i="23"/>
  <c r="BH160" i="23"/>
  <c r="BH161" i="23"/>
  <c r="BH162" i="23"/>
  <c r="BH163" i="23"/>
  <c r="BH164" i="23"/>
  <c r="BH165" i="23"/>
  <c r="BH166" i="23"/>
  <c r="BH167" i="23"/>
  <c r="BH168" i="23"/>
  <c r="BH169" i="23"/>
  <c r="BH170" i="23"/>
  <c r="BH171" i="23"/>
  <c r="BH172" i="23"/>
  <c r="BH173" i="23"/>
  <c r="BH174" i="23"/>
  <c r="BH175" i="23"/>
  <c r="BH176" i="23"/>
  <c r="BH177" i="23"/>
  <c r="BH178" i="23"/>
  <c r="BH179" i="23"/>
  <c r="BH180" i="23"/>
  <c r="BH181" i="23"/>
  <c r="BH182" i="23"/>
  <c r="BH183" i="23"/>
  <c r="BH184" i="23"/>
  <c r="BH185" i="23"/>
  <c r="BH186" i="23"/>
  <c r="BH187" i="23"/>
  <c r="BH188" i="23"/>
  <c r="BH189" i="23"/>
  <c r="BH190" i="23"/>
  <c r="BH191" i="23"/>
  <c r="BH192" i="23"/>
  <c r="BH193" i="23"/>
  <c r="BH194" i="23"/>
  <c r="BI43" i="23"/>
  <c r="BI381" i="23" s="1"/>
  <c r="BI44" i="23"/>
  <c r="BI380" i="23" s="1"/>
  <c r="BI45" i="23"/>
  <c r="BI46" i="23"/>
  <c r="BI47" i="23"/>
  <c r="BI48" i="23"/>
  <c r="BI49" i="23"/>
  <c r="BI50" i="23"/>
  <c r="BI51" i="23"/>
  <c r="BI52" i="23"/>
  <c r="BI53" i="23"/>
  <c r="BI54" i="23"/>
  <c r="BI55" i="23"/>
  <c r="BI56" i="23"/>
  <c r="BI57" i="23"/>
  <c r="BI58" i="23"/>
  <c r="BI59" i="23"/>
  <c r="BI60" i="23"/>
  <c r="BI61" i="23"/>
  <c r="BI62" i="23"/>
  <c r="BI63" i="23"/>
  <c r="BI64" i="23"/>
  <c r="BI65" i="23"/>
  <c r="BI66" i="23"/>
  <c r="BI67" i="23"/>
  <c r="BI68" i="23"/>
  <c r="BI69" i="23"/>
  <c r="BI70" i="23"/>
  <c r="BI71" i="23"/>
  <c r="BI72" i="23"/>
  <c r="BI73" i="23"/>
  <c r="BI74" i="23"/>
  <c r="BI75" i="23"/>
  <c r="BI76" i="23"/>
  <c r="BI77" i="23"/>
  <c r="BI78" i="23"/>
  <c r="BI79" i="23"/>
  <c r="BI80" i="23"/>
  <c r="BI81" i="23"/>
  <c r="BI82" i="23"/>
  <c r="BI83" i="23"/>
  <c r="BI84" i="23"/>
  <c r="BI85" i="23"/>
  <c r="BI86" i="23"/>
  <c r="BI87" i="23"/>
  <c r="BI88" i="23"/>
  <c r="BI89" i="23"/>
  <c r="BI90" i="23"/>
  <c r="BI91" i="23"/>
  <c r="BI92" i="23"/>
  <c r="BI93" i="23"/>
  <c r="BI94" i="23"/>
  <c r="BI95" i="23"/>
  <c r="BI96" i="23"/>
  <c r="BI97" i="23"/>
  <c r="BI98" i="23"/>
  <c r="BI99" i="23"/>
  <c r="BI100" i="23"/>
  <c r="BI101" i="23"/>
  <c r="BI102" i="23"/>
  <c r="BI103" i="23"/>
  <c r="BI104" i="23"/>
  <c r="BI105" i="23"/>
  <c r="BI106" i="23"/>
  <c r="BI107" i="23"/>
  <c r="BI108" i="23"/>
  <c r="BI109" i="23"/>
  <c r="BI110" i="23"/>
  <c r="BI111" i="23"/>
  <c r="BI112" i="23"/>
  <c r="BI113" i="23"/>
  <c r="BI114" i="23"/>
  <c r="BI115" i="23"/>
  <c r="BI116" i="23"/>
  <c r="BI117" i="23"/>
  <c r="BI118" i="23"/>
  <c r="BI119" i="23"/>
  <c r="BI120" i="23"/>
  <c r="BI121" i="23"/>
  <c r="BI122" i="23"/>
  <c r="BI123" i="23"/>
  <c r="BI124" i="23"/>
  <c r="BI125" i="23"/>
  <c r="BI126" i="23"/>
  <c r="BI127" i="23"/>
  <c r="BI128" i="23"/>
  <c r="BI129" i="23"/>
  <c r="BI130" i="23"/>
  <c r="BI131" i="23"/>
  <c r="BI132" i="23"/>
  <c r="BI133" i="23"/>
  <c r="BI134" i="23"/>
  <c r="BI135" i="23"/>
  <c r="BI136" i="23"/>
  <c r="BI137" i="23"/>
  <c r="BI138" i="23"/>
  <c r="BI139" i="23"/>
  <c r="BI140" i="23"/>
  <c r="BI141" i="23"/>
  <c r="BI142" i="23"/>
  <c r="BI143" i="23"/>
  <c r="BI144" i="23"/>
  <c r="BI145" i="23"/>
  <c r="BI146" i="23"/>
  <c r="BI147" i="23"/>
  <c r="BI148" i="23"/>
  <c r="BI149" i="23"/>
  <c r="BI150" i="23"/>
  <c r="BI151" i="23"/>
  <c r="BI152" i="23"/>
  <c r="BI153" i="23"/>
  <c r="BI154" i="23"/>
  <c r="BI155" i="23"/>
  <c r="BI156" i="23"/>
  <c r="BI157" i="23"/>
  <c r="BI158" i="23"/>
  <c r="BI159" i="23"/>
  <c r="BI160" i="23"/>
  <c r="BI161" i="23"/>
  <c r="BI162" i="23"/>
  <c r="BI163" i="23"/>
  <c r="BI164" i="23"/>
  <c r="BI165" i="23"/>
  <c r="BI166" i="23"/>
  <c r="BI167" i="23"/>
  <c r="BI168" i="23"/>
  <c r="BI169" i="23"/>
  <c r="BI170" i="23"/>
  <c r="BI171" i="23"/>
  <c r="BI172" i="23"/>
  <c r="BI173" i="23"/>
  <c r="BI174" i="23"/>
  <c r="BI175" i="23"/>
  <c r="BI176" i="23"/>
  <c r="BI177" i="23"/>
  <c r="BI178" i="23"/>
  <c r="BI179" i="23"/>
  <c r="BI180" i="23"/>
  <c r="BI181" i="23"/>
  <c r="BI182" i="23"/>
  <c r="BI183" i="23"/>
  <c r="BI184" i="23"/>
  <c r="BI185" i="23"/>
  <c r="BI186" i="23"/>
  <c r="BI187" i="23"/>
  <c r="BI188" i="23"/>
  <c r="BI189" i="23"/>
  <c r="BI190" i="23"/>
  <c r="BI191" i="23"/>
  <c r="BI192" i="23"/>
  <c r="BI193" i="23"/>
  <c r="BI194" i="23"/>
  <c r="BJ43" i="23"/>
  <c r="BJ381" i="23" s="1"/>
  <c r="BJ44" i="23"/>
  <c r="BJ45" i="23"/>
  <c r="BJ46" i="23"/>
  <c r="BJ47" i="23"/>
  <c r="BJ48" i="23"/>
  <c r="BJ49" i="23"/>
  <c r="BJ50" i="23"/>
  <c r="BJ51" i="23"/>
  <c r="BJ52" i="23"/>
  <c r="BJ53" i="23"/>
  <c r="BJ54" i="23"/>
  <c r="BJ55" i="23"/>
  <c r="BJ56" i="23"/>
  <c r="BJ57" i="23"/>
  <c r="BJ58" i="23"/>
  <c r="BJ59" i="23"/>
  <c r="BJ60" i="23"/>
  <c r="BJ61" i="23"/>
  <c r="BJ62" i="23"/>
  <c r="BJ63" i="23"/>
  <c r="BJ64" i="23"/>
  <c r="BJ65" i="23"/>
  <c r="BJ66" i="23"/>
  <c r="BJ67" i="23"/>
  <c r="BJ68" i="23"/>
  <c r="BJ69" i="23"/>
  <c r="BJ70" i="23"/>
  <c r="BJ71" i="23"/>
  <c r="BJ72" i="23"/>
  <c r="BJ73" i="23"/>
  <c r="BJ74" i="23"/>
  <c r="BJ75" i="23"/>
  <c r="BJ76" i="23"/>
  <c r="BJ77" i="23"/>
  <c r="BJ78" i="23"/>
  <c r="BJ79" i="23"/>
  <c r="BJ80" i="23"/>
  <c r="BJ81" i="23"/>
  <c r="BJ82" i="23"/>
  <c r="BJ83" i="23"/>
  <c r="BJ84" i="23"/>
  <c r="BJ85" i="23"/>
  <c r="BJ86" i="23"/>
  <c r="BJ87" i="23"/>
  <c r="BJ88" i="23"/>
  <c r="BJ89" i="23"/>
  <c r="BJ90" i="23"/>
  <c r="BJ91" i="23"/>
  <c r="BJ92" i="23"/>
  <c r="BJ93" i="23"/>
  <c r="BJ94" i="23"/>
  <c r="BJ95" i="23"/>
  <c r="BJ96" i="23"/>
  <c r="BJ97" i="23"/>
  <c r="BJ98" i="23"/>
  <c r="BJ99" i="23"/>
  <c r="BJ100" i="23"/>
  <c r="BJ101" i="23"/>
  <c r="BJ102" i="23"/>
  <c r="BJ103" i="23"/>
  <c r="BJ104" i="23"/>
  <c r="BJ105" i="23"/>
  <c r="BJ106" i="23"/>
  <c r="BJ107" i="23"/>
  <c r="BJ108" i="23"/>
  <c r="BJ109" i="23"/>
  <c r="BJ110" i="23"/>
  <c r="BJ111" i="23"/>
  <c r="BJ112" i="23"/>
  <c r="BJ113" i="23"/>
  <c r="BJ114" i="23"/>
  <c r="BJ115" i="23"/>
  <c r="BJ116" i="23"/>
  <c r="BJ117" i="23"/>
  <c r="BJ118" i="23"/>
  <c r="BJ119" i="23"/>
  <c r="BJ120" i="23"/>
  <c r="BJ121" i="23"/>
  <c r="BJ122" i="23"/>
  <c r="BJ123" i="23"/>
  <c r="BJ124" i="23"/>
  <c r="BJ125" i="23"/>
  <c r="BJ126" i="23"/>
  <c r="BJ127" i="23"/>
  <c r="BJ128" i="23"/>
  <c r="BJ129" i="23"/>
  <c r="BJ130" i="23"/>
  <c r="BJ131" i="23"/>
  <c r="BJ132" i="23"/>
  <c r="BJ133" i="23"/>
  <c r="BJ134" i="23"/>
  <c r="BJ135" i="23"/>
  <c r="BJ136" i="23"/>
  <c r="BJ137" i="23"/>
  <c r="BJ138" i="23"/>
  <c r="BJ139" i="23"/>
  <c r="BJ140" i="23"/>
  <c r="BJ141" i="23"/>
  <c r="BJ142" i="23"/>
  <c r="BJ143" i="23"/>
  <c r="BJ144" i="23"/>
  <c r="BJ145" i="23"/>
  <c r="BJ146" i="23"/>
  <c r="BJ147" i="23"/>
  <c r="BJ148" i="23"/>
  <c r="BJ149" i="23"/>
  <c r="BJ150" i="23"/>
  <c r="BJ151" i="23"/>
  <c r="BJ152" i="23"/>
  <c r="BJ153" i="23"/>
  <c r="BJ154" i="23"/>
  <c r="BJ155" i="23"/>
  <c r="BJ156" i="23"/>
  <c r="BJ157" i="23"/>
  <c r="BJ158" i="23"/>
  <c r="BJ159" i="23"/>
  <c r="BJ160" i="23"/>
  <c r="BJ161" i="23"/>
  <c r="BJ162" i="23"/>
  <c r="BJ163" i="23"/>
  <c r="BJ164" i="23"/>
  <c r="BJ165" i="23"/>
  <c r="BJ166" i="23"/>
  <c r="BJ167" i="23"/>
  <c r="BJ168" i="23"/>
  <c r="BJ169" i="23"/>
  <c r="BJ170" i="23"/>
  <c r="BJ171" i="23"/>
  <c r="BJ172" i="23"/>
  <c r="BJ173" i="23"/>
  <c r="BJ174" i="23"/>
  <c r="BJ175" i="23"/>
  <c r="BJ176" i="23"/>
  <c r="BJ177" i="23"/>
  <c r="BJ178" i="23"/>
  <c r="BJ179" i="23"/>
  <c r="BJ180" i="23"/>
  <c r="BJ181" i="23"/>
  <c r="BJ182" i="23"/>
  <c r="BJ183" i="23"/>
  <c r="BJ184" i="23"/>
  <c r="BJ185" i="23"/>
  <c r="BJ186" i="23"/>
  <c r="BJ187" i="23"/>
  <c r="BJ188" i="23"/>
  <c r="BJ189" i="23"/>
  <c r="BJ190" i="23"/>
  <c r="BJ191" i="23"/>
  <c r="BJ192" i="23"/>
  <c r="BJ193" i="23"/>
  <c r="BJ194" i="23"/>
  <c r="BJ380" i="23"/>
  <c r="BK43" i="23"/>
  <c r="BK44" i="23"/>
  <c r="BK380" i="23" s="1"/>
  <c r="BK45" i="23"/>
  <c r="BK46" i="23"/>
  <c r="BK47" i="23"/>
  <c r="BK48" i="23"/>
  <c r="BK381" i="23" s="1"/>
  <c r="BK49" i="23"/>
  <c r="BK50" i="23"/>
  <c r="BK51" i="23"/>
  <c r="BK52" i="23"/>
  <c r="BK53" i="23"/>
  <c r="BK54" i="23"/>
  <c r="BK55" i="23"/>
  <c r="BK56" i="23"/>
  <c r="BK57" i="23"/>
  <c r="BK58" i="23"/>
  <c r="BK59" i="23"/>
  <c r="BK60" i="23"/>
  <c r="BK61" i="23"/>
  <c r="BK62" i="23"/>
  <c r="BK63" i="23"/>
  <c r="BK64" i="23"/>
  <c r="BK65" i="23"/>
  <c r="BK66" i="23"/>
  <c r="BK67" i="23"/>
  <c r="BK68" i="23"/>
  <c r="BK69" i="23"/>
  <c r="BK70" i="23"/>
  <c r="BK71" i="23"/>
  <c r="BK72" i="23"/>
  <c r="BK73" i="23"/>
  <c r="BK74" i="23"/>
  <c r="BK75" i="23"/>
  <c r="BK76" i="23"/>
  <c r="BK77" i="23"/>
  <c r="BK78" i="23"/>
  <c r="BK79" i="23"/>
  <c r="BK80" i="23"/>
  <c r="BK81" i="23"/>
  <c r="BK82" i="23"/>
  <c r="BK83" i="23"/>
  <c r="BK84" i="23"/>
  <c r="BK85" i="23"/>
  <c r="BK86" i="23"/>
  <c r="BK87" i="23"/>
  <c r="BK88" i="23"/>
  <c r="BK89" i="23"/>
  <c r="BK90" i="23"/>
  <c r="BK91" i="23"/>
  <c r="BK92" i="23"/>
  <c r="BK93" i="23"/>
  <c r="BK94" i="23"/>
  <c r="BK95" i="23"/>
  <c r="BK96" i="23"/>
  <c r="BK97" i="23"/>
  <c r="BK98" i="23"/>
  <c r="BK99" i="23"/>
  <c r="BK100" i="23"/>
  <c r="BK101" i="23"/>
  <c r="BK102" i="23"/>
  <c r="BK103" i="23"/>
  <c r="BK104" i="23"/>
  <c r="BK105" i="23"/>
  <c r="BK106" i="23"/>
  <c r="BK107" i="23"/>
  <c r="BK108" i="23"/>
  <c r="BK109" i="23"/>
  <c r="BK110" i="23"/>
  <c r="BK111" i="23"/>
  <c r="BK112" i="23"/>
  <c r="BK113" i="23"/>
  <c r="BK114" i="23"/>
  <c r="BK115" i="23"/>
  <c r="BK116" i="23"/>
  <c r="BK117" i="23"/>
  <c r="BK118" i="23"/>
  <c r="BK119" i="23"/>
  <c r="BK120" i="23"/>
  <c r="BK121" i="23"/>
  <c r="BK122" i="23"/>
  <c r="BK123" i="23"/>
  <c r="BK124" i="23"/>
  <c r="BK125" i="23"/>
  <c r="BK126" i="23"/>
  <c r="BK127" i="23"/>
  <c r="BK128" i="23"/>
  <c r="BK129" i="23"/>
  <c r="BK130" i="23"/>
  <c r="BK131" i="23"/>
  <c r="BK132" i="23"/>
  <c r="BK133" i="23"/>
  <c r="BK134" i="23"/>
  <c r="BK135" i="23"/>
  <c r="BK136" i="23"/>
  <c r="BK137" i="23"/>
  <c r="BK138" i="23"/>
  <c r="BK139" i="23"/>
  <c r="BK140" i="23"/>
  <c r="BK141" i="23"/>
  <c r="BK142" i="23"/>
  <c r="BK143" i="23"/>
  <c r="BK144" i="23"/>
  <c r="BK145" i="23"/>
  <c r="BK146" i="23"/>
  <c r="BK147" i="23"/>
  <c r="BK148" i="23"/>
  <c r="BK149" i="23"/>
  <c r="BK150" i="23"/>
  <c r="BK151" i="23"/>
  <c r="BK152" i="23"/>
  <c r="BK153" i="23"/>
  <c r="BK154" i="23"/>
  <c r="BK155" i="23"/>
  <c r="BK156" i="23"/>
  <c r="BK157" i="23"/>
  <c r="BK158" i="23"/>
  <c r="BK159" i="23"/>
  <c r="BK160" i="23"/>
  <c r="BK161" i="23"/>
  <c r="BK162" i="23"/>
  <c r="BK163" i="23"/>
  <c r="BK164" i="23"/>
  <c r="BK165" i="23"/>
  <c r="BK166" i="23"/>
  <c r="BK167" i="23"/>
  <c r="BK168" i="23"/>
  <c r="BK169" i="23"/>
  <c r="BK170" i="23"/>
  <c r="BK171" i="23"/>
  <c r="BK172" i="23"/>
  <c r="BK173" i="23"/>
  <c r="BK174" i="23"/>
  <c r="BK175" i="23"/>
  <c r="BK176" i="23"/>
  <c r="BK177" i="23"/>
  <c r="BK178" i="23"/>
  <c r="BK179" i="23"/>
  <c r="BK180" i="23"/>
  <c r="BK181" i="23"/>
  <c r="BK182" i="23"/>
  <c r="BK183" i="23"/>
  <c r="BK184" i="23"/>
  <c r="BK185" i="23"/>
  <c r="BK186" i="23"/>
  <c r="BK187" i="23"/>
  <c r="BK188" i="23"/>
  <c r="BK189" i="23"/>
  <c r="BK190" i="23"/>
  <c r="BK191" i="23"/>
  <c r="BK192" i="23"/>
  <c r="BK193" i="23"/>
  <c r="BK194" i="23"/>
  <c r="BL43" i="23"/>
  <c r="BL44" i="23"/>
  <c r="BL380" i="23" s="1"/>
  <c r="BL45" i="23"/>
  <c r="BL46" i="23"/>
  <c r="BL47" i="23"/>
  <c r="BL381" i="23" s="1"/>
  <c r="BL48" i="23"/>
  <c r="BL49" i="23"/>
  <c r="BL50" i="23"/>
  <c r="BL51" i="23"/>
  <c r="BL52" i="23"/>
  <c r="BL53" i="23"/>
  <c r="BL54" i="23"/>
  <c r="BL55" i="23"/>
  <c r="BL56" i="23"/>
  <c r="BL57" i="23"/>
  <c r="BL58" i="23"/>
  <c r="BL59" i="23"/>
  <c r="BL60" i="23"/>
  <c r="BL61" i="23"/>
  <c r="BL62" i="23"/>
  <c r="BL63" i="23"/>
  <c r="BL64" i="23"/>
  <c r="BL65" i="23"/>
  <c r="BL66" i="23"/>
  <c r="BL67" i="23"/>
  <c r="BL68" i="23"/>
  <c r="BL69" i="23"/>
  <c r="BL70" i="23"/>
  <c r="BL71" i="23"/>
  <c r="BL72" i="23"/>
  <c r="BL73" i="23"/>
  <c r="BL74" i="23"/>
  <c r="BL75" i="23"/>
  <c r="BL76" i="23"/>
  <c r="BL77" i="23"/>
  <c r="BL78" i="23"/>
  <c r="BL79" i="23"/>
  <c r="BL80" i="23"/>
  <c r="BL81" i="23"/>
  <c r="BL82" i="23"/>
  <c r="BL83" i="23"/>
  <c r="BL84" i="23"/>
  <c r="BL85" i="23"/>
  <c r="BL86" i="23"/>
  <c r="BL87" i="23"/>
  <c r="BL88" i="23"/>
  <c r="BL89" i="23"/>
  <c r="BL90" i="23"/>
  <c r="BL91" i="23"/>
  <c r="BL92" i="23"/>
  <c r="BL93" i="23"/>
  <c r="BL94" i="23"/>
  <c r="BL95" i="23"/>
  <c r="BL96" i="23"/>
  <c r="BL97" i="23"/>
  <c r="BL98" i="23"/>
  <c r="BL99" i="23"/>
  <c r="BL100" i="23"/>
  <c r="BL101" i="23"/>
  <c r="BL102" i="23"/>
  <c r="BL103" i="23"/>
  <c r="BL104" i="23"/>
  <c r="BL105" i="23"/>
  <c r="BL106" i="23"/>
  <c r="BL107" i="23"/>
  <c r="BL108" i="23"/>
  <c r="BL109" i="23"/>
  <c r="BL110" i="23"/>
  <c r="BL111" i="23"/>
  <c r="BL112" i="23"/>
  <c r="BL113" i="23"/>
  <c r="BL114" i="23"/>
  <c r="BL115" i="23"/>
  <c r="BL116" i="23"/>
  <c r="BL117" i="23"/>
  <c r="BL118" i="23"/>
  <c r="BL119" i="23"/>
  <c r="BL120" i="23"/>
  <c r="BL121" i="23"/>
  <c r="BL122" i="23"/>
  <c r="BL123" i="23"/>
  <c r="BL124" i="23"/>
  <c r="BL125" i="23"/>
  <c r="BL126" i="23"/>
  <c r="BL127" i="23"/>
  <c r="BL128" i="23"/>
  <c r="BL129" i="23"/>
  <c r="BL130" i="23"/>
  <c r="BL131" i="23"/>
  <c r="BL132" i="23"/>
  <c r="BL133" i="23"/>
  <c r="BL134" i="23"/>
  <c r="BL135" i="23"/>
  <c r="BL136" i="23"/>
  <c r="BL137" i="23"/>
  <c r="BL138" i="23"/>
  <c r="BL139" i="23"/>
  <c r="BL140" i="23"/>
  <c r="BL141" i="23"/>
  <c r="BL142" i="23"/>
  <c r="BL143" i="23"/>
  <c r="BL144" i="23"/>
  <c r="BL145" i="23"/>
  <c r="BL146" i="23"/>
  <c r="BL147" i="23"/>
  <c r="BL148" i="23"/>
  <c r="BL149" i="23"/>
  <c r="BL150" i="23"/>
  <c r="BL151" i="23"/>
  <c r="BL152" i="23"/>
  <c r="BL153" i="23"/>
  <c r="BL154" i="23"/>
  <c r="BL155" i="23"/>
  <c r="BL156" i="23"/>
  <c r="BL157" i="23"/>
  <c r="BL158" i="23"/>
  <c r="BL159" i="23"/>
  <c r="BL160" i="23"/>
  <c r="BL161" i="23"/>
  <c r="BL162" i="23"/>
  <c r="BL163" i="23"/>
  <c r="BL164" i="23"/>
  <c r="BL165" i="23"/>
  <c r="BL166" i="23"/>
  <c r="BL167" i="23"/>
  <c r="BL168" i="23"/>
  <c r="BL169" i="23"/>
  <c r="BL170" i="23"/>
  <c r="BL171" i="23"/>
  <c r="BL172" i="23"/>
  <c r="BL173" i="23"/>
  <c r="BL174" i="23"/>
  <c r="BL175" i="23"/>
  <c r="BL176" i="23"/>
  <c r="BL177" i="23"/>
  <c r="BL178" i="23"/>
  <c r="BL179" i="23"/>
  <c r="BL180" i="23"/>
  <c r="BL181" i="23"/>
  <c r="BL182" i="23"/>
  <c r="BL183" i="23"/>
  <c r="BL184" i="23"/>
  <c r="BL185" i="23"/>
  <c r="BL186" i="23"/>
  <c r="BL187" i="23"/>
  <c r="BL188" i="23"/>
  <c r="BL189" i="23"/>
  <c r="BL190" i="23"/>
  <c r="BL191" i="23"/>
  <c r="BL192" i="23"/>
  <c r="BL193" i="23"/>
  <c r="BL194" i="23"/>
  <c r="BM43" i="23"/>
  <c r="BM44" i="23"/>
  <c r="BM45" i="23"/>
  <c r="BM46" i="23"/>
  <c r="BM380" i="23" s="1"/>
  <c r="BM47" i="23"/>
  <c r="BM48" i="23"/>
  <c r="BM49" i="23"/>
  <c r="BM50" i="23"/>
  <c r="BM51" i="23"/>
  <c r="BM52" i="23"/>
  <c r="BM53" i="23"/>
  <c r="BM54" i="23"/>
  <c r="BM55" i="23"/>
  <c r="BM56" i="23"/>
  <c r="BM57" i="23"/>
  <c r="BM58" i="23"/>
  <c r="BM59" i="23"/>
  <c r="BM60" i="23"/>
  <c r="BM61" i="23"/>
  <c r="BM62" i="23"/>
  <c r="BM63" i="23"/>
  <c r="BM64" i="23"/>
  <c r="BM65" i="23"/>
  <c r="BM66" i="23"/>
  <c r="BM67" i="23"/>
  <c r="BM68" i="23"/>
  <c r="BM69" i="23"/>
  <c r="BM70" i="23"/>
  <c r="BM71" i="23"/>
  <c r="BM72" i="23"/>
  <c r="BM73" i="23"/>
  <c r="BM74" i="23"/>
  <c r="BM75" i="23"/>
  <c r="BM76" i="23"/>
  <c r="BM77" i="23"/>
  <c r="BM78" i="23"/>
  <c r="BM79" i="23"/>
  <c r="BM80" i="23"/>
  <c r="BM81" i="23"/>
  <c r="BM82" i="23"/>
  <c r="BM83" i="23"/>
  <c r="BM84" i="23"/>
  <c r="BM85" i="23"/>
  <c r="BM86" i="23"/>
  <c r="BM87" i="23"/>
  <c r="BM88" i="23"/>
  <c r="BM89" i="23"/>
  <c r="BM90" i="23"/>
  <c r="BM91" i="23"/>
  <c r="BM92" i="23"/>
  <c r="BM93" i="23"/>
  <c r="BM94" i="23"/>
  <c r="BM95" i="23"/>
  <c r="BM96" i="23"/>
  <c r="BM97" i="23"/>
  <c r="BM98" i="23"/>
  <c r="BM99" i="23"/>
  <c r="BM100" i="23"/>
  <c r="BM101" i="23"/>
  <c r="BM102" i="23"/>
  <c r="BM103" i="23"/>
  <c r="BM104" i="23"/>
  <c r="BM105" i="23"/>
  <c r="BM106" i="23"/>
  <c r="BM107" i="23"/>
  <c r="BM108" i="23"/>
  <c r="BM109" i="23"/>
  <c r="BM110" i="23"/>
  <c r="BM111" i="23"/>
  <c r="BM112" i="23"/>
  <c r="BM113" i="23"/>
  <c r="BM114" i="23"/>
  <c r="BM115" i="23"/>
  <c r="BM116" i="23"/>
  <c r="BM117" i="23"/>
  <c r="BM118" i="23"/>
  <c r="BM119" i="23"/>
  <c r="BM120" i="23"/>
  <c r="BM121" i="23"/>
  <c r="BM122" i="23"/>
  <c r="BM123" i="23"/>
  <c r="BM124" i="23"/>
  <c r="BM125" i="23"/>
  <c r="BM126" i="23"/>
  <c r="BM127" i="23"/>
  <c r="BM128" i="23"/>
  <c r="BM129" i="23"/>
  <c r="BM130" i="23"/>
  <c r="BM131" i="23"/>
  <c r="BM132" i="23"/>
  <c r="BM133" i="23"/>
  <c r="BM134" i="23"/>
  <c r="BM135" i="23"/>
  <c r="BM136" i="23"/>
  <c r="BM137" i="23"/>
  <c r="BM138" i="23"/>
  <c r="BM139" i="23"/>
  <c r="BM140" i="23"/>
  <c r="BM141" i="23"/>
  <c r="BM142" i="23"/>
  <c r="BM143" i="23"/>
  <c r="BM144" i="23"/>
  <c r="BM145" i="23"/>
  <c r="BM146" i="23"/>
  <c r="BM147" i="23"/>
  <c r="BM148" i="23"/>
  <c r="BM149" i="23"/>
  <c r="BM150" i="23"/>
  <c r="BM151" i="23"/>
  <c r="BM152" i="23"/>
  <c r="BM153" i="23"/>
  <c r="BM154" i="23"/>
  <c r="BM155" i="23"/>
  <c r="BM156" i="23"/>
  <c r="BM157" i="23"/>
  <c r="BM158" i="23"/>
  <c r="BM159" i="23"/>
  <c r="BM160" i="23"/>
  <c r="BM161" i="23"/>
  <c r="BM162" i="23"/>
  <c r="BM163" i="23"/>
  <c r="BM164" i="23"/>
  <c r="BM165" i="23"/>
  <c r="BM166" i="23"/>
  <c r="BM167" i="23"/>
  <c r="BM168" i="23"/>
  <c r="BM169" i="23"/>
  <c r="BM170" i="23"/>
  <c r="BM171" i="23"/>
  <c r="BM172" i="23"/>
  <c r="BM173" i="23"/>
  <c r="BM174" i="23"/>
  <c r="BM175" i="23"/>
  <c r="BM176" i="23"/>
  <c r="BM177" i="23"/>
  <c r="BM178" i="23"/>
  <c r="BM179" i="23"/>
  <c r="BM180" i="23"/>
  <c r="BM181" i="23"/>
  <c r="BM182" i="23"/>
  <c r="BM183" i="23"/>
  <c r="BM184" i="23"/>
  <c r="BM185" i="23"/>
  <c r="BM186" i="23"/>
  <c r="BM187" i="23"/>
  <c r="BM188" i="23"/>
  <c r="BM189" i="23"/>
  <c r="BM190" i="23"/>
  <c r="BM191" i="23"/>
  <c r="BM192" i="23"/>
  <c r="BM193" i="23"/>
  <c r="BM194" i="23"/>
  <c r="BN43" i="23"/>
  <c r="BN44" i="23"/>
  <c r="BN45" i="23"/>
  <c r="BN380" i="23" s="1"/>
  <c r="BN46" i="23"/>
  <c r="BN47" i="23"/>
  <c r="BN381" i="23" s="1"/>
  <c r="BN48" i="23"/>
  <c r="BN49" i="23"/>
  <c r="BN50" i="23"/>
  <c r="BN51" i="23"/>
  <c r="BN52" i="23"/>
  <c r="BN53" i="23"/>
  <c r="BN54" i="23"/>
  <c r="BN55" i="23"/>
  <c r="BN56" i="23"/>
  <c r="BN57" i="23"/>
  <c r="BN58" i="23"/>
  <c r="BN59" i="23"/>
  <c r="BN60" i="23"/>
  <c r="BN61" i="23"/>
  <c r="BN62" i="23"/>
  <c r="BN63" i="23"/>
  <c r="BN64" i="23"/>
  <c r="BN65" i="23"/>
  <c r="BN66" i="23"/>
  <c r="BN67" i="23"/>
  <c r="BN68" i="23"/>
  <c r="BN69" i="23"/>
  <c r="BN70" i="23"/>
  <c r="BN71" i="23"/>
  <c r="BN72" i="23"/>
  <c r="BN73" i="23"/>
  <c r="BN74" i="23"/>
  <c r="BN75" i="23"/>
  <c r="BN76" i="23"/>
  <c r="BN77" i="23"/>
  <c r="BN78" i="23"/>
  <c r="BN79" i="23"/>
  <c r="BN80" i="23"/>
  <c r="BN81" i="23"/>
  <c r="BN82" i="23"/>
  <c r="BN83" i="23"/>
  <c r="BN84" i="23"/>
  <c r="BN85" i="23"/>
  <c r="BN86" i="23"/>
  <c r="BN87" i="23"/>
  <c r="BN88" i="23"/>
  <c r="BN89" i="23"/>
  <c r="BN90" i="23"/>
  <c r="BN91" i="23"/>
  <c r="BN92" i="23"/>
  <c r="BN93" i="23"/>
  <c r="BN94" i="23"/>
  <c r="BN95" i="23"/>
  <c r="BN96" i="23"/>
  <c r="BN97" i="23"/>
  <c r="BN98" i="23"/>
  <c r="BN99" i="23"/>
  <c r="BN100" i="23"/>
  <c r="BN101" i="23"/>
  <c r="BN102" i="23"/>
  <c r="BN103" i="23"/>
  <c r="BN104" i="23"/>
  <c r="BN105" i="23"/>
  <c r="BN106" i="23"/>
  <c r="BN107" i="23"/>
  <c r="BN108" i="23"/>
  <c r="BN109" i="23"/>
  <c r="BN110" i="23"/>
  <c r="BN111" i="23"/>
  <c r="BN112" i="23"/>
  <c r="BN113" i="23"/>
  <c r="BN114" i="23"/>
  <c r="BN115" i="23"/>
  <c r="BN116" i="23"/>
  <c r="BN117" i="23"/>
  <c r="BN118" i="23"/>
  <c r="BN119" i="23"/>
  <c r="BN120" i="23"/>
  <c r="BN121" i="23"/>
  <c r="BN122" i="23"/>
  <c r="BN123" i="23"/>
  <c r="BN124" i="23"/>
  <c r="BN125" i="23"/>
  <c r="BN126" i="23"/>
  <c r="BN127" i="23"/>
  <c r="BN128" i="23"/>
  <c r="BN129" i="23"/>
  <c r="BN130" i="23"/>
  <c r="BN131" i="23"/>
  <c r="BN132" i="23"/>
  <c r="BN133" i="23"/>
  <c r="BN134" i="23"/>
  <c r="BN135" i="23"/>
  <c r="BN136" i="23"/>
  <c r="BN137" i="23"/>
  <c r="BN138" i="23"/>
  <c r="BN139" i="23"/>
  <c r="BN140" i="23"/>
  <c r="BN141" i="23"/>
  <c r="BN142" i="23"/>
  <c r="BN143" i="23"/>
  <c r="BN144" i="23"/>
  <c r="BN145" i="23"/>
  <c r="BN146" i="23"/>
  <c r="BN147" i="23"/>
  <c r="BN148" i="23"/>
  <c r="BN149" i="23"/>
  <c r="BN150" i="23"/>
  <c r="BN151" i="23"/>
  <c r="BN152" i="23"/>
  <c r="BN153" i="23"/>
  <c r="BN154" i="23"/>
  <c r="BN155" i="23"/>
  <c r="BN156" i="23"/>
  <c r="BN157" i="23"/>
  <c r="BN158" i="23"/>
  <c r="BN159" i="23"/>
  <c r="BN160" i="23"/>
  <c r="BN161" i="23"/>
  <c r="BN162" i="23"/>
  <c r="BN163" i="23"/>
  <c r="BN164" i="23"/>
  <c r="BN165" i="23"/>
  <c r="BN166" i="23"/>
  <c r="BN167" i="23"/>
  <c r="BN168" i="23"/>
  <c r="BN169" i="23"/>
  <c r="BN170" i="23"/>
  <c r="BN171" i="23"/>
  <c r="BN172" i="23"/>
  <c r="BN173" i="23"/>
  <c r="BN174" i="23"/>
  <c r="BN175" i="23"/>
  <c r="BN176" i="23"/>
  <c r="BN177" i="23"/>
  <c r="BN178" i="23"/>
  <c r="BN179" i="23"/>
  <c r="BN180" i="23"/>
  <c r="BN181" i="23"/>
  <c r="BN182" i="23"/>
  <c r="BN183" i="23"/>
  <c r="BN184" i="23"/>
  <c r="BN185" i="23"/>
  <c r="BN186" i="23"/>
  <c r="BN187" i="23"/>
  <c r="BN188" i="23"/>
  <c r="BN189" i="23"/>
  <c r="BN190" i="23"/>
  <c r="BN191" i="23"/>
  <c r="BN192" i="23"/>
  <c r="BN193" i="23"/>
  <c r="BN194" i="23"/>
  <c r="BO43" i="23"/>
  <c r="BO44" i="23"/>
  <c r="BO380" i="23" s="1"/>
  <c r="BO45" i="23"/>
  <c r="BO46" i="23"/>
  <c r="BO381" i="23" s="1"/>
  <c r="BO47" i="23"/>
  <c r="BO48" i="23"/>
  <c r="BO49" i="23"/>
  <c r="BO50" i="23"/>
  <c r="BO51" i="23"/>
  <c r="BO52" i="23"/>
  <c r="BO53" i="23"/>
  <c r="BO54" i="23"/>
  <c r="BO55" i="23"/>
  <c r="BO56" i="23"/>
  <c r="BO57" i="23"/>
  <c r="BO58" i="23"/>
  <c r="BO59" i="23"/>
  <c r="BO60" i="23"/>
  <c r="BO61" i="23"/>
  <c r="BO62" i="23"/>
  <c r="BO63" i="23"/>
  <c r="BO64" i="23"/>
  <c r="BO65" i="23"/>
  <c r="BO66" i="23"/>
  <c r="BO67" i="23"/>
  <c r="BO68" i="23"/>
  <c r="BO69" i="23"/>
  <c r="BO70" i="23"/>
  <c r="BO71" i="23"/>
  <c r="BO72" i="23"/>
  <c r="BO73" i="23"/>
  <c r="BO74" i="23"/>
  <c r="BO75" i="23"/>
  <c r="BO76" i="23"/>
  <c r="BO77" i="23"/>
  <c r="BO78" i="23"/>
  <c r="BO79" i="23"/>
  <c r="BO80" i="23"/>
  <c r="BO81" i="23"/>
  <c r="BO82" i="23"/>
  <c r="BO83" i="23"/>
  <c r="BO84" i="23"/>
  <c r="BO85" i="23"/>
  <c r="BO86" i="23"/>
  <c r="BO87" i="23"/>
  <c r="BO88" i="23"/>
  <c r="BO89" i="23"/>
  <c r="BO90" i="23"/>
  <c r="BO91" i="23"/>
  <c r="BO92" i="23"/>
  <c r="BO93" i="23"/>
  <c r="BO94" i="23"/>
  <c r="BO95" i="23"/>
  <c r="BO96" i="23"/>
  <c r="BO97" i="23"/>
  <c r="BO98" i="23"/>
  <c r="BO99" i="23"/>
  <c r="BO100" i="23"/>
  <c r="BO101" i="23"/>
  <c r="BO102" i="23"/>
  <c r="BO103" i="23"/>
  <c r="BO104" i="23"/>
  <c r="BO105" i="23"/>
  <c r="BO106" i="23"/>
  <c r="BO107" i="23"/>
  <c r="BO108" i="23"/>
  <c r="BO109" i="23"/>
  <c r="BO110" i="23"/>
  <c r="BO111" i="23"/>
  <c r="BO112" i="23"/>
  <c r="BO113" i="23"/>
  <c r="BO114" i="23"/>
  <c r="BO115" i="23"/>
  <c r="BO116" i="23"/>
  <c r="BO117" i="23"/>
  <c r="BO118" i="23"/>
  <c r="BO119" i="23"/>
  <c r="BO120" i="23"/>
  <c r="BO121" i="23"/>
  <c r="BO122" i="23"/>
  <c r="BO123" i="23"/>
  <c r="BO124" i="23"/>
  <c r="BO125" i="23"/>
  <c r="BO126" i="23"/>
  <c r="BO127" i="23"/>
  <c r="BO128" i="23"/>
  <c r="BO129" i="23"/>
  <c r="BO130" i="23"/>
  <c r="BO131" i="23"/>
  <c r="BO132" i="23"/>
  <c r="BO133" i="23"/>
  <c r="BO134" i="23"/>
  <c r="BO135" i="23"/>
  <c r="BO136" i="23"/>
  <c r="BO137" i="23"/>
  <c r="BO138" i="23"/>
  <c r="BO139" i="23"/>
  <c r="BO140" i="23"/>
  <c r="BO141" i="23"/>
  <c r="BO142" i="23"/>
  <c r="BO143" i="23"/>
  <c r="BO144" i="23"/>
  <c r="BO145" i="23"/>
  <c r="BO146" i="23"/>
  <c r="BO147" i="23"/>
  <c r="BO148" i="23"/>
  <c r="BO149" i="23"/>
  <c r="BO150" i="23"/>
  <c r="BO151" i="23"/>
  <c r="BO152" i="23"/>
  <c r="BO153" i="23"/>
  <c r="BO154" i="23"/>
  <c r="BO155" i="23"/>
  <c r="BO156" i="23"/>
  <c r="BO157" i="23"/>
  <c r="BO158" i="23"/>
  <c r="BO159" i="23"/>
  <c r="BO160" i="23"/>
  <c r="BO161" i="23"/>
  <c r="BO162" i="23"/>
  <c r="BO163" i="23"/>
  <c r="BO164" i="23"/>
  <c r="BO165" i="23"/>
  <c r="BO166" i="23"/>
  <c r="BO167" i="23"/>
  <c r="BO168" i="23"/>
  <c r="BO169" i="23"/>
  <c r="BO170" i="23"/>
  <c r="BO171" i="23"/>
  <c r="BO172" i="23"/>
  <c r="BO173" i="23"/>
  <c r="BO174" i="23"/>
  <c r="BO175" i="23"/>
  <c r="BO176" i="23"/>
  <c r="BO177" i="23"/>
  <c r="BO178" i="23"/>
  <c r="BO179" i="23"/>
  <c r="BO180" i="23"/>
  <c r="BO181" i="23"/>
  <c r="BO182" i="23"/>
  <c r="BO183" i="23"/>
  <c r="BO184" i="23"/>
  <c r="BO185" i="23"/>
  <c r="BO186" i="23"/>
  <c r="BO187" i="23"/>
  <c r="BO188" i="23"/>
  <c r="BO189" i="23"/>
  <c r="BO190" i="23"/>
  <c r="BO191" i="23"/>
  <c r="BO192" i="23"/>
  <c r="BO193" i="23"/>
  <c r="BO194" i="23"/>
  <c r="BP43" i="23"/>
  <c r="BP44" i="23"/>
  <c r="BP45" i="23"/>
  <c r="BP380" i="23" s="1"/>
  <c r="BP46" i="23"/>
  <c r="BP47" i="23"/>
  <c r="BP48" i="23"/>
  <c r="BP49" i="23"/>
  <c r="BP50" i="23"/>
  <c r="BP51" i="23"/>
  <c r="BP52" i="23"/>
  <c r="BP53" i="23"/>
  <c r="BP54" i="23"/>
  <c r="BP55" i="23"/>
  <c r="BP56" i="23"/>
  <c r="BP57" i="23"/>
  <c r="BP58" i="23"/>
  <c r="BP59" i="23"/>
  <c r="BP60" i="23"/>
  <c r="BP61" i="23"/>
  <c r="BP62" i="23"/>
  <c r="BP63" i="23"/>
  <c r="BP64" i="23"/>
  <c r="BP65" i="23"/>
  <c r="BP66" i="23"/>
  <c r="BP67" i="23"/>
  <c r="BP68" i="23"/>
  <c r="BP69" i="23"/>
  <c r="BP70" i="23"/>
  <c r="BP71" i="23"/>
  <c r="BP72" i="23"/>
  <c r="BP73" i="23"/>
  <c r="BP74" i="23"/>
  <c r="BP75" i="23"/>
  <c r="BP76" i="23"/>
  <c r="BP77" i="23"/>
  <c r="BP78" i="23"/>
  <c r="BP79" i="23"/>
  <c r="BP80" i="23"/>
  <c r="BP81" i="23"/>
  <c r="BP82" i="23"/>
  <c r="BP83" i="23"/>
  <c r="BP84" i="23"/>
  <c r="BP85" i="23"/>
  <c r="BP86" i="23"/>
  <c r="BP87" i="23"/>
  <c r="BP88" i="23"/>
  <c r="BP89" i="23"/>
  <c r="BP90" i="23"/>
  <c r="BP91" i="23"/>
  <c r="BP92" i="23"/>
  <c r="BP93" i="23"/>
  <c r="BP94" i="23"/>
  <c r="BP95" i="23"/>
  <c r="BP96" i="23"/>
  <c r="BP97" i="23"/>
  <c r="BP98" i="23"/>
  <c r="BP99" i="23"/>
  <c r="BP100" i="23"/>
  <c r="BP101" i="23"/>
  <c r="BP102" i="23"/>
  <c r="BP103" i="23"/>
  <c r="BP104" i="23"/>
  <c r="BP105" i="23"/>
  <c r="BP106" i="23"/>
  <c r="BP107" i="23"/>
  <c r="BP108" i="23"/>
  <c r="BP109" i="23"/>
  <c r="BP110" i="23"/>
  <c r="BP111" i="23"/>
  <c r="BP112" i="23"/>
  <c r="BP113" i="23"/>
  <c r="BP114" i="23"/>
  <c r="BP115" i="23"/>
  <c r="BP116" i="23"/>
  <c r="BP117" i="23"/>
  <c r="BP118" i="23"/>
  <c r="BP119" i="23"/>
  <c r="BP120" i="23"/>
  <c r="BP121" i="23"/>
  <c r="BP122" i="23"/>
  <c r="BP123" i="23"/>
  <c r="BP124" i="23"/>
  <c r="BP125" i="23"/>
  <c r="BP126" i="23"/>
  <c r="BP127" i="23"/>
  <c r="BP128" i="23"/>
  <c r="BP129" i="23"/>
  <c r="BP130" i="23"/>
  <c r="BP131" i="23"/>
  <c r="BP132" i="23"/>
  <c r="BP133" i="23"/>
  <c r="BP134" i="23"/>
  <c r="BP135" i="23"/>
  <c r="BP136" i="23"/>
  <c r="BP137" i="23"/>
  <c r="BP138" i="23"/>
  <c r="BP139" i="23"/>
  <c r="BP140" i="23"/>
  <c r="BP141" i="23"/>
  <c r="BP142" i="23"/>
  <c r="BP143" i="23"/>
  <c r="BP144" i="23"/>
  <c r="BP145" i="23"/>
  <c r="BP146" i="23"/>
  <c r="BP147" i="23"/>
  <c r="BP148" i="23"/>
  <c r="BP149" i="23"/>
  <c r="BP150" i="23"/>
  <c r="BP151" i="23"/>
  <c r="BP152" i="23"/>
  <c r="BP153" i="23"/>
  <c r="BP154" i="23"/>
  <c r="BP155" i="23"/>
  <c r="BP156" i="23"/>
  <c r="BP157" i="23"/>
  <c r="BP158" i="23"/>
  <c r="BP159" i="23"/>
  <c r="BP160" i="23"/>
  <c r="BP161" i="23"/>
  <c r="BP162" i="23"/>
  <c r="BP163" i="23"/>
  <c r="BP164" i="23"/>
  <c r="BP165" i="23"/>
  <c r="BP166" i="23"/>
  <c r="BP167" i="23"/>
  <c r="BP168" i="23"/>
  <c r="BP169" i="23"/>
  <c r="BP170" i="23"/>
  <c r="BP171" i="23"/>
  <c r="BP172" i="23"/>
  <c r="BP173" i="23"/>
  <c r="BP174" i="23"/>
  <c r="BP175" i="23"/>
  <c r="BP176" i="23"/>
  <c r="BP177" i="23"/>
  <c r="BP178" i="23"/>
  <c r="BP179" i="23"/>
  <c r="BP180" i="23"/>
  <c r="BP181" i="23"/>
  <c r="BP182" i="23"/>
  <c r="BP183" i="23"/>
  <c r="BP184" i="23"/>
  <c r="BP185" i="23"/>
  <c r="BP186" i="23"/>
  <c r="BP187" i="23"/>
  <c r="BP188" i="23"/>
  <c r="BP189" i="23"/>
  <c r="BP190" i="23"/>
  <c r="BP191" i="23"/>
  <c r="BP192" i="23"/>
  <c r="BP193" i="23"/>
  <c r="BP194" i="23"/>
  <c r="BQ43" i="23"/>
  <c r="BQ381" i="23" s="1"/>
  <c r="BQ44" i="23"/>
  <c r="BQ380" i="23" s="1"/>
  <c r="BQ45" i="23"/>
  <c r="BQ46" i="23"/>
  <c r="BQ47" i="23"/>
  <c r="BQ48" i="23"/>
  <c r="BQ49" i="23"/>
  <c r="BQ50" i="23"/>
  <c r="BQ51" i="23"/>
  <c r="BQ52" i="23"/>
  <c r="BQ53" i="23"/>
  <c r="BQ54" i="23"/>
  <c r="BQ55" i="23"/>
  <c r="BQ56" i="23"/>
  <c r="BQ57" i="23"/>
  <c r="BQ58" i="23"/>
  <c r="BQ59" i="23"/>
  <c r="BQ60" i="23"/>
  <c r="BQ61" i="23"/>
  <c r="BQ62" i="23"/>
  <c r="BQ63" i="23"/>
  <c r="BQ64" i="23"/>
  <c r="BQ65" i="23"/>
  <c r="BQ66" i="23"/>
  <c r="BQ67" i="23"/>
  <c r="BQ68" i="23"/>
  <c r="BQ69" i="23"/>
  <c r="BQ70" i="23"/>
  <c r="BQ71" i="23"/>
  <c r="BQ72" i="23"/>
  <c r="BQ73" i="23"/>
  <c r="BQ74" i="23"/>
  <c r="BQ75" i="23"/>
  <c r="BQ76" i="23"/>
  <c r="BQ77" i="23"/>
  <c r="BQ78" i="23"/>
  <c r="BQ79" i="23"/>
  <c r="BQ80" i="23"/>
  <c r="BQ81" i="23"/>
  <c r="BQ82" i="23"/>
  <c r="BQ83" i="23"/>
  <c r="BQ84" i="23"/>
  <c r="BQ85" i="23"/>
  <c r="BQ86" i="23"/>
  <c r="BQ87" i="23"/>
  <c r="BQ88" i="23"/>
  <c r="BQ89" i="23"/>
  <c r="BQ90" i="23"/>
  <c r="BQ91" i="23"/>
  <c r="BQ92" i="23"/>
  <c r="BQ93" i="23"/>
  <c r="BQ94" i="23"/>
  <c r="BQ95" i="23"/>
  <c r="BQ96" i="23"/>
  <c r="BQ97" i="23"/>
  <c r="BQ98" i="23"/>
  <c r="BQ99" i="23"/>
  <c r="BQ100" i="23"/>
  <c r="BQ101" i="23"/>
  <c r="BQ102" i="23"/>
  <c r="BQ103" i="23"/>
  <c r="BQ104" i="23"/>
  <c r="BQ105" i="23"/>
  <c r="BQ106" i="23"/>
  <c r="BQ107" i="23"/>
  <c r="BQ108" i="23"/>
  <c r="BQ109" i="23"/>
  <c r="BQ110" i="23"/>
  <c r="BQ111" i="23"/>
  <c r="BQ112" i="23"/>
  <c r="BQ113" i="23"/>
  <c r="BQ114" i="23"/>
  <c r="BQ115" i="23"/>
  <c r="BQ116" i="23"/>
  <c r="BQ117" i="23"/>
  <c r="BQ118" i="23"/>
  <c r="BQ119" i="23"/>
  <c r="BQ120" i="23"/>
  <c r="BQ121" i="23"/>
  <c r="BQ122" i="23"/>
  <c r="BQ123" i="23"/>
  <c r="BQ124" i="23"/>
  <c r="BQ125" i="23"/>
  <c r="BQ126" i="23"/>
  <c r="BQ127" i="23"/>
  <c r="BQ128" i="23"/>
  <c r="BQ129" i="23"/>
  <c r="BQ130" i="23"/>
  <c r="BQ131" i="23"/>
  <c r="BQ132" i="23"/>
  <c r="BQ133" i="23"/>
  <c r="BQ134" i="23"/>
  <c r="BQ135" i="23"/>
  <c r="BQ136" i="23"/>
  <c r="BQ137" i="23"/>
  <c r="BQ138" i="23"/>
  <c r="BQ139" i="23"/>
  <c r="BQ140" i="23"/>
  <c r="BQ141" i="23"/>
  <c r="BQ142" i="23"/>
  <c r="BQ143" i="23"/>
  <c r="BQ144" i="23"/>
  <c r="BQ145" i="23"/>
  <c r="BQ146" i="23"/>
  <c r="BQ147" i="23"/>
  <c r="BQ148" i="23"/>
  <c r="BQ149" i="23"/>
  <c r="BQ150" i="23"/>
  <c r="BQ151" i="23"/>
  <c r="BQ152" i="23"/>
  <c r="BQ153" i="23"/>
  <c r="BQ154" i="23"/>
  <c r="BQ155" i="23"/>
  <c r="BQ156" i="23"/>
  <c r="BQ157" i="23"/>
  <c r="BQ158" i="23"/>
  <c r="BQ159" i="23"/>
  <c r="BQ160" i="23"/>
  <c r="BQ161" i="23"/>
  <c r="BQ162" i="23"/>
  <c r="BQ163" i="23"/>
  <c r="BQ164" i="23"/>
  <c r="BQ165" i="23"/>
  <c r="BQ166" i="23"/>
  <c r="BQ167" i="23"/>
  <c r="BQ168" i="23"/>
  <c r="BQ169" i="23"/>
  <c r="BQ170" i="23"/>
  <c r="BQ171" i="23"/>
  <c r="BQ172" i="23"/>
  <c r="BQ173" i="23"/>
  <c r="BQ174" i="23"/>
  <c r="BQ175" i="23"/>
  <c r="BQ176" i="23"/>
  <c r="BQ177" i="23"/>
  <c r="BQ178" i="23"/>
  <c r="BQ179" i="23"/>
  <c r="BQ180" i="23"/>
  <c r="BQ181" i="23"/>
  <c r="BQ182" i="23"/>
  <c r="BQ183" i="23"/>
  <c r="BQ184" i="23"/>
  <c r="BQ185" i="23"/>
  <c r="BQ186" i="23"/>
  <c r="BQ187" i="23"/>
  <c r="BQ188" i="23"/>
  <c r="BQ189" i="23"/>
  <c r="BQ190" i="23"/>
  <c r="BQ191" i="23"/>
  <c r="BQ192" i="23"/>
  <c r="BQ193" i="23"/>
  <c r="BQ194" i="23"/>
  <c r="BR43" i="23"/>
  <c r="BR381" i="23" s="1"/>
  <c r="BR44" i="23"/>
  <c r="BR45" i="23"/>
  <c r="BR46" i="23"/>
  <c r="BR47" i="23"/>
  <c r="BR48" i="23"/>
  <c r="BR49" i="23"/>
  <c r="BR50" i="23"/>
  <c r="BR51" i="23"/>
  <c r="BR52" i="23"/>
  <c r="BR53" i="23"/>
  <c r="BR54" i="23"/>
  <c r="BR55" i="23"/>
  <c r="BR56" i="23"/>
  <c r="BR57" i="23"/>
  <c r="BR58" i="23"/>
  <c r="BR59" i="23"/>
  <c r="BR60" i="23"/>
  <c r="BR61" i="23"/>
  <c r="BR62" i="23"/>
  <c r="BR63" i="23"/>
  <c r="BR64" i="23"/>
  <c r="BR65" i="23"/>
  <c r="BR66" i="23"/>
  <c r="BR67" i="23"/>
  <c r="BR68" i="23"/>
  <c r="BR69" i="23"/>
  <c r="BR70" i="23"/>
  <c r="BR71" i="23"/>
  <c r="BR72" i="23"/>
  <c r="BR73" i="23"/>
  <c r="BR74" i="23"/>
  <c r="BR75" i="23"/>
  <c r="BR76" i="23"/>
  <c r="BR77" i="23"/>
  <c r="BR78" i="23"/>
  <c r="BR79" i="23"/>
  <c r="BR80" i="23"/>
  <c r="BR81" i="23"/>
  <c r="BR82" i="23"/>
  <c r="BR83" i="23"/>
  <c r="BR84" i="23"/>
  <c r="BR85" i="23"/>
  <c r="BR86" i="23"/>
  <c r="BR87" i="23"/>
  <c r="BR88" i="23"/>
  <c r="BR89" i="23"/>
  <c r="BR90" i="23"/>
  <c r="BR91" i="23"/>
  <c r="BR92" i="23"/>
  <c r="BR93" i="23"/>
  <c r="BR94" i="23"/>
  <c r="BR95" i="23"/>
  <c r="BR96" i="23"/>
  <c r="BR97" i="23"/>
  <c r="BR98" i="23"/>
  <c r="BR99" i="23"/>
  <c r="BR100" i="23"/>
  <c r="BR101" i="23"/>
  <c r="BR102" i="23"/>
  <c r="BR103" i="23"/>
  <c r="BR104" i="23"/>
  <c r="BR105" i="23"/>
  <c r="BR106" i="23"/>
  <c r="BR107" i="23"/>
  <c r="BR108" i="23"/>
  <c r="BR109" i="23"/>
  <c r="BR110" i="23"/>
  <c r="BR111" i="23"/>
  <c r="BR112" i="23"/>
  <c r="BR113" i="23"/>
  <c r="BR114" i="23"/>
  <c r="BR115" i="23"/>
  <c r="BR116" i="23"/>
  <c r="BR117" i="23"/>
  <c r="BR118" i="23"/>
  <c r="BR119" i="23"/>
  <c r="BR120" i="23"/>
  <c r="BR121" i="23"/>
  <c r="BR122" i="23"/>
  <c r="BR123" i="23"/>
  <c r="BR124" i="23"/>
  <c r="BR125" i="23"/>
  <c r="BR126" i="23"/>
  <c r="BR127" i="23"/>
  <c r="BR128" i="23"/>
  <c r="BR129" i="23"/>
  <c r="BR130" i="23"/>
  <c r="BR131" i="23"/>
  <c r="BR132" i="23"/>
  <c r="BR133" i="23"/>
  <c r="BR134" i="23"/>
  <c r="BR135" i="23"/>
  <c r="BR136" i="23"/>
  <c r="BR137" i="23"/>
  <c r="BR138" i="23"/>
  <c r="BR139" i="23"/>
  <c r="BR140" i="23"/>
  <c r="BR141" i="23"/>
  <c r="BR142" i="23"/>
  <c r="BR143" i="23"/>
  <c r="BR144" i="23"/>
  <c r="BR145" i="23"/>
  <c r="BR146" i="23"/>
  <c r="BR147" i="23"/>
  <c r="BR148" i="23"/>
  <c r="BR149" i="23"/>
  <c r="BR150" i="23"/>
  <c r="BR151" i="23"/>
  <c r="BR152" i="23"/>
  <c r="BR153" i="23"/>
  <c r="BR154" i="23"/>
  <c r="BR155" i="23"/>
  <c r="BR156" i="23"/>
  <c r="BR157" i="23"/>
  <c r="BR158" i="23"/>
  <c r="BR159" i="23"/>
  <c r="BR160" i="23"/>
  <c r="BR161" i="23"/>
  <c r="BR162" i="23"/>
  <c r="BR163" i="23"/>
  <c r="BR164" i="23"/>
  <c r="BR165" i="23"/>
  <c r="BR166" i="23"/>
  <c r="BR167" i="23"/>
  <c r="BR168" i="23"/>
  <c r="BR169" i="23"/>
  <c r="BR170" i="23"/>
  <c r="BR171" i="23"/>
  <c r="BR172" i="23"/>
  <c r="BR173" i="23"/>
  <c r="BR174" i="23"/>
  <c r="BR175" i="23"/>
  <c r="BR176" i="23"/>
  <c r="BR177" i="23"/>
  <c r="BR178" i="23"/>
  <c r="BR179" i="23"/>
  <c r="BR180" i="23"/>
  <c r="BR181" i="23"/>
  <c r="BR182" i="23"/>
  <c r="BR183" i="23"/>
  <c r="BR184" i="23"/>
  <c r="BR185" i="23"/>
  <c r="BR186" i="23"/>
  <c r="BR187" i="23"/>
  <c r="BR188" i="23"/>
  <c r="BR189" i="23"/>
  <c r="BR190" i="23"/>
  <c r="BR191" i="23"/>
  <c r="BR192" i="23"/>
  <c r="BR193" i="23"/>
  <c r="BR194" i="23"/>
  <c r="BR380" i="23"/>
  <c r="BS43" i="23"/>
  <c r="BS44" i="23"/>
  <c r="BS380" i="23" s="1"/>
  <c r="BS45" i="23"/>
  <c r="BS46" i="23"/>
  <c r="BS47" i="23"/>
  <c r="BS48" i="23"/>
  <c r="BS381" i="23" s="1"/>
  <c r="BS49" i="23"/>
  <c r="BS50" i="23"/>
  <c r="BS51" i="23"/>
  <c r="BS52" i="23"/>
  <c r="BS53" i="23"/>
  <c r="BS54" i="23"/>
  <c r="BS55" i="23"/>
  <c r="BS56" i="23"/>
  <c r="BS57" i="23"/>
  <c r="BS58" i="23"/>
  <c r="BS59" i="23"/>
  <c r="BS60" i="23"/>
  <c r="BS61" i="23"/>
  <c r="BS62" i="23"/>
  <c r="BS63" i="23"/>
  <c r="BS64" i="23"/>
  <c r="BS65" i="23"/>
  <c r="BS66" i="23"/>
  <c r="BS67" i="23"/>
  <c r="BS68" i="23"/>
  <c r="BS69" i="23"/>
  <c r="BS70" i="23"/>
  <c r="BS71" i="23"/>
  <c r="BS72" i="23"/>
  <c r="BS73" i="23"/>
  <c r="BS74" i="23"/>
  <c r="BS75" i="23"/>
  <c r="BS76" i="23"/>
  <c r="BS77" i="23"/>
  <c r="BS78" i="23"/>
  <c r="BS79" i="23"/>
  <c r="BS80" i="23"/>
  <c r="BS81" i="23"/>
  <c r="BS82" i="23"/>
  <c r="BS83" i="23"/>
  <c r="BS84" i="23"/>
  <c r="BS85" i="23"/>
  <c r="BS86" i="23"/>
  <c r="BS87" i="23"/>
  <c r="BS88" i="23"/>
  <c r="BS89" i="23"/>
  <c r="BS90" i="23"/>
  <c r="BS91" i="23"/>
  <c r="BS92" i="23"/>
  <c r="BS93" i="23"/>
  <c r="BS94" i="23"/>
  <c r="BS95" i="23"/>
  <c r="BS96" i="23"/>
  <c r="BS97" i="23"/>
  <c r="BS98" i="23"/>
  <c r="BS99" i="23"/>
  <c r="BS100" i="23"/>
  <c r="BS101" i="23"/>
  <c r="BS102" i="23"/>
  <c r="BS103" i="23"/>
  <c r="BS104" i="23"/>
  <c r="BS105" i="23"/>
  <c r="BS106" i="23"/>
  <c r="BS107" i="23"/>
  <c r="BS108" i="23"/>
  <c r="BS109" i="23"/>
  <c r="BS110" i="23"/>
  <c r="BS111" i="23"/>
  <c r="BS112" i="23"/>
  <c r="BS113" i="23"/>
  <c r="BS114" i="23"/>
  <c r="BS115" i="23"/>
  <c r="BS116" i="23"/>
  <c r="BS117" i="23"/>
  <c r="BS118" i="23"/>
  <c r="BS119" i="23"/>
  <c r="BS120" i="23"/>
  <c r="BS121" i="23"/>
  <c r="BS122" i="23"/>
  <c r="BS123" i="23"/>
  <c r="BS124" i="23"/>
  <c r="BS125" i="23"/>
  <c r="BS126" i="23"/>
  <c r="BS127" i="23"/>
  <c r="BS128" i="23"/>
  <c r="BS129" i="23"/>
  <c r="BS130" i="23"/>
  <c r="BS131" i="23"/>
  <c r="BS132" i="23"/>
  <c r="BS133" i="23"/>
  <c r="BS134" i="23"/>
  <c r="BS135" i="23"/>
  <c r="BS136" i="23"/>
  <c r="BS137" i="23"/>
  <c r="BS138" i="23"/>
  <c r="BS139" i="23"/>
  <c r="BS140" i="23"/>
  <c r="BS141" i="23"/>
  <c r="BS142" i="23"/>
  <c r="BS143" i="23"/>
  <c r="BS144" i="23"/>
  <c r="BS145" i="23"/>
  <c r="BS146" i="23"/>
  <c r="BS147" i="23"/>
  <c r="BS148" i="23"/>
  <c r="BS149" i="23"/>
  <c r="BS150" i="23"/>
  <c r="BS151" i="23"/>
  <c r="BS152" i="23"/>
  <c r="BS153" i="23"/>
  <c r="BS154" i="23"/>
  <c r="BS155" i="23"/>
  <c r="BS156" i="23"/>
  <c r="BS157" i="23"/>
  <c r="BS158" i="23"/>
  <c r="BS159" i="23"/>
  <c r="BS160" i="23"/>
  <c r="BS161" i="23"/>
  <c r="BS162" i="23"/>
  <c r="BS163" i="23"/>
  <c r="BS164" i="23"/>
  <c r="BS165" i="23"/>
  <c r="BS166" i="23"/>
  <c r="BS167" i="23"/>
  <c r="BS168" i="23"/>
  <c r="BS169" i="23"/>
  <c r="BS170" i="23"/>
  <c r="BS171" i="23"/>
  <c r="BS172" i="23"/>
  <c r="BS173" i="23"/>
  <c r="BS174" i="23"/>
  <c r="BS175" i="23"/>
  <c r="BS176" i="23"/>
  <c r="BS177" i="23"/>
  <c r="BS178" i="23"/>
  <c r="BS179" i="23"/>
  <c r="BS180" i="23"/>
  <c r="BS181" i="23"/>
  <c r="BS182" i="23"/>
  <c r="BS183" i="23"/>
  <c r="BS184" i="23"/>
  <c r="BS185" i="23"/>
  <c r="BS186" i="23"/>
  <c r="BS187" i="23"/>
  <c r="BS188" i="23"/>
  <c r="BS189" i="23"/>
  <c r="BS190" i="23"/>
  <c r="BS191" i="23"/>
  <c r="BS192" i="23"/>
  <c r="BS193" i="23"/>
  <c r="BS194" i="23"/>
  <c r="BT43" i="23"/>
  <c r="BT44" i="23"/>
  <c r="BT380" i="23" s="1"/>
  <c r="BT45" i="23"/>
  <c r="BT46" i="23"/>
  <c r="BT47" i="23"/>
  <c r="BT381" i="23" s="1"/>
  <c r="BT48" i="23"/>
  <c r="BT49" i="23"/>
  <c r="BT50" i="23"/>
  <c r="BT51" i="23"/>
  <c r="BT52" i="23"/>
  <c r="BT53" i="23"/>
  <c r="BT54" i="23"/>
  <c r="BT55" i="23"/>
  <c r="BT56" i="23"/>
  <c r="BT57" i="23"/>
  <c r="BT58" i="23"/>
  <c r="BT59" i="23"/>
  <c r="BT60" i="23"/>
  <c r="BT61" i="23"/>
  <c r="BT62" i="23"/>
  <c r="BT63" i="23"/>
  <c r="BT64" i="23"/>
  <c r="BT65" i="23"/>
  <c r="BT66" i="23"/>
  <c r="BT67" i="23"/>
  <c r="BT68" i="23"/>
  <c r="BT69" i="23"/>
  <c r="BT70" i="23"/>
  <c r="BT71" i="23"/>
  <c r="BT72" i="23"/>
  <c r="BT73" i="23"/>
  <c r="BT74" i="23"/>
  <c r="BT75" i="23"/>
  <c r="BT76" i="23"/>
  <c r="BT77" i="23"/>
  <c r="BT78" i="23"/>
  <c r="BT79" i="23"/>
  <c r="BT80" i="23"/>
  <c r="BT81" i="23"/>
  <c r="BT82" i="23"/>
  <c r="BT83" i="23"/>
  <c r="BT84" i="23"/>
  <c r="BT85" i="23"/>
  <c r="BT86" i="23"/>
  <c r="BT87" i="23"/>
  <c r="BT88" i="23"/>
  <c r="BT89" i="23"/>
  <c r="BT90" i="23"/>
  <c r="BT91" i="23"/>
  <c r="BT92" i="23"/>
  <c r="BT93" i="23"/>
  <c r="BT94" i="23"/>
  <c r="BT95" i="23"/>
  <c r="BT96" i="23"/>
  <c r="BT97" i="23"/>
  <c r="BT98" i="23"/>
  <c r="BT99" i="23"/>
  <c r="BT100" i="23"/>
  <c r="BT101" i="23"/>
  <c r="BT102" i="23"/>
  <c r="BT103" i="23"/>
  <c r="BT104" i="23"/>
  <c r="BT105" i="23"/>
  <c r="BT106" i="23"/>
  <c r="BT107" i="23"/>
  <c r="BT108" i="23"/>
  <c r="BT109" i="23"/>
  <c r="BT110" i="23"/>
  <c r="BT111" i="23"/>
  <c r="BT112" i="23"/>
  <c r="BT113" i="23"/>
  <c r="BT114" i="23"/>
  <c r="BT115" i="23"/>
  <c r="BT116" i="23"/>
  <c r="BT117" i="23"/>
  <c r="BT118" i="23"/>
  <c r="BT119" i="23"/>
  <c r="BT120" i="23"/>
  <c r="BT121" i="23"/>
  <c r="BT122" i="23"/>
  <c r="BT123" i="23"/>
  <c r="BT124" i="23"/>
  <c r="BT125" i="23"/>
  <c r="BT126" i="23"/>
  <c r="BT127" i="23"/>
  <c r="BT128" i="23"/>
  <c r="BT129" i="23"/>
  <c r="BT130" i="23"/>
  <c r="BT131" i="23"/>
  <c r="BT132" i="23"/>
  <c r="BT133" i="23"/>
  <c r="BT134" i="23"/>
  <c r="BT135" i="23"/>
  <c r="BT136" i="23"/>
  <c r="BT137" i="23"/>
  <c r="BT138" i="23"/>
  <c r="BT139" i="23"/>
  <c r="BT140" i="23"/>
  <c r="BT141" i="23"/>
  <c r="BT142" i="23"/>
  <c r="BT143" i="23"/>
  <c r="BT144" i="23"/>
  <c r="BT145" i="23"/>
  <c r="BT146" i="23"/>
  <c r="BT147" i="23"/>
  <c r="BT148" i="23"/>
  <c r="BT149" i="23"/>
  <c r="BT150" i="23"/>
  <c r="BT151" i="23"/>
  <c r="BT152" i="23"/>
  <c r="BT153" i="23"/>
  <c r="BT154" i="23"/>
  <c r="BT155" i="23"/>
  <c r="BT156" i="23"/>
  <c r="BT157" i="23"/>
  <c r="BT158" i="23"/>
  <c r="BT159" i="23"/>
  <c r="BT160" i="23"/>
  <c r="BT161" i="23"/>
  <c r="BT162" i="23"/>
  <c r="BT163" i="23"/>
  <c r="BT164" i="23"/>
  <c r="BT165" i="23"/>
  <c r="BT166" i="23"/>
  <c r="BT167" i="23"/>
  <c r="BT168" i="23"/>
  <c r="BT169" i="23"/>
  <c r="BT170" i="23"/>
  <c r="BT171" i="23"/>
  <c r="BT172" i="23"/>
  <c r="BT173" i="23"/>
  <c r="BT174" i="23"/>
  <c r="BT175" i="23"/>
  <c r="BT176" i="23"/>
  <c r="BT177" i="23"/>
  <c r="BT178" i="23"/>
  <c r="BT179" i="23"/>
  <c r="BT180" i="23"/>
  <c r="BT181" i="23"/>
  <c r="BT182" i="23"/>
  <c r="BT183" i="23"/>
  <c r="BT184" i="23"/>
  <c r="BT185" i="23"/>
  <c r="BT186" i="23"/>
  <c r="BT187" i="23"/>
  <c r="BT188" i="23"/>
  <c r="BT189" i="23"/>
  <c r="BT190" i="23"/>
  <c r="BT191" i="23"/>
  <c r="BT192" i="23"/>
  <c r="BT193" i="23"/>
  <c r="BT194" i="23"/>
  <c r="BU43" i="23"/>
  <c r="BU44" i="23"/>
  <c r="BU380" i="23" s="1"/>
  <c r="BU45" i="23"/>
  <c r="BU46" i="23"/>
  <c r="BU47" i="23"/>
  <c r="BU48" i="23"/>
  <c r="BU49" i="23"/>
  <c r="BU50" i="23"/>
  <c r="BU51" i="23"/>
  <c r="BU52" i="23"/>
  <c r="BU53" i="23"/>
  <c r="BU54" i="23"/>
  <c r="BU55" i="23"/>
  <c r="BU56" i="23"/>
  <c r="BU57" i="23"/>
  <c r="BU58" i="23"/>
  <c r="BU59" i="23"/>
  <c r="BU60" i="23"/>
  <c r="BU61" i="23"/>
  <c r="BU62" i="23"/>
  <c r="BU63" i="23"/>
  <c r="BU64" i="23"/>
  <c r="BU65" i="23"/>
  <c r="BU66" i="23"/>
  <c r="BU67" i="23"/>
  <c r="BU68" i="23"/>
  <c r="BU69" i="23"/>
  <c r="BU70" i="23"/>
  <c r="BU71" i="23"/>
  <c r="BU72" i="23"/>
  <c r="BU73" i="23"/>
  <c r="BU74" i="23"/>
  <c r="BU75" i="23"/>
  <c r="BU76" i="23"/>
  <c r="BU77" i="23"/>
  <c r="BU78" i="23"/>
  <c r="BU79" i="23"/>
  <c r="BU80" i="23"/>
  <c r="BU81" i="23"/>
  <c r="BU82" i="23"/>
  <c r="BU83" i="23"/>
  <c r="BU84" i="23"/>
  <c r="BU85" i="23"/>
  <c r="BU86" i="23"/>
  <c r="BU87" i="23"/>
  <c r="BU88" i="23"/>
  <c r="BU89" i="23"/>
  <c r="BU90" i="23"/>
  <c r="BU91" i="23"/>
  <c r="BU92" i="23"/>
  <c r="BU93" i="23"/>
  <c r="BU94" i="23"/>
  <c r="BU95" i="23"/>
  <c r="BU96" i="23"/>
  <c r="BU97" i="23"/>
  <c r="BU98" i="23"/>
  <c r="BU99" i="23"/>
  <c r="BU100" i="23"/>
  <c r="BU101" i="23"/>
  <c r="BU102" i="23"/>
  <c r="BU103" i="23"/>
  <c r="BU104" i="23"/>
  <c r="BU105" i="23"/>
  <c r="BU106" i="23"/>
  <c r="BU107" i="23"/>
  <c r="BU108" i="23"/>
  <c r="BU109" i="23"/>
  <c r="BU110" i="23"/>
  <c r="BU111" i="23"/>
  <c r="BU112" i="23"/>
  <c r="BU113" i="23"/>
  <c r="BU114" i="23"/>
  <c r="BU115" i="23"/>
  <c r="BU116" i="23"/>
  <c r="BU117" i="23"/>
  <c r="BU118" i="23"/>
  <c r="BU119" i="23"/>
  <c r="BU120" i="23"/>
  <c r="BU121" i="23"/>
  <c r="BU122" i="23"/>
  <c r="BU123" i="23"/>
  <c r="BU124" i="23"/>
  <c r="BU125" i="23"/>
  <c r="BU126" i="23"/>
  <c r="BU127" i="23"/>
  <c r="BU128" i="23"/>
  <c r="BU129" i="23"/>
  <c r="BU130" i="23"/>
  <c r="BU131" i="23"/>
  <c r="BU132" i="23"/>
  <c r="BU133" i="23"/>
  <c r="BU134" i="23"/>
  <c r="BU135" i="23"/>
  <c r="BU136" i="23"/>
  <c r="BU137" i="23"/>
  <c r="BU138" i="23"/>
  <c r="BU139" i="23"/>
  <c r="BU140" i="23"/>
  <c r="BU141" i="23"/>
  <c r="BU142" i="23"/>
  <c r="BU143" i="23"/>
  <c r="BU144" i="23"/>
  <c r="BU145" i="23"/>
  <c r="BU146" i="23"/>
  <c r="BU147" i="23"/>
  <c r="BU148" i="23"/>
  <c r="BU149" i="23"/>
  <c r="BU150" i="23"/>
  <c r="BU151" i="23"/>
  <c r="BU152" i="23"/>
  <c r="BU153" i="23"/>
  <c r="BU154" i="23"/>
  <c r="BU155" i="23"/>
  <c r="BU156" i="23"/>
  <c r="BU157" i="23"/>
  <c r="BU158" i="23"/>
  <c r="BU159" i="23"/>
  <c r="BU160" i="23"/>
  <c r="BU161" i="23"/>
  <c r="BU162" i="23"/>
  <c r="BU163" i="23"/>
  <c r="BU164" i="23"/>
  <c r="BU165" i="23"/>
  <c r="BU166" i="23"/>
  <c r="BU167" i="23"/>
  <c r="BU168" i="23"/>
  <c r="BU169" i="23"/>
  <c r="BU170" i="23"/>
  <c r="BU171" i="23"/>
  <c r="BU172" i="23"/>
  <c r="BU173" i="23"/>
  <c r="BU174" i="23"/>
  <c r="BU175" i="23"/>
  <c r="BU176" i="23"/>
  <c r="BU177" i="23"/>
  <c r="BU178" i="23"/>
  <c r="BU179" i="23"/>
  <c r="BU180" i="23"/>
  <c r="BU181" i="23"/>
  <c r="BU182" i="23"/>
  <c r="BU183" i="23"/>
  <c r="BU184" i="23"/>
  <c r="BU185" i="23"/>
  <c r="BU186" i="23"/>
  <c r="BU187" i="23"/>
  <c r="BU188" i="23"/>
  <c r="BU189" i="23"/>
  <c r="BU190" i="23"/>
  <c r="BU191" i="23"/>
  <c r="BU192" i="23"/>
  <c r="BU193" i="23"/>
  <c r="BU194" i="23"/>
  <c r="BV43" i="23"/>
  <c r="BV44" i="23"/>
  <c r="BV45" i="23"/>
  <c r="BV380" i="23" s="1"/>
  <c r="BV46" i="23"/>
  <c r="BV47" i="23"/>
  <c r="BV381" i="23" s="1"/>
  <c r="BV48" i="23"/>
  <c r="BV49" i="23"/>
  <c r="BV50" i="23"/>
  <c r="BV51" i="23"/>
  <c r="BV52" i="23"/>
  <c r="BV53" i="23"/>
  <c r="BV54" i="23"/>
  <c r="BV55" i="23"/>
  <c r="BV56" i="23"/>
  <c r="BV57" i="23"/>
  <c r="BV58" i="23"/>
  <c r="BV59" i="23"/>
  <c r="BV60" i="23"/>
  <c r="BV61" i="23"/>
  <c r="BV62" i="23"/>
  <c r="BV63" i="23"/>
  <c r="BV64" i="23"/>
  <c r="BV65" i="23"/>
  <c r="BV66" i="23"/>
  <c r="BV67" i="23"/>
  <c r="BV68" i="23"/>
  <c r="BV69" i="23"/>
  <c r="BV70" i="23"/>
  <c r="BV71" i="23"/>
  <c r="BV72" i="23"/>
  <c r="BV73" i="23"/>
  <c r="BV74" i="23"/>
  <c r="BV75" i="23"/>
  <c r="BV76" i="23"/>
  <c r="BV77" i="23"/>
  <c r="BV78" i="23"/>
  <c r="BV79" i="23"/>
  <c r="BV80" i="23"/>
  <c r="BV81" i="23"/>
  <c r="BV82" i="23"/>
  <c r="BV83" i="23"/>
  <c r="BV84" i="23"/>
  <c r="BV85" i="23"/>
  <c r="BV86" i="23"/>
  <c r="BV87" i="23"/>
  <c r="BV88" i="23"/>
  <c r="BV89" i="23"/>
  <c r="BV90" i="23"/>
  <c r="BV91" i="23"/>
  <c r="BV92" i="23"/>
  <c r="BV93" i="23"/>
  <c r="BV94" i="23"/>
  <c r="BV95" i="23"/>
  <c r="BV96" i="23"/>
  <c r="BV97" i="23"/>
  <c r="BV98" i="23"/>
  <c r="BV99" i="23"/>
  <c r="BV100" i="23"/>
  <c r="BV101" i="23"/>
  <c r="BV102" i="23"/>
  <c r="BV103" i="23"/>
  <c r="BV104" i="23"/>
  <c r="BV105" i="23"/>
  <c r="BV106" i="23"/>
  <c r="BV107" i="23"/>
  <c r="BV108" i="23"/>
  <c r="BV109" i="23"/>
  <c r="BV110" i="23"/>
  <c r="BV111" i="23"/>
  <c r="BV112" i="23"/>
  <c r="BV113" i="23"/>
  <c r="BV114" i="23"/>
  <c r="BV115" i="23"/>
  <c r="BV116" i="23"/>
  <c r="BV117" i="23"/>
  <c r="BV118" i="23"/>
  <c r="BV119" i="23"/>
  <c r="BV120" i="23"/>
  <c r="BV121" i="23"/>
  <c r="BV122" i="23"/>
  <c r="BV123" i="23"/>
  <c r="BV124" i="23"/>
  <c r="BV125" i="23"/>
  <c r="BV126" i="23"/>
  <c r="BV127" i="23"/>
  <c r="BV128" i="23"/>
  <c r="BV129" i="23"/>
  <c r="BV130" i="23"/>
  <c r="BV131" i="23"/>
  <c r="BV132" i="23"/>
  <c r="BV133" i="23"/>
  <c r="BV134" i="23"/>
  <c r="BV135" i="23"/>
  <c r="BV136" i="23"/>
  <c r="BV137" i="23"/>
  <c r="BV138" i="23"/>
  <c r="BV139" i="23"/>
  <c r="BV140" i="23"/>
  <c r="BV141" i="23"/>
  <c r="BV142" i="23"/>
  <c r="BV143" i="23"/>
  <c r="BV144" i="23"/>
  <c r="BV145" i="23"/>
  <c r="BV146" i="23"/>
  <c r="BV147" i="23"/>
  <c r="BV148" i="23"/>
  <c r="BV149" i="23"/>
  <c r="BV150" i="23"/>
  <c r="BV151" i="23"/>
  <c r="BV152" i="23"/>
  <c r="BV153" i="23"/>
  <c r="BV154" i="23"/>
  <c r="BV155" i="23"/>
  <c r="BV156" i="23"/>
  <c r="BV157" i="23"/>
  <c r="BV158" i="23"/>
  <c r="BV159" i="23"/>
  <c r="BV160" i="23"/>
  <c r="BV161" i="23"/>
  <c r="BV162" i="23"/>
  <c r="BV163" i="23"/>
  <c r="BV164" i="23"/>
  <c r="BV165" i="23"/>
  <c r="BV166" i="23"/>
  <c r="BV167" i="23"/>
  <c r="BV168" i="23"/>
  <c r="BV169" i="23"/>
  <c r="BV170" i="23"/>
  <c r="BV171" i="23"/>
  <c r="BV172" i="23"/>
  <c r="BV173" i="23"/>
  <c r="BV174" i="23"/>
  <c r="BV175" i="23"/>
  <c r="BV176" i="23"/>
  <c r="BV177" i="23"/>
  <c r="BV178" i="23"/>
  <c r="BV179" i="23"/>
  <c r="BV180" i="23"/>
  <c r="BV181" i="23"/>
  <c r="BV182" i="23"/>
  <c r="BV183" i="23"/>
  <c r="BV184" i="23"/>
  <c r="BV185" i="23"/>
  <c r="BV186" i="23"/>
  <c r="BV187" i="23"/>
  <c r="BV188" i="23"/>
  <c r="BV189" i="23"/>
  <c r="BV190" i="23"/>
  <c r="BV191" i="23"/>
  <c r="BV192" i="23"/>
  <c r="BV193" i="23"/>
  <c r="BV194" i="23"/>
  <c r="BW43" i="23"/>
  <c r="BW44" i="23"/>
  <c r="BW380" i="23" s="1"/>
  <c r="BW45" i="23"/>
  <c r="BW46" i="23"/>
  <c r="BW381" i="23" s="1"/>
  <c r="BW47" i="23"/>
  <c r="BW48" i="23"/>
  <c r="BW49" i="23"/>
  <c r="BW50" i="23"/>
  <c r="BW51" i="23"/>
  <c r="BW52" i="23"/>
  <c r="BW53" i="23"/>
  <c r="BW54" i="23"/>
  <c r="BW55" i="23"/>
  <c r="BW56" i="23"/>
  <c r="BW57" i="23"/>
  <c r="BW58" i="23"/>
  <c r="BW59" i="23"/>
  <c r="BW60" i="23"/>
  <c r="BW61" i="23"/>
  <c r="BW62" i="23"/>
  <c r="BW63" i="23"/>
  <c r="BW64" i="23"/>
  <c r="BW65" i="23"/>
  <c r="BW66" i="23"/>
  <c r="BW67" i="23"/>
  <c r="BW68" i="23"/>
  <c r="BW69" i="23"/>
  <c r="BW70" i="23"/>
  <c r="BW71" i="23"/>
  <c r="BW72" i="23"/>
  <c r="BW73" i="23"/>
  <c r="BW74" i="23"/>
  <c r="BW75" i="23"/>
  <c r="BW76" i="23"/>
  <c r="BW77" i="23"/>
  <c r="BW78" i="23"/>
  <c r="BW79" i="23"/>
  <c r="BW80" i="23"/>
  <c r="BW81" i="23"/>
  <c r="BW82" i="23"/>
  <c r="BW83" i="23"/>
  <c r="BW84" i="23"/>
  <c r="BW85" i="23"/>
  <c r="BW86" i="23"/>
  <c r="BW87" i="23"/>
  <c r="BW88" i="23"/>
  <c r="BW89" i="23"/>
  <c r="BW90" i="23"/>
  <c r="BW91" i="23"/>
  <c r="BW92" i="23"/>
  <c r="BW93" i="23"/>
  <c r="BW94" i="23"/>
  <c r="BW95" i="23"/>
  <c r="BW96" i="23"/>
  <c r="BW97" i="23"/>
  <c r="BW98" i="23"/>
  <c r="BW99" i="23"/>
  <c r="BW100" i="23"/>
  <c r="BW101" i="23"/>
  <c r="BW102" i="23"/>
  <c r="BW103" i="23"/>
  <c r="BW104" i="23"/>
  <c r="BW105" i="23"/>
  <c r="BW106" i="23"/>
  <c r="BW107" i="23"/>
  <c r="BW108" i="23"/>
  <c r="BW109" i="23"/>
  <c r="BW110" i="23"/>
  <c r="BW111" i="23"/>
  <c r="BW112" i="23"/>
  <c r="BW113" i="23"/>
  <c r="BW114" i="23"/>
  <c r="BW115" i="23"/>
  <c r="BW116" i="23"/>
  <c r="BW117" i="23"/>
  <c r="BW118" i="23"/>
  <c r="BW119" i="23"/>
  <c r="BW120" i="23"/>
  <c r="BW121" i="23"/>
  <c r="BW122" i="23"/>
  <c r="BW123" i="23"/>
  <c r="BW124" i="23"/>
  <c r="BW125" i="23"/>
  <c r="BW126" i="23"/>
  <c r="BW127" i="23"/>
  <c r="BW128" i="23"/>
  <c r="BW129" i="23"/>
  <c r="BW130" i="23"/>
  <c r="BW131" i="23"/>
  <c r="BW132" i="23"/>
  <c r="BW133" i="23"/>
  <c r="BW134" i="23"/>
  <c r="BW135" i="23"/>
  <c r="BW136" i="23"/>
  <c r="BW137" i="23"/>
  <c r="BW138" i="23"/>
  <c r="BW139" i="23"/>
  <c r="BW140" i="23"/>
  <c r="BW141" i="23"/>
  <c r="BW142" i="23"/>
  <c r="BW143" i="23"/>
  <c r="BW144" i="23"/>
  <c r="BW145" i="23"/>
  <c r="BW146" i="23"/>
  <c r="BW147" i="23"/>
  <c r="BW148" i="23"/>
  <c r="BW149" i="23"/>
  <c r="BW150" i="23"/>
  <c r="BW151" i="23"/>
  <c r="BW152" i="23"/>
  <c r="BW153" i="23"/>
  <c r="BW154" i="23"/>
  <c r="BW155" i="23"/>
  <c r="BW156" i="23"/>
  <c r="BW157" i="23"/>
  <c r="BW158" i="23"/>
  <c r="BW159" i="23"/>
  <c r="BW160" i="23"/>
  <c r="BW161" i="23"/>
  <c r="BW162" i="23"/>
  <c r="BW163" i="23"/>
  <c r="BW164" i="23"/>
  <c r="BW165" i="23"/>
  <c r="BW166" i="23"/>
  <c r="BW167" i="23"/>
  <c r="BW168" i="23"/>
  <c r="BW169" i="23"/>
  <c r="BW170" i="23"/>
  <c r="BW171" i="23"/>
  <c r="BW172" i="23"/>
  <c r="BW173" i="23"/>
  <c r="BW174" i="23"/>
  <c r="BW175" i="23"/>
  <c r="BW176" i="23"/>
  <c r="BW177" i="23"/>
  <c r="BW178" i="23"/>
  <c r="BW179" i="23"/>
  <c r="BW180" i="23"/>
  <c r="BW181" i="23"/>
  <c r="BW182" i="23"/>
  <c r="BW183" i="23"/>
  <c r="BW184" i="23"/>
  <c r="BW185" i="23"/>
  <c r="BW186" i="23"/>
  <c r="BW187" i="23"/>
  <c r="BW188" i="23"/>
  <c r="BW189" i="23"/>
  <c r="BW190" i="23"/>
  <c r="BW191" i="23"/>
  <c r="BW192" i="23"/>
  <c r="BW193" i="23"/>
  <c r="BW194" i="23"/>
  <c r="BX43" i="23"/>
  <c r="BX44" i="23"/>
  <c r="BX45" i="23"/>
  <c r="BX380" i="23" s="1"/>
  <c r="BX46" i="23"/>
  <c r="BX47" i="23"/>
  <c r="BX48" i="23"/>
  <c r="BX49" i="23"/>
  <c r="BX50" i="23"/>
  <c r="BX51" i="23"/>
  <c r="BX52" i="23"/>
  <c r="BX53" i="23"/>
  <c r="BX54" i="23"/>
  <c r="BX55" i="23"/>
  <c r="BX56" i="23"/>
  <c r="BX57" i="23"/>
  <c r="BX58" i="23"/>
  <c r="BX59" i="23"/>
  <c r="BX60" i="23"/>
  <c r="BX61" i="23"/>
  <c r="BX62" i="23"/>
  <c r="BX63" i="23"/>
  <c r="BX64" i="23"/>
  <c r="BX65" i="23"/>
  <c r="BX66" i="23"/>
  <c r="BX67" i="23"/>
  <c r="BX68" i="23"/>
  <c r="BX69" i="23"/>
  <c r="BX70" i="23"/>
  <c r="BX71" i="23"/>
  <c r="BX72" i="23"/>
  <c r="BX73" i="23"/>
  <c r="BX74" i="23"/>
  <c r="BX75" i="23"/>
  <c r="BX76" i="23"/>
  <c r="BX77" i="23"/>
  <c r="BX78" i="23"/>
  <c r="BX79" i="23"/>
  <c r="BX80" i="23"/>
  <c r="BX81" i="23"/>
  <c r="BX82" i="23"/>
  <c r="BX83" i="23"/>
  <c r="BX84" i="23"/>
  <c r="BX85" i="23"/>
  <c r="BX86" i="23"/>
  <c r="BX87" i="23"/>
  <c r="BX88" i="23"/>
  <c r="BX89" i="23"/>
  <c r="BX90" i="23"/>
  <c r="BX91" i="23"/>
  <c r="BX92" i="23"/>
  <c r="BX93" i="23"/>
  <c r="BX94" i="23"/>
  <c r="BX95" i="23"/>
  <c r="BX96" i="23"/>
  <c r="BX97" i="23"/>
  <c r="BX98" i="23"/>
  <c r="BX99" i="23"/>
  <c r="BX100" i="23"/>
  <c r="BX101" i="23"/>
  <c r="BX102" i="23"/>
  <c r="BX103" i="23"/>
  <c r="BX104" i="23"/>
  <c r="BX105" i="23"/>
  <c r="BX106" i="23"/>
  <c r="BX107" i="23"/>
  <c r="BX108" i="23"/>
  <c r="BX109" i="23"/>
  <c r="BX110" i="23"/>
  <c r="BX111" i="23"/>
  <c r="BX112" i="23"/>
  <c r="BX113" i="23"/>
  <c r="BX114" i="23"/>
  <c r="BX115" i="23"/>
  <c r="BX116" i="23"/>
  <c r="BX117" i="23"/>
  <c r="BX118" i="23"/>
  <c r="BX119" i="23"/>
  <c r="BX120" i="23"/>
  <c r="BX121" i="23"/>
  <c r="BX122" i="23"/>
  <c r="BX123" i="23"/>
  <c r="BX124" i="23"/>
  <c r="BX125" i="23"/>
  <c r="BX126" i="23"/>
  <c r="BX127" i="23"/>
  <c r="BX128" i="23"/>
  <c r="BX129" i="23"/>
  <c r="BX130" i="23"/>
  <c r="BX131" i="23"/>
  <c r="BX132" i="23"/>
  <c r="BX133" i="23"/>
  <c r="BX134" i="23"/>
  <c r="BX135" i="23"/>
  <c r="BX136" i="23"/>
  <c r="BX137" i="23"/>
  <c r="BX138" i="23"/>
  <c r="BX139" i="23"/>
  <c r="BX140" i="23"/>
  <c r="BX141" i="23"/>
  <c r="BX142" i="23"/>
  <c r="BX143" i="23"/>
  <c r="BX144" i="23"/>
  <c r="BX145" i="23"/>
  <c r="BX146" i="23"/>
  <c r="BX147" i="23"/>
  <c r="BX148" i="23"/>
  <c r="BX149" i="23"/>
  <c r="BX150" i="23"/>
  <c r="BX151" i="23"/>
  <c r="BX152" i="23"/>
  <c r="BX153" i="23"/>
  <c r="BX154" i="23"/>
  <c r="BX155" i="23"/>
  <c r="BX156" i="23"/>
  <c r="BX157" i="23"/>
  <c r="BX158" i="23"/>
  <c r="BX159" i="23"/>
  <c r="BX160" i="23"/>
  <c r="BX161" i="23"/>
  <c r="BX162" i="23"/>
  <c r="BX163" i="23"/>
  <c r="BX164" i="23"/>
  <c r="BX165" i="23"/>
  <c r="BX166" i="23"/>
  <c r="BX167" i="23"/>
  <c r="BX168" i="23"/>
  <c r="BX169" i="23"/>
  <c r="BX170" i="23"/>
  <c r="BX171" i="23"/>
  <c r="BX172" i="23"/>
  <c r="BX173" i="23"/>
  <c r="BX174" i="23"/>
  <c r="BX175" i="23"/>
  <c r="BX176" i="23"/>
  <c r="BX177" i="23"/>
  <c r="BX178" i="23"/>
  <c r="BX179" i="23"/>
  <c r="BX180" i="23"/>
  <c r="BX181" i="23"/>
  <c r="BX182" i="23"/>
  <c r="BX183" i="23"/>
  <c r="BX184" i="23"/>
  <c r="BX185" i="23"/>
  <c r="BX186" i="23"/>
  <c r="BX187" i="23"/>
  <c r="BX188" i="23"/>
  <c r="BX189" i="23"/>
  <c r="BX190" i="23"/>
  <c r="BX191" i="23"/>
  <c r="BX192" i="23"/>
  <c r="BX193" i="23"/>
  <c r="BX194" i="23"/>
  <c r="BY43" i="23"/>
  <c r="BY381" i="23" s="1"/>
  <c r="BY44" i="23"/>
  <c r="BY380" i="23" s="1"/>
  <c r="BY45" i="23"/>
  <c r="BY46" i="23"/>
  <c r="BY47" i="23"/>
  <c r="BY48" i="23"/>
  <c r="BY49" i="23"/>
  <c r="BY50" i="23"/>
  <c r="BY51" i="23"/>
  <c r="BY52" i="23"/>
  <c r="BY53" i="23"/>
  <c r="BY54" i="23"/>
  <c r="BY55" i="23"/>
  <c r="BY56" i="23"/>
  <c r="BY57" i="23"/>
  <c r="BY58" i="23"/>
  <c r="BY59" i="23"/>
  <c r="BY60" i="23"/>
  <c r="BY61" i="23"/>
  <c r="BY62" i="23"/>
  <c r="BY63" i="23"/>
  <c r="BY64" i="23"/>
  <c r="BY65" i="23"/>
  <c r="BY66" i="23"/>
  <c r="BY67" i="23"/>
  <c r="BY68" i="23"/>
  <c r="BY69" i="23"/>
  <c r="BY70" i="23"/>
  <c r="BY71" i="23"/>
  <c r="BY72" i="23"/>
  <c r="BY73" i="23"/>
  <c r="BY74" i="23"/>
  <c r="BY75" i="23"/>
  <c r="BY76" i="23"/>
  <c r="BY77" i="23"/>
  <c r="BY78" i="23"/>
  <c r="BY79" i="23"/>
  <c r="BY80" i="23"/>
  <c r="BY81" i="23"/>
  <c r="BY82" i="23"/>
  <c r="BY83" i="23"/>
  <c r="BY84" i="23"/>
  <c r="BY85" i="23"/>
  <c r="BY86" i="23"/>
  <c r="BY87" i="23"/>
  <c r="BY88" i="23"/>
  <c r="BY89" i="23"/>
  <c r="BY90" i="23"/>
  <c r="BY91" i="23"/>
  <c r="BY92" i="23"/>
  <c r="BY93" i="23"/>
  <c r="BY94" i="23"/>
  <c r="BY95" i="23"/>
  <c r="BY96" i="23"/>
  <c r="BY97" i="23"/>
  <c r="BY98" i="23"/>
  <c r="BY99" i="23"/>
  <c r="BY100" i="23"/>
  <c r="BY101" i="23"/>
  <c r="BY102" i="23"/>
  <c r="BY103" i="23"/>
  <c r="BY104" i="23"/>
  <c r="BY105" i="23"/>
  <c r="BY106" i="23"/>
  <c r="BY107" i="23"/>
  <c r="BY108" i="23"/>
  <c r="BY109" i="23"/>
  <c r="BY110" i="23"/>
  <c r="BY111" i="23"/>
  <c r="BY112" i="23"/>
  <c r="BY113" i="23"/>
  <c r="BY114" i="23"/>
  <c r="BY115" i="23"/>
  <c r="BY116" i="23"/>
  <c r="BY117" i="23"/>
  <c r="BY118" i="23"/>
  <c r="BY119" i="23"/>
  <c r="BY120" i="23"/>
  <c r="BY121" i="23"/>
  <c r="BY122" i="23"/>
  <c r="BY123" i="23"/>
  <c r="BY124" i="23"/>
  <c r="BY125" i="23"/>
  <c r="BY126" i="23"/>
  <c r="BY127" i="23"/>
  <c r="BY128" i="23"/>
  <c r="BY129" i="23"/>
  <c r="BY130" i="23"/>
  <c r="BY131" i="23"/>
  <c r="BY132" i="23"/>
  <c r="BY133" i="23"/>
  <c r="BY134" i="23"/>
  <c r="BY135" i="23"/>
  <c r="BY136" i="23"/>
  <c r="BY137" i="23"/>
  <c r="BY138" i="23"/>
  <c r="BY139" i="23"/>
  <c r="BY140" i="23"/>
  <c r="BY141" i="23"/>
  <c r="BY142" i="23"/>
  <c r="BY143" i="23"/>
  <c r="BY144" i="23"/>
  <c r="BY145" i="23"/>
  <c r="BY146" i="23"/>
  <c r="BY147" i="23"/>
  <c r="BY148" i="23"/>
  <c r="BY149" i="23"/>
  <c r="BY150" i="23"/>
  <c r="BY151" i="23"/>
  <c r="BY152" i="23"/>
  <c r="BY153" i="23"/>
  <c r="BY154" i="23"/>
  <c r="BY155" i="23"/>
  <c r="BY156" i="23"/>
  <c r="BY157" i="23"/>
  <c r="BY158" i="23"/>
  <c r="BY159" i="23"/>
  <c r="BY160" i="23"/>
  <c r="BY161" i="23"/>
  <c r="BY162" i="23"/>
  <c r="BY163" i="23"/>
  <c r="BY164" i="23"/>
  <c r="BY165" i="23"/>
  <c r="BY166" i="23"/>
  <c r="BY167" i="23"/>
  <c r="BY168" i="23"/>
  <c r="BY169" i="23"/>
  <c r="BY170" i="23"/>
  <c r="BY171" i="23"/>
  <c r="BY172" i="23"/>
  <c r="BY173" i="23"/>
  <c r="BY174" i="23"/>
  <c r="BY175" i="23"/>
  <c r="BY176" i="23"/>
  <c r="BY177" i="23"/>
  <c r="BY178" i="23"/>
  <c r="BY179" i="23"/>
  <c r="BY180" i="23"/>
  <c r="BY181" i="23"/>
  <c r="BY182" i="23"/>
  <c r="BY183" i="23"/>
  <c r="BY184" i="23"/>
  <c r="BY185" i="23"/>
  <c r="BY186" i="23"/>
  <c r="BY187" i="23"/>
  <c r="BY188" i="23"/>
  <c r="BY189" i="23"/>
  <c r="BY190" i="23"/>
  <c r="BY191" i="23"/>
  <c r="BY192" i="23"/>
  <c r="BY193" i="23"/>
  <c r="BY194" i="23"/>
  <c r="BZ43" i="23"/>
  <c r="BZ381" i="23" s="1"/>
  <c r="BZ44" i="23"/>
  <c r="BZ45" i="23"/>
  <c r="BZ46" i="23"/>
  <c r="BZ47" i="23"/>
  <c r="BZ48" i="23"/>
  <c r="BZ49" i="23"/>
  <c r="BZ50" i="23"/>
  <c r="BZ51" i="23"/>
  <c r="BZ52" i="23"/>
  <c r="BZ53" i="23"/>
  <c r="BZ54" i="23"/>
  <c r="BZ55" i="23"/>
  <c r="BZ56" i="23"/>
  <c r="BZ57" i="23"/>
  <c r="BZ58" i="23"/>
  <c r="BZ59" i="23"/>
  <c r="BZ60" i="23"/>
  <c r="BZ61" i="23"/>
  <c r="BZ62" i="23"/>
  <c r="BZ63" i="23"/>
  <c r="BZ64" i="23"/>
  <c r="BZ65" i="23"/>
  <c r="BZ66" i="23"/>
  <c r="BZ67" i="23"/>
  <c r="BZ68" i="23"/>
  <c r="BZ69" i="23"/>
  <c r="BZ70" i="23"/>
  <c r="BZ71" i="23"/>
  <c r="BZ72" i="23"/>
  <c r="BZ73" i="23"/>
  <c r="BZ74" i="23"/>
  <c r="BZ75" i="23"/>
  <c r="BZ76" i="23"/>
  <c r="BZ77" i="23"/>
  <c r="BZ78" i="23"/>
  <c r="BZ79" i="23"/>
  <c r="BZ80" i="23"/>
  <c r="BZ81" i="23"/>
  <c r="BZ82" i="23"/>
  <c r="BZ83" i="23"/>
  <c r="BZ84" i="23"/>
  <c r="BZ85" i="23"/>
  <c r="BZ86" i="23"/>
  <c r="BZ87" i="23"/>
  <c r="BZ88" i="23"/>
  <c r="BZ89" i="23"/>
  <c r="BZ90" i="23"/>
  <c r="BZ91" i="23"/>
  <c r="BZ92" i="23"/>
  <c r="BZ93" i="23"/>
  <c r="BZ94" i="23"/>
  <c r="BZ95" i="23"/>
  <c r="BZ96" i="23"/>
  <c r="BZ97" i="23"/>
  <c r="BZ98" i="23"/>
  <c r="BZ99" i="23"/>
  <c r="BZ100" i="23"/>
  <c r="BZ101" i="23"/>
  <c r="BZ102" i="23"/>
  <c r="BZ103" i="23"/>
  <c r="BZ104" i="23"/>
  <c r="BZ105" i="23"/>
  <c r="BZ106" i="23"/>
  <c r="BZ107" i="23"/>
  <c r="BZ108" i="23"/>
  <c r="BZ109" i="23"/>
  <c r="BZ110" i="23"/>
  <c r="BZ111" i="23"/>
  <c r="BZ112" i="23"/>
  <c r="BZ113" i="23"/>
  <c r="BZ114" i="23"/>
  <c r="BZ115" i="23"/>
  <c r="BZ116" i="23"/>
  <c r="BZ117" i="23"/>
  <c r="BZ118" i="23"/>
  <c r="BZ119" i="23"/>
  <c r="BZ120" i="23"/>
  <c r="BZ121" i="23"/>
  <c r="BZ122" i="23"/>
  <c r="BZ123" i="23"/>
  <c r="BZ124" i="23"/>
  <c r="BZ125" i="23"/>
  <c r="BZ126" i="23"/>
  <c r="BZ127" i="23"/>
  <c r="BZ128" i="23"/>
  <c r="BZ129" i="23"/>
  <c r="BZ130" i="23"/>
  <c r="BZ131" i="23"/>
  <c r="BZ132" i="23"/>
  <c r="BZ133" i="23"/>
  <c r="BZ134" i="23"/>
  <c r="BZ135" i="23"/>
  <c r="BZ136" i="23"/>
  <c r="BZ137" i="23"/>
  <c r="BZ138" i="23"/>
  <c r="BZ139" i="23"/>
  <c r="BZ140" i="23"/>
  <c r="BZ141" i="23"/>
  <c r="BZ142" i="23"/>
  <c r="BZ143" i="23"/>
  <c r="BZ144" i="23"/>
  <c r="BZ145" i="23"/>
  <c r="BZ146" i="23"/>
  <c r="BZ147" i="23"/>
  <c r="BZ148" i="23"/>
  <c r="BZ149" i="23"/>
  <c r="BZ150" i="23"/>
  <c r="BZ151" i="23"/>
  <c r="BZ152" i="23"/>
  <c r="BZ153" i="23"/>
  <c r="BZ154" i="23"/>
  <c r="BZ155" i="23"/>
  <c r="BZ156" i="23"/>
  <c r="BZ157" i="23"/>
  <c r="BZ158" i="23"/>
  <c r="BZ159" i="23"/>
  <c r="BZ160" i="23"/>
  <c r="BZ161" i="23"/>
  <c r="BZ162" i="23"/>
  <c r="BZ163" i="23"/>
  <c r="BZ164" i="23"/>
  <c r="BZ165" i="23"/>
  <c r="BZ166" i="23"/>
  <c r="BZ167" i="23"/>
  <c r="BZ168" i="23"/>
  <c r="BZ169" i="23"/>
  <c r="BZ170" i="23"/>
  <c r="BZ171" i="23"/>
  <c r="BZ172" i="23"/>
  <c r="BZ173" i="23"/>
  <c r="BZ174" i="23"/>
  <c r="BZ175" i="23"/>
  <c r="BZ176" i="23"/>
  <c r="BZ177" i="23"/>
  <c r="BZ178" i="23"/>
  <c r="BZ179" i="23"/>
  <c r="BZ180" i="23"/>
  <c r="BZ181" i="23"/>
  <c r="BZ182" i="23"/>
  <c r="BZ183" i="23"/>
  <c r="BZ184" i="23"/>
  <c r="BZ185" i="23"/>
  <c r="BZ186" i="23"/>
  <c r="BZ187" i="23"/>
  <c r="BZ188" i="23"/>
  <c r="BZ189" i="23"/>
  <c r="BZ190" i="23"/>
  <c r="BZ191" i="23"/>
  <c r="BZ192" i="23"/>
  <c r="BZ193" i="23"/>
  <c r="BZ194" i="23"/>
  <c r="BZ380" i="23"/>
  <c r="CA43" i="23"/>
  <c r="CA44" i="23"/>
  <c r="CA380" i="23" s="1"/>
  <c r="CA45" i="23"/>
  <c r="CA46" i="23"/>
  <c r="CA381" i="23" s="1"/>
  <c r="CA47" i="23"/>
  <c r="CA48" i="23"/>
  <c r="CA49" i="23"/>
  <c r="CA50" i="23"/>
  <c r="CA51" i="23"/>
  <c r="CA52" i="23"/>
  <c r="CA53" i="23"/>
  <c r="CA54" i="23"/>
  <c r="CA55" i="23"/>
  <c r="CA56" i="23"/>
  <c r="CA57" i="23"/>
  <c r="CA58" i="23"/>
  <c r="CA59" i="23"/>
  <c r="CA60" i="23"/>
  <c r="CA61" i="23"/>
  <c r="CA62" i="23"/>
  <c r="CA63" i="23"/>
  <c r="CA64" i="23"/>
  <c r="CA65" i="23"/>
  <c r="CA66" i="23"/>
  <c r="CA67" i="23"/>
  <c r="CA68" i="23"/>
  <c r="CA69" i="23"/>
  <c r="CA70" i="23"/>
  <c r="CA71" i="23"/>
  <c r="CA72" i="23"/>
  <c r="CA73" i="23"/>
  <c r="CA74" i="23"/>
  <c r="CA75" i="23"/>
  <c r="CA76" i="23"/>
  <c r="CA77" i="23"/>
  <c r="CA78" i="23"/>
  <c r="CA79" i="23"/>
  <c r="CA80" i="23"/>
  <c r="CA81" i="23"/>
  <c r="CA82" i="23"/>
  <c r="CA83" i="23"/>
  <c r="CA84" i="23"/>
  <c r="CA85" i="23"/>
  <c r="CA86" i="23"/>
  <c r="CA87" i="23"/>
  <c r="CA88" i="23"/>
  <c r="CA89" i="23"/>
  <c r="CA90" i="23"/>
  <c r="CA91" i="23"/>
  <c r="CA92" i="23"/>
  <c r="CA93" i="23"/>
  <c r="CA94" i="23"/>
  <c r="CA95" i="23"/>
  <c r="CA96" i="23"/>
  <c r="CA97" i="23"/>
  <c r="CA98" i="23"/>
  <c r="CA99" i="23"/>
  <c r="CA100" i="23"/>
  <c r="CA101" i="23"/>
  <c r="CA102" i="23"/>
  <c r="CA103" i="23"/>
  <c r="CA104" i="23"/>
  <c r="CA105" i="23"/>
  <c r="CA106" i="23"/>
  <c r="CA107" i="23"/>
  <c r="CA108" i="23"/>
  <c r="CA109" i="23"/>
  <c r="CA110" i="23"/>
  <c r="CA111" i="23"/>
  <c r="CA112" i="23"/>
  <c r="CA113" i="23"/>
  <c r="CA114" i="23"/>
  <c r="CA115" i="23"/>
  <c r="CA116" i="23"/>
  <c r="CA117" i="23"/>
  <c r="CA118" i="23"/>
  <c r="CA119" i="23"/>
  <c r="CA120" i="23"/>
  <c r="CA121" i="23"/>
  <c r="CA122" i="23"/>
  <c r="CA123" i="23"/>
  <c r="CA124" i="23"/>
  <c r="CA125" i="23"/>
  <c r="CA126" i="23"/>
  <c r="CA127" i="23"/>
  <c r="CA128" i="23"/>
  <c r="CA129" i="23"/>
  <c r="CA130" i="23"/>
  <c r="CA131" i="23"/>
  <c r="CA132" i="23"/>
  <c r="CA133" i="23"/>
  <c r="CA134" i="23"/>
  <c r="CA135" i="23"/>
  <c r="CA136" i="23"/>
  <c r="CA137" i="23"/>
  <c r="CA138" i="23"/>
  <c r="CA139" i="23"/>
  <c r="CA140" i="23"/>
  <c r="CA141" i="23"/>
  <c r="CA142" i="23"/>
  <c r="CA143" i="23"/>
  <c r="CA144" i="23"/>
  <c r="CA145" i="23"/>
  <c r="CA146" i="23"/>
  <c r="CA147" i="23"/>
  <c r="CA148" i="23"/>
  <c r="CA149" i="23"/>
  <c r="CA150" i="23"/>
  <c r="CA151" i="23"/>
  <c r="CA152" i="23"/>
  <c r="CA153" i="23"/>
  <c r="CA154" i="23"/>
  <c r="CA155" i="23"/>
  <c r="CA156" i="23"/>
  <c r="CA157" i="23"/>
  <c r="CA158" i="23"/>
  <c r="CA159" i="23"/>
  <c r="CA160" i="23"/>
  <c r="CA161" i="23"/>
  <c r="CA162" i="23"/>
  <c r="CA163" i="23"/>
  <c r="CA164" i="23"/>
  <c r="CA165" i="23"/>
  <c r="CA166" i="23"/>
  <c r="CA167" i="23"/>
  <c r="CA168" i="23"/>
  <c r="CA169" i="23"/>
  <c r="CA170" i="23"/>
  <c r="CA171" i="23"/>
  <c r="CA172" i="23"/>
  <c r="CA173" i="23"/>
  <c r="CA174" i="23"/>
  <c r="CA175" i="23"/>
  <c r="CA176" i="23"/>
  <c r="CA177" i="23"/>
  <c r="CA178" i="23"/>
  <c r="CA179" i="23"/>
  <c r="CA180" i="23"/>
  <c r="CA181" i="23"/>
  <c r="CA182" i="23"/>
  <c r="CA183" i="23"/>
  <c r="CA184" i="23"/>
  <c r="CA185" i="23"/>
  <c r="CA186" i="23"/>
  <c r="CA187" i="23"/>
  <c r="CA188" i="23"/>
  <c r="CA189" i="23"/>
  <c r="CA190" i="23"/>
  <c r="CA191" i="23"/>
  <c r="CA192" i="23"/>
  <c r="CA193" i="23"/>
  <c r="CA194" i="23"/>
  <c r="CB43" i="23"/>
  <c r="CB44" i="23"/>
  <c r="CB380" i="23" s="1"/>
  <c r="CB45" i="23"/>
  <c r="CB46" i="23"/>
  <c r="CB47" i="23"/>
  <c r="CB381" i="23" s="1"/>
  <c r="CB48" i="23"/>
  <c r="CB49" i="23"/>
  <c r="CB50" i="23"/>
  <c r="CB51" i="23"/>
  <c r="CB52" i="23"/>
  <c r="CB53" i="23"/>
  <c r="CB54" i="23"/>
  <c r="CB55" i="23"/>
  <c r="CB56" i="23"/>
  <c r="CB57" i="23"/>
  <c r="CB58" i="23"/>
  <c r="CB59" i="23"/>
  <c r="CB60" i="23"/>
  <c r="CB61" i="23"/>
  <c r="CB62" i="23"/>
  <c r="CB63" i="23"/>
  <c r="CB64" i="23"/>
  <c r="CB65" i="23"/>
  <c r="CB66" i="23"/>
  <c r="CB67" i="23"/>
  <c r="CB68" i="23"/>
  <c r="CB69" i="23"/>
  <c r="CB70" i="23"/>
  <c r="CB71" i="23"/>
  <c r="CB72" i="23"/>
  <c r="CB73" i="23"/>
  <c r="CB74" i="23"/>
  <c r="CB75" i="23"/>
  <c r="CB76" i="23"/>
  <c r="CB77" i="23"/>
  <c r="CB78" i="23"/>
  <c r="CB79" i="23"/>
  <c r="CB80" i="23"/>
  <c r="CB81" i="23"/>
  <c r="CB82" i="23"/>
  <c r="CB83" i="23"/>
  <c r="CB84" i="23"/>
  <c r="CB85" i="23"/>
  <c r="CB86" i="23"/>
  <c r="CB87" i="23"/>
  <c r="CB88" i="23"/>
  <c r="CB89" i="23"/>
  <c r="CB90" i="23"/>
  <c r="CB91" i="23"/>
  <c r="CB92" i="23"/>
  <c r="CB93" i="23"/>
  <c r="CB94" i="23"/>
  <c r="CB95" i="23"/>
  <c r="CB96" i="23"/>
  <c r="CB97" i="23"/>
  <c r="CB98" i="23"/>
  <c r="CB99" i="23"/>
  <c r="CB100" i="23"/>
  <c r="CB101" i="23"/>
  <c r="CB102" i="23"/>
  <c r="CB103" i="23"/>
  <c r="CB104" i="23"/>
  <c r="CB105" i="23"/>
  <c r="CB106" i="23"/>
  <c r="CB107" i="23"/>
  <c r="CB108" i="23"/>
  <c r="CB109" i="23"/>
  <c r="CB110" i="23"/>
  <c r="CB111" i="23"/>
  <c r="CB112" i="23"/>
  <c r="CB113" i="23"/>
  <c r="CB114" i="23"/>
  <c r="CB115" i="23"/>
  <c r="CB116" i="23"/>
  <c r="CB117" i="23"/>
  <c r="CB118" i="23"/>
  <c r="CB119" i="23"/>
  <c r="CB120" i="23"/>
  <c r="CB121" i="23"/>
  <c r="CB122" i="23"/>
  <c r="CB123" i="23"/>
  <c r="CB124" i="23"/>
  <c r="CB125" i="23"/>
  <c r="CB126" i="23"/>
  <c r="CB127" i="23"/>
  <c r="CB128" i="23"/>
  <c r="CB129" i="23"/>
  <c r="CB130" i="23"/>
  <c r="CB131" i="23"/>
  <c r="CB132" i="23"/>
  <c r="CB133" i="23"/>
  <c r="CB134" i="23"/>
  <c r="CB135" i="23"/>
  <c r="CB136" i="23"/>
  <c r="CB137" i="23"/>
  <c r="CB138" i="23"/>
  <c r="CB139" i="23"/>
  <c r="CB140" i="23"/>
  <c r="CB141" i="23"/>
  <c r="CB142" i="23"/>
  <c r="CB143" i="23"/>
  <c r="CB144" i="23"/>
  <c r="CB145" i="23"/>
  <c r="CB146" i="23"/>
  <c r="CB147" i="23"/>
  <c r="CB148" i="23"/>
  <c r="CB149" i="23"/>
  <c r="CB150" i="23"/>
  <c r="CB151" i="23"/>
  <c r="CB152" i="23"/>
  <c r="CB153" i="23"/>
  <c r="CB154" i="23"/>
  <c r="CB155" i="23"/>
  <c r="CB156" i="23"/>
  <c r="CB157" i="23"/>
  <c r="CB158" i="23"/>
  <c r="CB159" i="23"/>
  <c r="CB160" i="23"/>
  <c r="CB161" i="23"/>
  <c r="CB162" i="23"/>
  <c r="CB163" i="23"/>
  <c r="CB164" i="23"/>
  <c r="CB165" i="23"/>
  <c r="CB166" i="23"/>
  <c r="CB167" i="23"/>
  <c r="CB168" i="23"/>
  <c r="CB169" i="23"/>
  <c r="CB170" i="23"/>
  <c r="CB171" i="23"/>
  <c r="CB172" i="23"/>
  <c r="CB173" i="23"/>
  <c r="CB174" i="23"/>
  <c r="CB175" i="23"/>
  <c r="CB176" i="23"/>
  <c r="CB177" i="23"/>
  <c r="CB178" i="23"/>
  <c r="CB179" i="23"/>
  <c r="CB180" i="23"/>
  <c r="CB181" i="23"/>
  <c r="CB182" i="23"/>
  <c r="CB183" i="23"/>
  <c r="CB184" i="23"/>
  <c r="CB185" i="23"/>
  <c r="CB186" i="23"/>
  <c r="CB187" i="23"/>
  <c r="CB188" i="23"/>
  <c r="CB189" i="23"/>
  <c r="CB190" i="23"/>
  <c r="CB191" i="23"/>
  <c r="CB192" i="23"/>
  <c r="CB193" i="23"/>
  <c r="CB194" i="23"/>
  <c r="CC43" i="23"/>
  <c r="CC44" i="23"/>
  <c r="CC380" i="23" s="1"/>
  <c r="CC45" i="23"/>
  <c r="CC46" i="23"/>
  <c r="CC47" i="23"/>
  <c r="CC48" i="23"/>
  <c r="CC49" i="23"/>
  <c r="CC50" i="23"/>
  <c r="CC51" i="23"/>
  <c r="CC52" i="23"/>
  <c r="CC53" i="23"/>
  <c r="CC54" i="23"/>
  <c r="CC55" i="23"/>
  <c r="CC56" i="23"/>
  <c r="CC57" i="23"/>
  <c r="CC58" i="23"/>
  <c r="CC59" i="23"/>
  <c r="CC60" i="23"/>
  <c r="CC61" i="23"/>
  <c r="CC62" i="23"/>
  <c r="CC63" i="23"/>
  <c r="CC64" i="23"/>
  <c r="CC65" i="23"/>
  <c r="CC66" i="23"/>
  <c r="CC67" i="23"/>
  <c r="CC68" i="23"/>
  <c r="CC69" i="23"/>
  <c r="CC70" i="23"/>
  <c r="CC71" i="23"/>
  <c r="CC72" i="23"/>
  <c r="CC73" i="23"/>
  <c r="CC74" i="23"/>
  <c r="CC75" i="23"/>
  <c r="CC76" i="23"/>
  <c r="CC77" i="23"/>
  <c r="CC78" i="23"/>
  <c r="CC79" i="23"/>
  <c r="CC80" i="23"/>
  <c r="CC81" i="23"/>
  <c r="CC82" i="23"/>
  <c r="CC83" i="23"/>
  <c r="CC84" i="23"/>
  <c r="CC85" i="23"/>
  <c r="CC86" i="23"/>
  <c r="CC87" i="23"/>
  <c r="CC88" i="23"/>
  <c r="CC89" i="23"/>
  <c r="CC90" i="23"/>
  <c r="CC91" i="23"/>
  <c r="CC92" i="23"/>
  <c r="CC93" i="23"/>
  <c r="CC94" i="23"/>
  <c r="CC95" i="23"/>
  <c r="CC96" i="23"/>
  <c r="CC97" i="23"/>
  <c r="CC98" i="23"/>
  <c r="CC99" i="23"/>
  <c r="CC100" i="23"/>
  <c r="CC101" i="23"/>
  <c r="CC102" i="23"/>
  <c r="CC103" i="23"/>
  <c r="CC104" i="23"/>
  <c r="CC105" i="23"/>
  <c r="CC106" i="23"/>
  <c r="CC107" i="23"/>
  <c r="CC108" i="23"/>
  <c r="CC109" i="23"/>
  <c r="CC110" i="23"/>
  <c r="CC111" i="23"/>
  <c r="CC112" i="23"/>
  <c r="CC113" i="23"/>
  <c r="CC114" i="23"/>
  <c r="CC115" i="23"/>
  <c r="CC116" i="23"/>
  <c r="CC117" i="23"/>
  <c r="CC118" i="23"/>
  <c r="CC119" i="23"/>
  <c r="CC120" i="23"/>
  <c r="CC121" i="23"/>
  <c r="CC122" i="23"/>
  <c r="CC123" i="23"/>
  <c r="CC124" i="23"/>
  <c r="CC125" i="23"/>
  <c r="CC126" i="23"/>
  <c r="CC127" i="23"/>
  <c r="CC128" i="23"/>
  <c r="CC129" i="23"/>
  <c r="CC130" i="23"/>
  <c r="CC131" i="23"/>
  <c r="CC132" i="23"/>
  <c r="CC133" i="23"/>
  <c r="CC134" i="23"/>
  <c r="CC135" i="23"/>
  <c r="CC136" i="23"/>
  <c r="CC137" i="23"/>
  <c r="CC138" i="23"/>
  <c r="CC139" i="23"/>
  <c r="CC140" i="23"/>
  <c r="CC141" i="23"/>
  <c r="CC142" i="23"/>
  <c r="CC143" i="23"/>
  <c r="CC144" i="23"/>
  <c r="CC145" i="23"/>
  <c r="CC146" i="23"/>
  <c r="CC147" i="23"/>
  <c r="CC148" i="23"/>
  <c r="CC149" i="23"/>
  <c r="CC150" i="23"/>
  <c r="CC151" i="23"/>
  <c r="CC152" i="23"/>
  <c r="CC153" i="23"/>
  <c r="CC154" i="23"/>
  <c r="CC155" i="23"/>
  <c r="CC156" i="23"/>
  <c r="CC157" i="23"/>
  <c r="CC158" i="23"/>
  <c r="CC159" i="23"/>
  <c r="CC160" i="23"/>
  <c r="CC161" i="23"/>
  <c r="CC162" i="23"/>
  <c r="CC163" i="23"/>
  <c r="CC164" i="23"/>
  <c r="CC165" i="23"/>
  <c r="CC166" i="23"/>
  <c r="CC167" i="23"/>
  <c r="CC168" i="23"/>
  <c r="CC169" i="23"/>
  <c r="CC170" i="23"/>
  <c r="CC171" i="23"/>
  <c r="CC172" i="23"/>
  <c r="CC173" i="23"/>
  <c r="CC174" i="23"/>
  <c r="CC175" i="23"/>
  <c r="CC176" i="23"/>
  <c r="CC177" i="23"/>
  <c r="CC178" i="23"/>
  <c r="CC179" i="23"/>
  <c r="CC180" i="23"/>
  <c r="CC181" i="23"/>
  <c r="CC182" i="23"/>
  <c r="CC183" i="23"/>
  <c r="CC184" i="23"/>
  <c r="CC185" i="23"/>
  <c r="CC186" i="23"/>
  <c r="CC187" i="23"/>
  <c r="CC188" i="23"/>
  <c r="CC189" i="23"/>
  <c r="CC190" i="23"/>
  <c r="CC191" i="23"/>
  <c r="CC192" i="23"/>
  <c r="CC193" i="23"/>
  <c r="CC194" i="23"/>
  <c r="CD43" i="23"/>
  <c r="CD44" i="23"/>
  <c r="CD45" i="23"/>
  <c r="CD380" i="23" s="1"/>
  <c r="CD46" i="23"/>
  <c r="CD47" i="23"/>
  <c r="CD381" i="23" s="1"/>
  <c r="CD48" i="23"/>
  <c r="CD49" i="23"/>
  <c r="CD50" i="23"/>
  <c r="CD51" i="23"/>
  <c r="CD52" i="23"/>
  <c r="CD53" i="23"/>
  <c r="CD54" i="23"/>
  <c r="CD55" i="23"/>
  <c r="CD56" i="23"/>
  <c r="CD57" i="23"/>
  <c r="CD58" i="23"/>
  <c r="CD59" i="23"/>
  <c r="CD60" i="23"/>
  <c r="CD61" i="23"/>
  <c r="CD62" i="23"/>
  <c r="CD63" i="23"/>
  <c r="CD64" i="23"/>
  <c r="CD65" i="23"/>
  <c r="CD66" i="23"/>
  <c r="CD67" i="23"/>
  <c r="CD68" i="23"/>
  <c r="CD69" i="23"/>
  <c r="CD70" i="23"/>
  <c r="CD71" i="23"/>
  <c r="CD72" i="23"/>
  <c r="CD73" i="23"/>
  <c r="CD74" i="23"/>
  <c r="CD75" i="23"/>
  <c r="CD76" i="23"/>
  <c r="CD77" i="23"/>
  <c r="CD78" i="23"/>
  <c r="CD79" i="23"/>
  <c r="CD80" i="23"/>
  <c r="CD81" i="23"/>
  <c r="CD82" i="23"/>
  <c r="CD83" i="23"/>
  <c r="CD84" i="23"/>
  <c r="CD85" i="23"/>
  <c r="CD86" i="23"/>
  <c r="CD87" i="23"/>
  <c r="CD88" i="23"/>
  <c r="CD89" i="23"/>
  <c r="CD90" i="23"/>
  <c r="CD91" i="23"/>
  <c r="CD92" i="23"/>
  <c r="CD93" i="23"/>
  <c r="CD94" i="23"/>
  <c r="CD95" i="23"/>
  <c r="CD96" i="23"/>
  <c r="CD97" i="23"/>
  <c r="CD98" i="23"/>
  <c r="CD99" i="23"/>
  <c r="CD100" i="23"/>
  <c r="CD101" i="23"/>
  <c r="CD102" i="23"/>
  <c r="CD103" i="23"/>
  <c r="CD104" i="23"/>
  <c r="CD105" i="23"/>
  <c r="CD106" i="23"/>
  <c r="CD107" i="23"/>
  <c r="CD108" i="23"/>
  <c r="CD109" i="23"/>
  <c r="CD110" i="23"/>
  <c r="CD111" i="23"/>
  <c r="CD112" i="23"/>
  <c r="CD113" i="23"/>
  <c r="CD114" i="23"/>
  <c r="CD115" i="23"/>
  <c r="CD116" i="23"/>
  <c r="CD117" i="23"/>
  <c r="CD118" i="23"/>
  <c r="CD119" i="23"/>
  <c r="CD120" i="23"/>
  <c r="CD121" i="23"/>
  <c r="CD122" i="23"/>
  <c r="CD123" i="23"/>
  <c r="CD124" i="23"/>
  <c r="CD125" i="23"/>
  <c r="CD126" i="23"/>
  <c r="CD127" i="23"/>
  <c r="CD128" i="23"/>
  <c r="CD129" i="23"/>
  <c r="CD130" i="23"/>
  <c r="CD131" i="23"/>
  <c r="CD132" i="23"/>
  <c r="CD133" i="23"/>
  <c r="CD134" i="23"/>
  <c r="CD135" i="23"/>
  <c r="CD136" i="23"/>
  <c r="CD137" i="23"/>
  <c r="CD138" i="23"/>
  <c r="CD139" i="23"/>
  <c r="CD140" i="23"/>
  <c r="CD141" i="23"/>
  <c r="CD142" i="23"/>
  <c r="CD143" i="23"/>
  <c r="CD144" i="23"/>
  <c r="CD145" i="23"/>
  <c r="CD146" i="23"/>
  <c r="CD147" i="23"/>
  <c r="CD148" i="23"/>
  <c r="CD149" i="23"/>
  <c r="CD150" i="23"/>
  <c r="CD151" i="23"/>
  <c r="CD152" i="23"/>
  <c r="CD153" i="23"/>
  <c r="CD154" i="23"/>
  <c r="CD155" i="23"/>
  <c r="CD156" i="23"/>
  <c r="CD157" i="23"/>
  <c r="CD158" i="23"/>
  <c r="CD159" i="23"/>
  <c r="CD160" i="23"/>
  <c r="CD161" i="23"/>
  <c r="CD162" i="23"/>
  <c r="CD163" i="23"/>
  <c r="CD164" i="23"/>
  <c r="CD165" i="23"/>
  <c r="CD166" i="23"/>
  <c r="CD167" i="23"/>
  <c r="CD168" i="23"/>
  <c r="CD169" i="23"/>
  <c r="CD170" i="23"/>
  <c r="CD171" i="23"/>
  <c r="CD172" i="23"/>
  <c r="CD173" i="23"/>
  <c r="CD174" i="23"/>
  <c r="CD175" i="23"/>
  <c r="CD176" i="23"/>
  <c r="CD177" i="23"/>
  <c r="CD178" i="23"/>
  <c r="CD179" i="23"/>
  <c r="CD180" i="23"/>
  <c r="CD181" i="23"/>
  <c r="CD182" i="23"/>
  <c r="CD183" i="23"/>
  <c r="CD184" i="23"/>
  <c r="CD185" i="23"/>
  <c r="CD186" i="23"/>
  <c r="CD187" i="23"/>
  <c r="CD188" i="23"/>
  <c r="CD189" i="23"/>
  <c r="CD190" i="23"/>
  <c r="CD191" i="23"/>
  <c r="CD192" i="23"/>
  <c r="CD193" i="23"/>
  <c r="CD194" i="23"/>
  <c r="CE43" i="23"/>
  <c r="CE44" i="23"/>
  <c r="CE380" i="23" s="1"/>
  <c r="CE45" i="23"/>
  <c r="CE46" i="23"/>
  <c r="CE381" i="23" s="1"/>
  <c r="CE47" i="23"/>
  <c r="CE48" i="23"/>
  <c r="CE49" i="23"/>
  <c r="CE50" i="23"/>
  <c r="CE51" i="23"/>
  <c r="CE52" i="23"/>
  <c r="CE53" i="23"/>
  <c r="CE54" i="23"/>
  <c r="CE55" i="23"/>
  <c r="CE56" i="23"/>
  <c r="CE57" i="23"/>
  <c r="CE58" i="23"/>
  <c r="CE59" i="23"/>
  <c r="CE60" i="23"/>
  <c r="CE61" i="23"/>
  <c r="CE62" i="23"/>
  <c r="CE63" i="23"/>
  <c r="CE64" i="23"/>
  <c r="CE65" i="23"/>
  <c r="CE66" i="23"/>
  <c r="CE67" i="23"/>
  <c r="CE68" i="23"/>
  <c r="CE69" i="23"/>
  <c r="CE70" i="23"/>
  <c r="CE71" i="23"/>
  <c r="CE72" i="23"/>
  <c r="CE73" i="23"/>
  <c r="CE74" i="23"/>
  <c r="CE75" i="23"/>
  <c r="CE76" i="23"/>
  <c r="CE77" i="23"/>
  <c r="CE78" i="23"/>
  <c r="CE79" i="23"/>
  <c r="CE80" i="23"/>
  <c r="CE81" i="23"/>
  <c r="CE82" i="23"/>
  <c r="CE83" i="23"/>
  <c r="CE84" i="23"/>
  <c r="CE85" i="23"/>
  <c r="CE86" i="23"/>
  <c r="CE87" i="23"/>
  <c r="CE88" i="23"/>
  <c r="CE89" i="23"/>
  <c r="CE90" i="23"/>
  <c r="CE91" i="23"/>
  <c r="CE92" i="23"/>
  <c r="CE93" i="23"/>
  <c r="CE94" i="23"/>
  <c r="CE95" i="23"/>
  <c r="CE96" i="23"/>
  <c r="CE97" i="23"/>
  <c r="CE98" i="23"/>
  <c r="CE99" i="23"/>
  <c r="CE100" i="23"/>
  <c r="CE101" i="23"/>
  <c r="CE102" i="23"/>
  <c r="CE103" i="23"/>
  <c r="CE104" i="23"/>
  <c r="CE105" i="23"/>
  <c r="CE106" i="23"/>
  <c r="CE107" i="23"/>
  <c r="CE108" i="23"/>
  <c r="CE109" i="23"/>
  <c r="CE110" i="23"/>
  <c r="CE111" i="23"/>
  <c r="CE112" i="23"/>
  <c r="CE113" i="23"/>
  <c r="CE114" i="23"/>
  <c r="CE115" i="23"/>
  <c r="CE116" i="23"/>
  <c r="CE117" i="23"/>
  <c r="CE118" i="23"/>
  <c r="CE119" i="23"/>
  <c r="CE120" i="23"/>
  <c r="CE121" i="23"/>
  <c r="CE122" i="23"/>
  <c r="CE123" i="23"/>
  <c r="CE124" i="23"/>
  <c r="CE125" i="23"/>
  <c r="CE126" i="23"/>
  <c r="CE127" i="23"/>
  <c r="CE128" i="23"/>
  <c r="CE129" i="23"/>
  <c r="CE130" i="23"/>
  <c r="CE131" i="23"/>
  <c r="CE132" i="23"/>
  <c r="CE133" i="23"/>
  <c r="CE134" i="23"/>
  <c r="CE135" i="23"/>
  <c r="CE136" i="23"/>
  <c r="CE137" i="23"/>
  <c r="CE138" i="23"/>
  <c r="CE139" i="23"/>
  <c r="CE140" i="23"/>
  <c r="CE141" i="23"/>
  <c r="CE142" i="23"/>
  <c r="CE143" i="23"/>
  <c r="CE144" i="23"/>
  <c r="CE145" i="23"/>
  <c r="CE146" i="23"/>
  <c r="CE147" i="23"/>
  <c r="CE148" i="23"/>
  <c r="CE149" i="23"/>
  <c r="CE150" i="23"/>
  <c r="CE151" i="23"/>
  <c r="CE152" i="23"/>
  <c r="CE153" i="23"/>
  <c r="CE154" i="23"/>
  <c r="CE155" i="23"/>
  <c r="CE156" i="23"/>
  <c r="CE157" i="23"/>
  <c r="CE158" i="23"/>
  <c r="CE159" i="23"/>
  <c r="CE160" i="23"/>
  <c r="CE161" i="23"/>
  <c r="CE162" i="23"/>
  <c r="CE163" i="23"/>
  <c r="CE164" i="23"/>
  <c r="CE165" i="23"/>
  <c r="CE166" i="23"/>
  <c r="CE167" i="23"/>
  <c r="CE168" i="23"/>
  <c r="CE169" i="23"/>
  <c r="CE170" i="23"/>
  <c r="CE171" i="23"/>
  <c r="CE172" i="23"/>
  <c r="CE173" i="23"/>
  <c r="CE174" i="23"/>
  <c r="CE175" i="23"/>
  <c r="CE176" i="23"/>
  <c r="CE177" i="23"/>
  <c r="CE178" i="23"/>
  <c r="CE179" i="23"/>
  <c r="CE180" i="23"/>
  <c r="CE181" i="23"/>
  <c r="CE182" i="23"/>
  <c r="CE183" i="23"/>
  <c r="CE184" i="23"/>
  <c r="CE185" i="23"/>
  <c r="CE186" i="23"/>
  <c r="CE187" i="23"/>
  <c r="CE188" i="23"/>
  <c r="CE189" i="23"/>
  <c r="CE190" i="23"/>
  <c r="CE191" i="23"/>
  <c r="CE192" i="23"/>
  <c r="CE193" i="23"/>
  <c r="CE194" i="23"/>
  <c r="CF43" i="23"/>
  <c r="CF44" i="23"/>
  <c r="CF45" i="23"/>
  <c r="CF380" i="23" s="1"/>
  <c r="CF46" i="23"/>
  <c r="CF47" i="23"/>
  <c r="CF48" i="23"/>
  <c r="CF49" i="23"/>
  <c r="CF50" i="23"/>
  <c r="CF51" i="23"/>
  <c r="CF52" i="23"/>
  <c r="CF53" i="23"/>
  <c r="CF54" i="23"/>
  <c r="CF55" i="23"/>
  <c r="CF56" i="23"/>
  <c r="CF57" i="23"/>
  <c r="CF58" i="23"/>
  <c r="CF59" i="23"/>
  <c r="CF60" i="23"/>
  <c r="CF61" i="23"/>
  <c r="CF62" i="23"/>
  <c r="CF63" i="23"/>
  <c r="CF64" i="23"/>
  <c r="CF65" i="23"/>
  <c r="CF66" i="23"/>
  <c r="CF67" i="23"/>
  <c r="CF68" i="23"/>
  <c r="CF69" i="23"/>
  <c r="CF70" i="23"/>
  <c r="CF71" i="23"/>
  <c r="CF72" i="23"/>
  <c r="CF73" i="23"/>
  <c r="CF74" i="23"/>
  <c r="CF75" i="23"/>
  <c r="CF76" i="23"/>
  <c r="CF77" i="23"/>
  <c r="CF78" i="23"/>
  <c r="CF79" i="23"/>
  <c r="CF80" i="23"/>
  <c r="CF81" i="23"/>
  <c r="CF82" i="23"/>
  <c r="CF83" i="23"/>
  <c r="CF84" i="23"/>
  <c r="CF85" i="23"/>
  <c r="CF86" i="23"/>
  <c r="CF87" i="23"/>
  <c r="CF88" i="23"/>
  <c r="CF89" i="23"/>
  <c r="CF90" i="23"/>
  <c r="CF91" i="23"/>
  <c r="CF92" i="23"/>
  <c r="CF93" i="23"/>
  <c r="CF94" i="23"/>
  <c r="CF95" i="23"/>
  <c r="CF96" i="23"/>
  <c r="CF97" i="23"/>
  <c r="CF98" i="23"/>
  <c r="CF99" i="23"/>
  <c r="CF100" i="23"/>
  <c r="CF101" i="23"/>
  <c r="CF102" i="23"/>
  <c r="CF103" i="23"/>
  <c r="CF104" i="23"/>
  <c r="CF105" i="23"/>
  <c r="CF106" i="23"/>
  <c r="CF107" i="23"/>
  <c r="CF108" i="23"/>
  <c r="CF109" i="23"/>
  <c r="CF110" i="23"/>
  <c r="CF111" i="23"/>
  <c r="CF112" i="23"/>
  <c r="CF113" i="23"/>
  <c r="CF114" i="23"/>
  <c r="CF115" i="23"/>
  <c r="CF116" i="23"/>
  <c r="CF117" i="23"/>
  <c r="CF118" i="23"/>
  <c r="CF119" i="23"/>
  <c r="CF120" i="23"/>
  <c r="CF121" i="23"/>
  <c r="CF122" i="23"/>
  <c r="CF123" i="23"/>
  <c r="CF124" i="23"/>
  <c r="CF125" i="23"/>
  <c r="CF126" i="23"/>
  <c r="CF127" i="23"/>
  <c r="CF128" i="23"/>
  <c r="CF129" i="23"/>
  <c r="CF130" i="23"/>
  <c r="CF131" i="23"/>
  <c r="CF132" i="23"/>
  <c r="CF133" i="23"/>
  <c r="CF134" i="23"/>
  <c r="CF135" i="23"/>
  <c r="CF136" i="23"/>
  <c r="CF137" i="23"/>
  <c r="CF138" i="23"/>
  <c r="CF139" i="23"/>
  <c r="CF140" i="23"/>
  <c r="CF141" i="23"/>
  <c r="CF142" i="23"/>
  <c r="CF143" i="23"/>
  <c r="CF144" i="23"/>
  <c r="CF145" i="23"/>
  <c r="CF146" i="23"/>
  <c r="CF147" i="23"/>
  <c r="CF148" i="23"/>
  <c r="CF149" i="23"/>
  <c r="CF150" i="23"/>
  <c r="CF151" i="23"/>
  <c r="CF152" i="23"/>
  <c r="CF153" i="23"/>
  <c r="CF154" i="23"/>
  <c r="CF155" i="23"/>
  <c r="CF156" i="23"/>
  <c r="CF157" i="23"/>
  <c r="CF158" i="23"/>
  <c r="CF159" i="23"/>
  <c r="CF160" i="23"/>
  <c r="CF161" i="23"/>
  <c r="CF162" i="23"/>
  <c r="CF163" i="23"/>
  <c r="CF164" i="23"/>
  <c r="CF165" i="23"/>
  <c r="CF166" i="23"/>
  <c r="CF167" i="23"/>
  <c r="CF168" i="23"/>
  <c r="CF169" i="23"/>
  <c r="CF170" i="23"/>
  <c r="CF171" i="23"/>
  <c r="CF172" i="23"/>
  <c r="CF173" i="23"/>
  <c r="CF174" i="23"/>
  <c r="CF175" i="23"/>
  <c r="CF176" i="23"/>
  <c r="CF177" i="23"/>
  <c r="CF178" i="23"/>
  <c r="CF179" i="23"/>
  <c r="CF180" i="23"/>
  <c r="CF181" i="23"/>
  <c r="CF182" i="23"/>
  <c r="CF183" i="23"/>
  <c r="CF184" i="23"/>
  <c r="CF185" i="23"/>
  <c r="CF186" i="23"/>
  <c r="CF187" i="23"/>
  <c r="CF188" i="23"/>
  <c r="CF189" i="23"/>
  <c r="CF190" i="23"/>
  <c r="CF191" i="23"/>
  <c r="CF192" i="23"/>
  <c r="CF193" i="23"/>
  <c r="CF194" i="23"/>
  <c r="CG43" i="23"/>
  <c r="CG381" i="23" s="1"/>
  <c r="CG44" i="23"/>
  <c r="CG380" i="23" s="1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80" i="23"/>
  <c r="CG81" i="23"/>
  <c r="CG82" i="23"/>
  <c r="CG83" i="23"/>
  <c r="CG84" i="23"/>
  <c r="CG85" i="23"/>
  <c r="CG86" i="23"/>
  <c r="CG87" i="23"/>
  <c r="CG88" i="23"/>
  <c r="CG89" i="23"/>
  <c r="CG90" i="23"/>
  <c r="CG91" i="23"/>
  <c r="CG92" i="23"/>
  <c r="CG93" i="23"/>
  <c r="CG94" i="23"/>
  <c r="CG95" i="23"/>
  <c r="CG96" i="23"/>
  <c r="CG97" i="23"/>
  <c r="CG98" i="23"/>
  <c r="CG99" i="23"/>
  <c r="CG100" i="23"/>
  <c r="CG101" i="23"/>
  <c r="CG102" i="23"/>
  <c r="CG103" i="23"/>
  <c r="CG104" i="23"/>
  <c r="CG105" i="23"/>
  <c r="CG106" i="23"/>
  <c r="CG107" i="23"/>
  <c r="CG108" i="23"/>
  <c r="CG109" i="23"/>
  <c r="CG110" i="23"/>
  <c r="CG111" i="23"/>
  <c r="CG112" i="23"/>
  <c r="CG113" i="23"/>
  <c r="CG114" i="23"/>
  <c r="CG115" i="23"/>
  <c r="CG116" i="23"/>
  <c r="CG117" i="23"/>
  <c r="CG118" i="23"/>
  <c r="CG119" i="23"/>
  <c r="CG120" i="23"/>
  <c r="CG121" i="23"/>
  <c r="CG122" i="23"/>
  <c r="CG123" i="23"/>
  <c r="CG124" i="23"/>
  <c r="CG125" i="23"/>
  <c r="CG126" i="23"/>
  <c r="CG127" i="23"/>
  <c r="CG128" i="23"/>
  <c r="CG129" i="23"/>
  <c r="CG130" i="23"/>
  <c r="CG131" i="23"/>
  <c r="CG132" i="23"/>
  <c r="CG133" i="23"/>
  <c r="CG134" i="23"/>
  <c r="CG135" i="23"/>
  <c r="CG136" i="23"/>
  <c r="CG137" i="23"/>
  <c r="CG138" i="23"/>
  <c r="CG139" i="23"/>
  <c r="CG140" i="23"/>
  <c r="CG141" i="23"/>
  <c r="CG142" i="23"/>
  <c r="CG143" i="23"/>
  <c r="CG144" i="23"/>
  <c r="CG145" i="23"/>
  <c r="CG146" i="23"/>
  <c r="CG147" i="23"/>
  <c r="CG148" i="23"/>
  <c r="CG149" i="23"/>
  <c r="CG150" i="23"/>
  <c r="CG151" i="23"/>
  <c r="CG152" i="23"/>
  <c r="CG153" i="23"/>
  <c r="CG154" i="23"/>
  <c r="CG155" i="23"/>
  <c r="CG156" i="23"/>
  <c r="CG157" i="23"/>
  <c r="CG158" i="23"/>
  <c r="CG159" i="23"/>
  <c r="CG160" i="23"/>
  <c r="CG161" i="23"/>
  <c r="CG162" i="23"/>
  <c r="CG163" i="23"/>
  <c r="CG164" i="23"/>
  <c r="CG165" i="23"/>
  <c r="CG166" i="23"/>
  <c r="CG167" i="23"/>
  <c r="CG168" i="23"/>
  <c r="CG169" i="23"/>
  <c r="CG170" i="23"/>
  <c r="CG171" i="23"/>
  <c r="CG172" i="23"/>
  <c r="CG173" i="23"/>
  <c r="CG174" i="23"/>
  <c r="CG175" i="23"/>
  <c r="CG176" i="23"/>
  <c r="CG177" i="23"/>
  <c r="CG178" i="23"/>
  <c r="CG179" i="23"/>
  <c r="CG180" i="23"/>
  <c r="CG181" i="23"/>
  <c r="CG182" i="23"/>
  <c r="CG183" i="23"/>
  <c r="CG184" i="23"/>
  <c r="CG185" i="23"/>
  <c r="CG186" i="23"/>
  <c r="CG187" i="23"/>
  <c r="CG188" i="23"/>
  <c r="CG189" i="23"/>
  <c r="CG190" i="23"/>
  <c r="CG191" i="23"/>
  <c r="CG192" i="23"/>
  <c r="CG193" i="23"/>
  <c r="CG194" i="23"/>
  <c r="CH43" i="23"/>
  <c r="CH381" i="23" s="1"/>
  <c r="CH44" i="23"/>
  <c r="CH45" i="23"/>
  <c r="CH46" i="23"/>
  <c r="CH47" i="23"/>
  <c r="CH48" i="23"/>
  <c r="CH49" i="23"/>
  <c r="CH50" i="23"/>
  <c r="CH51" i="23"/>
  <c r="CH52" i="23"/>
  <c r="CH53" i="23"/>
  <c r="CH54" i="23"/>
  <c r="CH55" i="23"/>
  <c r="CH56" i="23"/>
  <c r="CH57" i="23"/>
  <c r="CH58" i="23"/>
  <c r="CH59" i="23"/>
  <c r="CH60" i="23"/>
  <c r="CH61" i="23"/>
  <c r="CH62" i="23"/>
  <c r="CH63" i="23"/>
  <c r="CH64" i="23"/>
  <c r="CH65" i="23"/>
  <c r="CH66" i="23"/>
  <c r="CH67" i="23"/>
  <c r="CH380" i="23" s="1"/>
  <c r="CH68" i="23"/>
  <c r="CH69" i="23"/>
  <c r="CH70" i="23"/>
  <c r="CH71" i="23"/>
  <c r="CH72" i="23"/>
  <c r="CH73" i="23"/>
  <c r="CH74" i="23"/>
  <c r="CH75" i="23"/>
  <c r="CH76" i="23"/>
  <c r="CH77" i="23"/>
  <c r="CH78" i="23"/>
  <c r="CH79" i="23"/>
  <c r="CH80" i="23"/>
  <c r="CH81" i="23"/>
  <c r="CH82" i="23"/>
  <c r="CH83" i="23"/>
  <c r="CH84" i="23"/>
  <c r="CH85" i="23"/>
  <c r="CH86" i="23"/>
  <c r="CH87" i="23"/>
  <c r="CH88" i="23"/>
  <c r="CH89" i="23"/>
  <c r="CH90" i="23"/>
  <c r="CH91" i="23"/>
  <c r="CH92" i="23"/>
  <c r="CH93" i="23"/>
  <c r="CH94" i="23"/>
  <c r="CH95" i="23"/>
  <c r="CH96" i="23"/>
  <c r="CH97" i="23"/>
  <c r="CH98" i="23"/>
  <c r="CH99" i="23"/>
  <c r="CH100" i="23"/>
  <c r="CH101" i="23"/>
  <c r="CH102" i="23"/>
  <c r="CH103" i="23"/>
  <c r="CH104" i="23"/>
  <c r="CH105" i="23"/>
  <c r="CH106" i="23"/>
  <c r="CH107" i="23"/>
  <c r="CH108" i="23"/>
  <c r="CH109" i="23"/>
  <c r="CH110" i="23"/>
  <c r="CH111" i="23"/>
  <c r="CH112" i="23"/>
  <c r="CH113" i="23"/>
  <c r="CH114" i="23"/>
  <c r="CH115" i="23"/>
  <c r="CH116" i="23"/>
  <c r="CH117" i="23"/>
  <c r="CH118" i="23"/>
  <c r="CH119" i="23"/>
  <c r="CH120" i="23"/>
  <c r="CH121" i="23"/>
  <c r="CH122" i="23"/>
  <c r="CH123" i="23"/>
  <c r="CH124" i="23"/>
  <c r="CH125" i="23"/>
  <c r="CH126" i="23"/>
  <c r="CH127" i="23"/>
  <c r="CH128" i="23"/>
  <c r="CH129" i="23"/>
  <c r="CH130" i="23"/>
  <c r="CH131" i="23"/>
  <c r="CH132" i="23"/>
  <c r="CH133" i="23"/>
  <c r="CH134" i="23"/>
  <c r="CH135" i="23"/>
  <c r="CH136" i="23"/>
  <c r="CH137" i="23"/>
  <c r="CH138" i="23"/>
  <c r="CH139" i="23"/>
  <c r="CH140" i="23"/>
  <c r="CH141" i="23"/>
  <c r="CH142" i="23"/>
  <c r="CH143" i="23"/>
  <c r="CH144" i="23"/>
  <c r="CH145" i="23"/>
  <c r="CH146" i="23"/>
  <c r="CH147" i="23"/>
  <c r="CH148" i="23"/>
  <c r="CH149" i="23"/>
  <c r="CH150" i="23"/>
  <c r="CH151" i="23"/>
  <c r="CH152" i="23"/>
  <c r="CH153" i="23"/>
  <c r="CH154" i="23"/>
  <c r="CH155" i="23"/>
  <c r="CH156" i="23"/>
  <c r="CH157" i="23"/>
  <c r="CH158" i="23"/>
  <c r="CH159" i="23"/>
  <c r="CH160" i="23"/>
  <c r="CH161" i="23"/>
  <c r="CH162" i="23"/>
  <c r="CH163" i="23"/>
  <c r="CH164" i="23"/>
  <c r="CH165" i="23"/>
  <c r="CH166" i="23"/>
  <c r="CH167" i="23"/>
  <c r="CH168" i="23"/>
  <c r="CH169" i="23"/>
  <c r="CH170" i="23"/>
  <c r="CH171" i="23"/>
  <c r="CH172" i="23"/>
  <c r="CH173" i="23"/>
  <c r="CH174" i="23"/>
  <c r="CH175" i="23"/>
  <c r="CH176" i="23"/>
  <c r="CH177" i="23"/>
  <c r="CH178" i="23"/>
  <c r="CH179" i="23"/>
  <c r="CH180" i="23"/>
  <c r="CH181" i="23"/>
  <c r="CH182" i="23"/>
  <c r="CH183" i="23"/>
  <c r="CH184" i="23"/>
  <c r="CH185" i="23"/>
  <c r="CH186" i="23"/>
  <c r="CH187" i="23"/>
  <c r="CH188" i="23"/>
  <c r="CH189" i="23"/>
  <c r="CH190" i="23"/>
  <c r="CH191" i="23"/>
  <c r="CH192" i="23"/>
  <c r="CH193" i="23"/>
  <c r="CH194" i="23"/>
  <c r="CI43" i="23"/>
  <c r="CI44" i="23"/>
  <c r="CI45" i="23"/>
  <c r="CI380" i="23" s="1"/>
  <c r="CI46" i="23"/>
  <c r="CI381" i="23" s="1"/>
  <c r="CI47" i="23"/>
  <c r="CI48" i="23"/>
  <c r="CI49" i="23"/>
  <c r="CI50" i="23"/>
  <c r="CI51" i="23"/>
  <c r="CI52" i="23"/>
  <c r="CI53" i="23"/>
  <c r="CI54" i="23"/>
  <c r="CI55" i="23"/>
  <c r="CI56" i="23"/>
  <c r="CI57" i="23"/>
  <c r="CI58" i="23"/>
  <c r="CI59" i="23"/>
  <c r="CI60" i="23"/>
  <c r="CI61" i="23"/>
  <c r="CI62" i="23"/>
  <c r="CI63" i="23"/>
  <c r="CI64" i="23"/>
  <c r="CI65" i="23"/>
  <c r="CI66" i="23"/>
  <c r="CI67" i="23"/>
  <c r="CI68" i="23"/>
  <c r="CI69" i="23"/>
  <c r="CI70" i="23"/>
  <c r="CI71" i="23"/>
  <c r="CI72" i="23"/>
  <c r="CI73" i="23"/>
  <c r="CI74" i="23"/>
  <c r="CI75" i="23"/>
  <c r="CI76" i="23"/>
  <c r="CI77" i="23"/>
  <c r="CI78" i="23"/>
  <c r="CI79" i="23"/>
  <c r="CI80" i="23"/>
  <c r="CI81" i="23"/>
  <c r="CI82" i="23"/>
  <c r="CI83" i="23"/>
  <c r="CI84" i="23"/>
  <c r="CI85" i="23"/>
  <c r="CI86" i="23"/>
  <c r="CI87" i="23"/>
  <c r="CI88" i="23"/>
  <c r="CI89" i="23"/>
  <c r="CI90" i="23"/>
  <c r="CI91" i="23"/>
  <c r="CI92" i="23"/>
  <c r="CI93" i="23"/>
  <c r="CI94" i="23"/>
  <c r="CI95" i="23"/>
  <c r="CI96" i="23"/>
  <c r="CI97" i="23"/>
  <c r="CI98" i="23"/>
  <c r="CI99" i="23"/>
  <c r="CI100" i="23"/>
  <c r="CI101" i="23"/>
  <c r="CI102" i="23"/>
  <c r="CI103" i="23"/>
  <c r="CI104" i="23"/>
  <c r="CI105" i="23"/>
  <c r="CI106" i="23"/>
  <c r="CI107" i="23"/>
  <c r="CI108" i="23"/>
  <c r="CI109" i="23"/>
  <c r="CI110" i="23"/>
  <c r="CI111" i="23"/>
  <c r="CI112" i="23"/>
  <c r="CI113" i="23"/>
  <c r="CI114" i="23"/>
  <c r="CI115" i="23"/>
  <c r="CI116" i="23"/>
  <c r="CI117" i="23"/>
  <c r="CI118" i="23"/>
  <c r="CI119" i="23"/>
  <c r="CI120" i="23"/>
  <c r="CI121" i="23"/>
  <c r="CI122" i="23"/>
  <c r="CI123" i="23"/>
  <c r="CI124" i="23"/>
  <c r="CI125" i="23"/>
  <c r="CI126" i="23"/>
  <c r="CI127" i="23"/>
  <c r="CI128" i="23"/>
  <c r="CI129" i="23"/>
  <c r="CI130" i="23"/>
  <c r="CI131" i="23"/>
  <c r="CI132" i="23"/>
  <c r="CI133" i="23"/>
  <c r="CI134" i="23"/>
  <c r="CI135" i="23"/>
  <c r="CI136" i="23"/>
  <c r="CI137" i="23"/>
  <c r="CI138" i="23"/>
  <c r="CI139" i="23"/>
  <c r="CI140" i="23"/>
  <c r="CI141" i="23"/>
  <c r="CI142" i="23"/>
  <c r="CI143" i="23"/>
  <c r="CI144" i="23"/>
  <c r="CI145" i="23"/>
  <c r="CI146" i="23"/>
  <c r="CI147" i="23"/>
  <c r="CI148" i="23"/>
  <c r="CI149" i="23"/>
  <c r="CI150" i="23"/>
  <c r="CI151" i="23"/>
  <c r="CI152" i="23"/>
  <c r="CI153" i="23"/>
  <c r="CI154" i="23"/>
  <c r="CI155" i="23"/>
  <c r="CI156" i="23"/>
  <c r="CI157" i="23"/>
  <c r="CI158" i="23"/>
  <c r="CI159" i="23"/>
  <c r="CI160" i="23"/>
  <c r="CI161" i="23"/>
  <c r="CI162" i="23"/>
  <c r="CI163" i="23"/>
  <c r="CI164" i="23"/>
  <c r="CI165" i="23"/>
  <c r="CI166" i="23"/>
  <c r="CI167" i="23"/>
  <c r="CI168" i="23"/>
  <c r="CI169" i="23"/>
  <c r="CI170" i="23"/>
  <c r="CI171" i="23"/>
  <c r="CI172" i="23"/>
  <c r="CI173" i="23"/>
  <c r="CI174" i="23"/>
  <c r="CI175" i="23"/>
  <c r="CI176" i="23"/>
  <c r="CI177" i="23"/>
  <c r="CI178" i="23"/>
  <c r="CI179" i="23"/>
  <c r="CI180" i="23"/>
  <c r="CI181" i="23"/>
  <c r="CI182" i="23"/>
  <c r="CI183" i="23"/>
  <c r="CI184" i="23"/>
  <c r="CI185" i="23"/>
  <c r="CI186" i="23"/>
  <c r="CI187" i="23"/>
  <c r="CI188" i="23"/>
  <c r="CI189" i="23"/>
  <c r="CI190" i="23"/>
  <c r="CI191" i="23"/>
  <c r="CI192" i="23"/>
  <c r="CI193" i="23"/>
  <c r="CI194" i="23"/>
  <c r="CJ43" i="23"/>
  <c r="CJ44" i="23"/>
  <c r="CJ380" i="23" s="1"/>
  <c r="CJ45" i="23"/>
  <c r="CJ46" i="23"/>
  <c r="CJ47" i="23"/>
  <c r="CJ381" i="23" s="1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91" i="23"/>
  <c r="CJ92" i="23"/>
  <c r="CJ93" i="23"/>
  <c r="CJ94" i="23"/>
  <c r="CJ95" i="23"/>
  <c r="CJ96" i="23"/>
  <c r="CJ97" i="23"/>
  <c r="CJ98" i="23"/>
  <c r="CJ99" i="23"/>
  <c r="CJ100" i="23"/>
  <c r="CJ101" i="23"/>
  <c r="CJ102" i="23"/>
  <c r="CJ103" i="23"/>
  <c r="CJ104" i="23"/>
  <c r="CJ105" i="23"/>
  <c r="CJ106" i="23"/>
  <c r="CJ107" i="23"/>
  <c r="CJ108" i="23"/>
  <c r="CJ109" i="23"/>
  <c r="CJ110" i="23"/>
  <c r="CJ111" i="23"/>
  <c r="CJ112" i="23"/>
  <c r="CJ113" i="23"/>
  <c r="CJ114" i="23"/>
  <c r="CJ115" i="23"/>
  <c r="CJ116" i="23"/>
  <c r="CJ117" i="23"/>
  <c r="CJ118" i="23"/>
  <c r="CJ119" i="23"/>
  <c r="CJ120" i="23"/>
  <c r="CJ121" i="23"/>
  <c r="CJ122" i="23"/>
  <c r="CJ123" i="23"/>
  <c r="CJ124" i="23"/>
  <c r="CJ125" i="23"/>
  <c r="CJ126" i="23"/>
  <c r="CJ127" i="23"/>
  <c r="CJ128" i="23"/>
  <c r="CJ129" i="23"/>
  <c r="CJ130" i="23"/>
  <c r="CJ131" i="23"/>
  <c r="CJ132" i="23"/>
  <c r="CJ133" i="23"/>
  <c r="CJ134" i="23"/>
  <c r="CJ135" i="23"/>
  <c r="CJ136" i="23"/>
  <c r="CJ137" i="23"/>
  <c r="CJ138" i="23"/>
  <c r="CJ139" i="23"/>
  <c r="CJ140" i="23"/>
  <c r="CJ141" i="23"/>
  <c r="CJ142" i="23"/>
  <c r="CJ143" i="23"/>
  <c r="CJ144" i="23"/>
  <c r="CJ145" i="23"/>
  <c r="CJ146" i="23"/>
  <c r="CJ147" i="23"/>
  <c r="CJ148" i="23"/>
  <c r="CJ149" i="23"/>
  <c r="CJ150" i="23"/>
  <c r="CJ151" i="23"/>
  <c r="CJ152" i="23"/>
  <c r="CJ153" i="23"/>
  <c r="CJ154" i="23"/>
  <c r="CJ155" i="23"/>
  <c r="CJ156" i="23"/>
  <c r="CJ157" i="23"/>
  <c r="CJ158" i="23"/>
  <c r="CJ159" i="23"/>
  <c r="CJ160" i="23"/>
  <c r="CJ161" i="23"/>
  <c r="CJ162" i="23"/>
  <c r="CJ163" i="23"/>
  <c r="CJ164" i="23"/>
  <c r="CJ165" i="23"/>
  <c r="CJ166" i="23"/>
  <c r="CJ167" i="23"/>
  <c r="CJ168" i="23"/>
  <c r="CJ169" i="23"/>
  <c r="CJ170" i="23"/>
  <c r="CJ171" i="23"/>
  <c r="CJ172" i="23"/>
  <c r="CJ173" i="23"/>
  <c r="CJ174" i="23"/>
  <c r="CJ175" i="23"/>
  <c r="CJ176" i="23"/>
  <c r="CJ177" i="23"/>
  <c r="CJ178" i="23"/>
  <c r="CJ179" i="23"/>
  <c r="CJ180" i="23"/>
  <c r="CJ181" i="23"/>
  <c r="CJ182" i="23"/>
  <c r="CJ183" i="23"/>
  <c r="CJ184" i="23"/>
  <c r="CJ185" i="23"/>
  <c r="CJ186" i="23"/>
  <c r="CJ187" i="23"/>
  <c r="CJ188" i="23"/>
  <c r="CJ189" i="23"/>
  <c r="CJ190" i="23"/>
  <c r="CJ191" i="23"/>
  <c r="CJ192" i="23"/>
  <c r="CJ193" i="23"/>
  <c r="CJ194" i="23"/>
  <c r="CK43" i="23"/>
  <c r="CK381" i="23" s="1"/>
  <c r="CK44" i="23"/>
  <c r="CK380" i="23" s="1"/>
  <c r="CK45" i="23"/>
  <c r="CK46" i="23"/>
  <c r="CK47" i="23"/>
  <c r="CK48" i="23"/>
  <c r="CK49" i="23"/>
  <c r="CK50" i="23"/>
  <c r="CK51" i="23"/>
  <c r="CK52" i="23"/>
  <c r="CK53" i="23"/>
  <c r="CK54" i="23"/>
  <c r="CK55" i="23"/>
  <c r="CK56" i="23"/>
  <c r="CK57" i="23"/>
  <c r="CK58" i="23"/>
  <c r="CK59" i="23"/>
  <c r="CK60" i="23"/>
  <c r="CK61" i="23"/>
  <c r="CK62" i="23"/>
  <c r="CK63" i="23"/>
  <c r="CK64" i="23"/>
  <c r="CK65" i="23"/>
  <c r="CK66" i="23"/>
  <c r="CK67" i="23"/>
  <c r="CK68" i="23"/>
  <c r="CK69" i="23"/>
  <c r="CK70" i="23"/>
  <c r="CK71" i="23"/>
  <c r="CK72" i="23"/>
  <c r="CK73" i="23"/>
  <c r="CK74" i="23"/>
  <c r="CK75" i="23"/>
  <c r="CK76" i="23"/>
  <c r="CK77" i="23"/>
  <c r="CK78" i="23"/>
  <c r="CK79" i="23"/>
  <c r="CK80" i="23"/>
  <c r="CK81" i="23"/>
  <c r="CK82" i="23"/>
  <c r="CK83" i="23"/>
  <c r="CK84" i="23"/>
  <c r="CK85" i="23"/>
  <c r="CK86" i="23"/>
  <c r="CK87" i="23"/>
  <c r="CK88" i="23"/>
  <c r="CK89" i="23"/>
  <c r="CK90" i="23"/>
  <c r="CK91" i="23"/>
  <c r="CK92" i="23"/>
  <c r="CK93" i="23"/>
  <c r="CK94" i="23"/>
  <c r="CK95" i="23"/>
  <c r="CK96" i="23"/>
  <c r="CK97" i="23"/>
  <c r="CK98" i="23"/>
  <c r="CK99" i="23"/>
  <c r="CK100" i="23"/>
  <c r="CK101" i="23"/>
  <c r="CK102" i="23"/>
  <c r="CK103" i="23"/>
  <c r="CK104" i="23"/>
  <c r="CK105" i="23"/>
  <c r="CK106" i="23"/>
  <c r="CK107" i="23"/>
  <c r="CK108" i="23"/>
  <c r="CK109" i="23"/>
  <c r="CK110" i="23"/>
  <c r="CK111" i="23"/>
  <c r="CK112" i="23"/>
  <c r="CK113" i="23"/>
  <c r="CK114" i="23"/>
  <c r="CK115" i="23"/>
  <c r="CK116" i="23"/>
  <c r="CK117" i="23"/>
  <c r="CK118" i="23"/>
  <c r="CK119" i="23"/>
  <c r="CK120" i="23"/>
  <c r="CK121" i="23"/>
  <c r="CK122" i="23"/>
  <c r="CK123" i="23"/>
  <c r="CK124" i="23"/>
  <c r="CK125" i="23"/>
  <c r="CK126" i="23"/>
  <c r="CK127" i="23"/>
  <c r="CK128" i="23"/>
  <c r="CK129" i="23"/>
  <c r="CK130" i="23"/>
  <c r="CK131" i="23"/>
  <c r="CK132" i="23"/>
  <c r="CK133" i="23"/>
  <c r="CK134" i="23"/>
  <c r="CK135" i="23"/>
  <c r="CK136" i="23"/>
  <c r="CK137" i="23"/>
  <c r="CK138" i="23"/>
  <c r="CK139" i="23"/>
  <c r="CK140" i="23"/>
  <c r="CK141" i="23"/>
  <c r="CK142" i="23"/>
  <c r="CK143" i="23"/>
  <c r="CK144" i="23"/>
  <c r="CK145" i="23"/>
  <c r="CK146" i="23"/>
  <c r="CK147" i="23"/>
  <c r="CK148" i="23"/>
  <c r="CK149" i="23"/>
  <c r="CK150" i="23"/>
  <c r="CK151" i="23"/>
  <c r="CK152" i="23"/>
  <c r="CK153" i="23"/>
  <c r="CK154" i="23"/>
  <c r="CK155" i="23"/>
  <c r="CK156" i="23"/>
  <c r="CK157" i="23"/>
  <c r="CK158" i="23"/>
  <c r="CK159" i="23"/>
  <c r="CK160" i="23"/>
  <c r="CK161" i="23"/>
  <c r="CK162" i="23"/>
  <c r="CK163" i="23"/>
  <c r="CK164" i="23"/>
  <c r="CK165" i="23"/>
  <c r="CK166" i="23"/>
  <c r="CK167" i="23"/>
  <c r="CK168" i="23"/>
  <c r="CK169" i="23"/>
  <c r="CK170" i="23"/>
  <c r="CK171" i="23"/>
  <c r="CK172" i="23"/>
  <c r="CK173" i="23"/>
  <c r="CK174" i="23"/>
  <c r="CK175" i="23"/>
  <c r="CK176" i="23"/>
  <c r="CK177" i="23"/>
  <c r="CK178" i="23"/>
  <c r="CK179" i="23"/>
  <c r="CK180" i="23"/>
  <c r="CK181" i="23"/>
  <c r="CK182" i="23"/>
  <c r="CK183" i="23"/>
  <c r="CK184" i="23"/>
  <c r="CK185" i="23"/>
  <c r="CK186" i="23"/>
  <c r="CK187" i="23"/>
  <c r="CK188" i="23"/>
  <c r="CK189" i="23"/>
  <c r="CK190" i="23"/>
  <c r="CK191" i="23"/>
  <c r="CK192" i="23"/>
  <c r="CK193" i="23"/>
  <c r="CK194" i="23"/>
  <c r="CL43" i="23"/>
  <c r="CL44" i="23"/>
  <c r="CL45" i="23"/>
  <c r="CL380" i="23" s="1"/>
  <c r="CL46" i="23"/>
  <c r="CL47" i="23"/>
  <c r="CL381" i="23" s="1"/>
  <c r="CL48" i="23"/>
  <c r="CL49" i="23"/>
  <c r="CL50" i="23"/>
  <c r="CL51" i="23"/>
  <c r="CL52" i="23"/>
  <c r="CL53" i="23"/>
  <c r="CL54" i="23"/>
  <c r="CL55" i="23"/>
  <c r="CL56" i="23"/>
  <c r="CL57" i="23"/>
  <c r="CL58" i="23"/>
  <c r="CL59" i="23"/>
  <c r="CL60" i="23"/>
  <c r="CL61" i="23"/>
  <c r="CL62" i="23"/>
  <c r="CL63" i="23"/>
  <c r="CL64" i="23"/>
  <c r="CL65" i="23"/>
  <c r="CL66" i="23"/>
  <c r="CL67" i="23"/>
  <c r="CL68" i="23"/>
  <c r="CL69" i="23"/>
  <c r="CL70" i="23"/>
  <c r="CL71" i="23"/>
  <c r="CL72" i="23"/>
  <c r="CL73" i="23"/>
  <c r="CL74" i="23"/>
  <c r="CL75" i="23"/>
  <c r="CL76" i="23"/>
  <c r="CL77" i="23"/>
  <c r="CL78" i="23"/>
  <c r="CL79" i="23"/>
  <c r="CL80" i="23"/>
  <c r="CL81" i="23"/>
  <c r="CL82" i="23"/>
  <c r="CL83" i="23"/>
  <c r="CL84" i="23"/>
  <c r="CL85" i="23"/>
  <c r="CL86" i="23"/>
  <c r="CL87" i="23"/>
  <c r="CL88" i="23"/>
  <c r="CL89" i="23"/>
  <c r="CL90" i="23"/>
  <c r="CL91" i="23"/>
  <c r="CL92" i="23"/>
  <c r="CL93" i="23"/>
  <c r="CL94" i="23"/>
  <c r="CL95" i="23"/>
  <c r="CL96" i="23"/>
  <c r="CL97" i="23"/>
  <c r="CL98" i="23"/>
  <c r="CL99" i="23"/>
  <c r="CL100" i="23"/>
  <c r="CL101" i="23"/>
  <c r="CL102" i="23"/>
  <c r="CL103" i="23"/>
  <c r="CL104" i="23"/>
  <c r="CL105" i="23"/>
  <c r="CL106" i="23"/>
  <c r="CL107" i="23"/>
  <c r="CL108" i="23"/>
  <c r="CL109" i="23"/>
  <c r="CL110" i="23"/>
  <c r="CL111" i="23"/>
  <c r="CL112" i="23"/>
  <c r="CL113" i="23"/>
  <c r="CL114" i="23"/>
  <c r="CL115" i="23"/>
  <c r="CL116" i="23"/>
  <c r="CL117" i="23"/>
  <c r="CL118" i="23"/>
  <c r="CL119" i="23"/>
  <c r="CL120" i="23"/>
  <c r="CL121" i="23"/>
  <c r="CL122" i="23"/>
  <c r="CL123" i="23"/>
  <c r="CL124" i="23"/>
  <c r="CL125" i="23"/>
  <c r="CL126" i="23"/>
  <c r="CL127" i="23"/>
  <c r="CL128" i="23"/>
  <c r="CL129" i="23"/>
  <c r="CL130" i="23"/>
  <c r="CL131" i="23"/>
  <c r="CL132" i="23"/>
  <c r="CL133" i="23"/>
  <c r="CL134" i="23"/>
  <c r="CL135" i="23"/>
  <c r="CL136" i="23"/>
  <c r="CL137" i="23"/>
  <c r="CL138" i="23"/>
  <c r="CL139" i="23"/>
  <c r="CL140" i="23"/>
  <c r="CL141" i="23"/>
  <c r="CL142" i="23"/>
  <c r="CL143" i="23"/>
  <c r="CL144" i="23"/>
  <c r="CL145" i="23"/>
  <c r="CL146" i="23"/>
  <c r="CL147" i="23"/>
  <c r="CL148" i="23"/>
  <c r="CL149" i="23"/>
  <c r="CL150" i="23"/>
  <c r="CL151" i="23"/>
  <c r="CL152" i="23"/>
  <c r="CL153" i="23"/>
  <c r="CL154" i="23"/>
  <c r="CL155" i="23"/>
  <c r="CL156" i="23"/>
  <c r="CL157" i="23"/>
  <c r="CL158" i="23"/>
  <c r="CL159" i="23"/>
  <c r="CL160" i="23"/>
  <c r="CL161" i="23"/>
  <c r="CL162" i="23"/>
  <c r="CL163" i="23"/>
  <c r="CL164" i="23"/>
  <c r="CL165" i="23"/>
  <c r="CL166" i="23"/>
  <c r="CL167" i="23"/>
  <c r="CL168" i="23"/>
  <c r="CL169" i="23"/>
  <c r="CL170" i="23"/>
  <c r="CL171" i="23"/>
  <c r="CL172" i="23"/>
  <c r="CL173" i="23"/>
  <c r="CL174" i="23"/>
  <c r="CL175" i="23"/>
  <c r="CL176" i="23"/>
  <c r="CL177" i="23"/>
  <c r="CL178" i="23"/>
  <c r="CL179" i="23"/>
  <c r="CL180" i="23"/>
  <c r="CL181" i="23"/>
  <c r="CL182" i="23"/>
  <c r="CL183" i="23"/>
  <c r="CL184" i="23"/>
  <c r="CL185" i="23"/>
  <c r="CL186" i="23"/>
  <c r="CL187" i="23"/>
  <c r="CL188" i="23"/>
  <c r="CL189" i="23"/>
  <c r="CL190" i="23"/>
  <c r="CL191" i="23"/>
  <c r="CL192" i="23"/>
  <c r="CL193" i="23"/>
  <c r="CL194" i="23"/>
  <c r="AZ381" i="23"/>
  <c r="BH381" i="23"/>
  <c r="BP381" i="23"/>
  <c r="BX381" i="23"/>
  <c r="CF381" i="23"/>
  <c r="AV43" i="23"/>
  <c r="AV44" i="23"/>
  <c r="AV381" i="23" s="1"/>
  <c r="AV45" i="23"/>
  <c r="AV46" i="23"/>
  <c r="AV47" i="23"/>
  <c r="AV48" i="23"/>
  <c r="AV49" i="23"/>
  <c r="AV50" i="23"/>
  <c r="AV51" i="23"/>
  <c r="AV52" i="23"/>
  <c r="AV53" i="23"/>
  <c r="AV54" i="23"/>
  <c r="AV55" i="23"/>
  <c r="AV56" i="23"/>
  <c r="AV57" i="23"/>
  <c r="AV58" i="23"/>
  <c r="AV59" i="23"/>
  <c r="AV60" i="23"/>
  <c r="AV61" i="23"/>
  <c r="AV62" i="23"/>
  <c r="AV63" i="23"/>
  <c r="AV64" i="23"/>
  <c r="AV65" i="23"/>
  <c r="AV66" i="23"/>
  <c r="AV67" i="23"/>
  <c r="AV68" i="23"/>
  <c r="AV69" i="23"/>
  <c r="AV70" i="23"/>
  <c r="AV71" i="23"/>
  <c r="AV72" i="23"/>
  <c r="AV73" i="23"/>
  <c r="AV74" i="23"/>
  <c r="AV75" i="23"/>
  <c r="AV76" i="23"/>
  <c r="AV77" i="23"/>
  <c r="AV78" i="23"/>
  <c r="AV79" i="23"/>
  <c r="AV80" i="23"/>
  <c r="AV81" i="23"/>
  <c r="AV82" i="23"/>
  <c r="AV83" i="23"/>
  <c r="AV84" i="23"/>
  <c r="AV85" i="23"/>
  <c r="AV86" i="23"/>
  <c r="AV87" i="23"/>
  <c r="AV88" i="23"/>
  <c r="AV89" i="23"/>
  <c r="AV90" i="23"/>
  <c r="AV91" i="23"/>
  <c r="AV92" i="23"/>
  <c r="AV93" i="23"/>
  <c r="AV94" i="23"/>
  <c r="AV95" i="23"/>
  <c r="AV96" i="23"/>
  <c r="AV97" i="23"/>
  <c r="AV98" i="23"/>
  <c r="AV99" i="23"/>
  <c r="AV100" i="23"/>
  <c r="AV101" i="23"/>
  <c r="AV102" i="23"/>
  <c r="AV103" i="23"/>
  <c r="AV104" i="23"/>
  <c r="AV105" i="23"/>
  <c r="AV106" i="23"/>
  <c r="AV107" i="23"/>
  <c r="AV108" i="23"/>
  <c r="AV109" i="23"/>
  <c r="AV110" i="23"/>
  <c r="AV111" i="23"/>
  <c r="AV112" i="23"/>
  <c r="AV113" i="23"/>
  <c r="AV114" i="23"/>
  <c r="AV115" i="23"/>
  <c r="AV116" i="23"/>
  <c r="AV117" i="23"/>
  <c r="AV118" i="23"/>
  <c r="AV119" i="23"/>
  <c r="AV120" i="23"/>
  <c r="AV121" i="23"/>
  <c r="AV122" i="23"/>
  <c r="AV123" i="23"/>
  <c r="AV124" i="23"/>
  <c r="AV125" i="23"/>
  <c r="AV126" i="23"/>
  <c r="AV127" i="23"/>
  <c r="AV128" i="23"/>
  <c r="AV129" i="23"/>
  <c r="AV130" i="23"/>
  <c r="AV131" i="23"/>
  <c r="AV132" i="23"/>
  <c r="AV133" i="23"/>
  <c r="AV134" i="23"/>
  <c r="AV135" i="23"/>
  <c r="AV136" i="23"/>
  <c r="AV137" i="23"/>
  <c r="AV138" i="23"/>
  <c r="AV139" i="23"/>
  <c r="AV140" i="23"/>
  <c r="AV141" i="23"/>
  <c r="AV142" i="23"/>
  <c r="AV143" i="23"/>
  <c r="AV144" i="23"/>
  <c r="AV145" i="23"/>
  <c r="AV146" i="23"/>
  <c r="AV147" i="23"/>
  <c r="AV148" i="23"/>
  <c r="AV149" i="23"/>
  <c r="AV150" i="23"/>
  <c r="AV151" i="23"/>
  <c r="AV152" i="23"/>
  <c r="AV153" i="23"/>
  <c r="AV154" i="23"/>
  <c r="AV155" i="23"/>
  <c r="AV156" i="23"/>
  <c r="AV157" i="23"/>
  <c r="AV158" i="23"/>
  <c r="AV159" i="23"/>
  <c r="AV160" i="23"/>
  <c r="AV161" i="23"/>
  <c r="AV162" i="23"/>
  <c r="AV163" i="23"/>
  <c r="AV164" i="23"/>
  <c r="AV165" i="23"/>
  <c r="AV166" i="23"/>
  <c r="AV167" i="23"/>
  <c r="AV168" i="23"/>
  <c r="AV169" i="23"/>
  <c r="AV170" i="23"/>
  <c r="AV171" i="23"/>
  <c r="AV172" i="23"/>
  <c r="AV173" i="23"/>
  <c r="AV174" i="23"/>
  <c r="AV175" i="23"/>
  <c r="AV176" i="23"/>
  <c r="AV177" i="23"/>
  <c r="AV178" i="23"/>
  <c r="AV179" i="23"/>
  <c r="AV180" i="23"/>
  <c r="AV181" i="23"/>
  <c r="AV182" i="23"/>
  <c r="AV183" i="23"/>
  <c r="AV184" i="23"/>
  <c r="AV185" i="23"/>
  <c r="AV186" i="23"/>
  <c r="AV187" i="23"/>
  <c r="AV188" i="23"/>
  <c r="AV189" i="23"/>
  <c r="AV190" i="23"/>
  <c r="AV191" i="23"/>
  <c r="AV192" i="23"/>
  <c r="AV193" i="23"/>
  <c r="AV194" i="23"/>
  <c r="AV380" i="23"/>
  <c r="AR397" i="23"/>
  <c r="AQ397" i="23"/>
  <c r="AP397" i="23"/>
  <c r="AO397" i="23"/>
  <c r="AN397" i="23"/>
  <c r="AM397" i="23"/>
  <c r="AL397" i="23"/>
  <c r="AK397" i="23"/>
  <c r="AJ397" i="23"/>
  <c r="AI397" i="23"/>
  <c r="AH397" i="23"/>
  <c r="AG397" i="23"/>
  <c r="AF397" i="23"/>
  <c r="AE397" i="23"/>
  <c r="AD397" i="23"/>
  <c r="AC397" i="23"/>
  <c r="AB397" i="23"/>
  <c r="AA397" i="23"/>
  <c r="Z397" i="23"/>
  <c r="Y397" i="23"/>
  <c r="X397" i="23"/>
  <c r="W397" i="23"/>
  <c r="V397" i="23"/>
  <c r="U397" i="23"/>
  <c r="T397" i="23"/>
  <c r="S397" i="23"/>
  <c r="R397" i="23"/>
  <c r="Q397" i="23"/>
  <c r="P397" i="23"/>
  <c r="O397" i="23"/>
  <c r="N397" i="23"/>
  <c r="M397" i="23"/>
  <c r="L397" i="23"/>
  <c r="K397" i="23"/>
  <c r="J397" i="23"/>
  <c r="I397" i="23"/>
  <c r="H397" i="23"/>
  <c r="G397" i="23"/>
  <c r="F397" i="23"/>
  <c r="E397" i="23"/>
  <c r="D397" i="23"/>
  <c r="C397" i="23"/>
  <c r="B397" i="23"/>
  <c r="AR395" i="23"/>
  <c r="AQ395" i="23"/>
  <c r="AP395" i="23"/>
  <c r="AO395" i="23"/>
  <c r="AN395" i="23"/>
  <c r="AM395" i="23"/>
  <c r="AL395" i="23"/>
  <c r="AK395" i="23"/>
  <c r="AJ395" i="23"/>
  <c r="AI395" i="23"/>
  <c r="AH395" i="23"/>
  <c r="AG395" i="23"/>
  <c r="AF395" i="23"/>
  <c r="AE395" i="23"/>
  <c r="AD395" i="23"/>
  <c r="AC395" i="23"/>
  <c r="AB395" i="23"/>
  <c r="AA395" i="23"/>
  <c r="Z395" i="23"/>
  <c r="Y395" i="23"/>
  <c r="X395" i="23"/>
  <c r="W395" i="23"/>
  <c r="V395" i="23"/>
  <c r="U395" i="23"/>
  <c r="T395" i="23"/>
  <c r="S395" i="23"/>
  <c r="R395" i="23"/>
  <c r="Q395" i="23"/>
  <c r="P395" i="23"/>
  <c r="O395" i="23"/>
  <c r="N395" i="23"/>
  <c r="M395" i="23"/>
  <c r="L395" i="23"/>
  <c r="K395" i="23"/>
  <c r="J395" i="23"/>
  <c r="I395" i="23"/>
  <c r="H395" i="23"/>
  <c r="G395" i="23"/>
  <c r="F395" i="23"/>
  <c r="E395" i="23"/>
  <c r="D395" i="23"/>
  <c r="C395" i="23"/>
  <c r="B395" i="23"/>
  <c r="AR394" i="23"/>
  <c r="AQ394" i="23"/>
  <c r="AP394" i="23"/>
  <c r="AO394" i="23"/>
  <c r="AN394" i="23"/>
  <c r="AM394" i="23"/>
  <c r="AL394" i="23"/>
  <c r="AK394" i="23"/>
  <c r="AJ394" i="23"/>
  <c r="AI394" i="23"/>
  <c r="AH394" i="23"/>
  <c r="AG394" i="23"/>
  <c r="AF394" i="23"/>
  <c r="AE394" i="23"/>
  <c r="AD394" i="23"/>
  <c r="AC394" i="23"/>
  <c r="AB394" i="23"/>
  <c r="AA394" i="23"/>
  <c r="Z394" i="23"/>
  <c r="Y394" i="23"/>
  <c r="X394" i="23"/>
  <c r="W394" i="23"/>
  <c r="V394" i="23"/>
  <c r="U394" i="23"/>
  <c r="T394" i="23"/>
  <c r="S394" i="23"/>
  <c r="R394" i="23"/>
  <c r="Q394" i="23"/>
  <c r="P394" i="23"/>
  <c r="O394" i="23"/>
  <c r="N394" i="23"/>
  <c r="M394" i="23"/>
  <c r="L394" i="23"/>
  <c r="K394" i="23"/>
  <c r="J394" i="23"/>
  <c r="I394" i="23"/>
  <c r="H394" i="23"/>
  <c r="G394" i="23"/>
  <c r="F394" i="23"/>
  <c r="E394" i="23"/>
  <c r="D394" i="23"/>
  <c r="C394" i="23"/>
  <c r="B394" i="23"/>
  <c r="AR392" i="23"/>
  <c r="AQ392" i="23"/>
  <c r="AP392" i="23"/>
  <c r="AO392" i="23"/>
  <c r="AN392" i="23"/>
  <c r="AM392" i="23"/>
  <c r="AL392" i="23"/>
  <c r="AK392" i="23"/>
  <c r="AJ392" i="23"/>
  <c r="AI392" i="23"/>
  <c r="AH392" i="23"/>
  <c r="AG392" i="23"/>
  <c r="AF392" i="23"/>
  <c r="AE392" i="23"/>
  <c r="AD392" i="23"/>
  <c r="AC392" i="23"/>
  <c r="AB392" i="23"/>
  <c r="AA392" i="23"/>
  <c r="Z392" i="23"/>
  <c r="Y392" i="23"/>
  <c r="X392" i="23"/>
  <c r="W392" i="23"/>
  <c r="V392" i="23"/>
  <c r="U392" i="23"/>
  <c r="T392" i="23"/>
  <c r="S392" i="23"/>
  <c r="R392" i="23"/>
  <c r="Q392" i="23"/>
  <c r="P392" i="23"/>
  <c r="O392" i="23"/>
  <c r="N392" i="23"/>
  <c r="M392" i="23"/>
  <c r="L392" i="23"/>
  <c r="K392" i="23"/>
  <c r="J392" i="23"/>
  <c r="I392" i="23"/>
  <c r="H392" i="23"/>
  <c r="G392" i="23"/>
  <c r="F392" i="23"/>
  <c r="E392" i="23"/>
  <c r="D392" i="23"/>
  <c r="C392" i="23"/>
  <c r="B392" i="23"/>
  <c r="AR391" i="23"/>
  <c r="AQ391" i="23"/>
  <c r="AP391" i="23"/>
  <c r="AO391" i="23"/>
  <c r="AN391" i="23"/>
  <c r="AM391" i="23"/>
  <c r="AL391" i="23"/>
  <c r="AK391" i="23"/>
  <c r="AJ391" i="23"/>
  <c r="AI391" i="23"/>
  <c r="AH391" i="23"/>
  <c r="AG391" i="23"/>
  <c r="AF391" i="23"/>
  <c r="AE391" i="23"/>
  <c r="AD391" i="23"/>
  <c r="AC391" i="23"/>
  <c r="AB391" i="23"/>
  <c r="AA391" i="23"/>
  <c r="Z391" i="23"/>
  <c r="Y391" i="23"/>
  <c r="X391" i="23"/>
  <c r="W391" i="23"/>
  <c r="V391" i="23"/>
  <c r="U391" i="23"/>
  <c r="T391" i="23"/>
  <c r="S391" i="23"/>
  <c r="R391" i="23"/>
  <c r="Q391" i="23"/>
  <c r="P391" i="23"/>
  <c r="O391" i="23"/>
  <c r="N391" i="23"/>
  <c r="M391" i="23"/>
  <c r="L391" i="23"/>
  <c r="K391" i="23"/>
  <c r="J391" i="23"/>
  <c r="I391" i="23"/>
  <c r="H391" i="23"/>
  <c r="G391" i="23"/>
  <c r="F391" i="23"/>
  <c r="E391" i="23"/>
  <c r="D391" i="23"/>
  <c r="C391" i="23"/>
  <c r="B391" i="23"/>
  <c r="AR390" i="23"/>
  <c r="AQ390" i="23"/>
  <c r="AP390" i="23"/>
  <c r="AO390" i="23"/>
  <c r="AN390" i="23"/>
  <c r="AM390" i="23"/>
  <c r="AL390" i="23"/>
  <c r="AK390" i="23"/>
  <c r="AJ390" i="23"/>
  <c r="AI390" i="23"/>
  <c r="AH390" i="23"/>
  <c r="AG390" i="23"/>
  <c r="AF390" i="23"/>
  <c r="AE390" i="23"/>
  <c r="AD390" i="23"/>
  <c r="AC390" i="23"/>
  <c r="AB390" i="23"/>
  <c r="AA390" i="23"/>
  <c r="Z390" i="23"/>
  <c r="Y390" i="23"/>
  <c r="X390" i="23"/>
  <c r="W390" i="23"/>
  <c r="V390" i="23"/>
  <c r="U390" i="23"/>
  <c r="T390" i="23"/>
  <c r="S390" i="23"/>
  <c r="R390" i="23"/>
  <c r="Q390" i="23"/>
  <c r="P390" i="23"/>
  <c r="O390" i="23"/>
  <c r="N390" i="23"/>
  <c r="M390" i="23"/>
  <c r="L390" i="23"/>
  <c r="K390" i="23"/>
  <c r="J390" i="23"/>
  <c r="I390" i="23"/>
  <c r="H390" i="23"/>
  <c r="G390" i="23"/>
  <c r="F390" i="23"/>
  <c r="E390" i="23"/>
  <c r="D390" i="23"/>
  <c r="C390" i="23"/>
  <c r="B390" i="23"/>
  <c r="AR389" i="23"/>
  <c r="AQ389" i="23"/>
  <c r="AP389" i="23"/>
  <c r="AO389" i="23"/>
  <c r="AN389" i="23"/>
  <c r="AM389" i="23"/>
  <c r="AL389" i="23"/>
  <c r="AK389" i="23"/>
  <c r="AJ389" i="23"/>
  <c r="AI389" i="23"/>
  <c r="AH389" i="23"/>
  <c r="AG389" i="23"/>
  <c r="AF389" i="23"/>
  <c r="AE389" i="23"/>
  <c r="AD389" i="23"/>
  <c r="AC389" i="23"/>
  <c r="AB389" i="23"/>
  <c r="AA389" i="23"/>
  <c r="Z389" i="23"/>
  <c r="Y389" i="23"/>
  <c r="X389" i="23"/>
  <c r="W389" i="23"/>
  <c r="V389" i="23"/>
  <c r="U389" i="23"/>
  <c r="T389" i="23"/>
  <c r="S389" i="23"/>
  <c r="R389" i="23"/>
  <c r="Q389" i="23"/>
  <c r="P389" i="23"/>
  <c r="O389" i="23"/>
  <c r="N389" i="23"/>
  <c r="M389" i="23"/>
  <c r="L389" i="23"/>
  <c r="K389" i="23"/>
  <c r="J389" i="23"/>
  <c r="I389" i="23"/>
  <c r="H389" i="23"/>
  <c r="G389" i="23"/>
  <c r="F389" i="23"/>
  <c r="E389" i="23"/>
  <c r="D389" i="23"/>
  <c r="C389" i="23"/>
  <c r="B389" i="23"/>
  <c r="AR388" i="23"/>
  <c r="AQ388" i="23"/>
  <c r="AP388" i="23"/>
  <c r="AO388" i="23"/>
  <c r="AN388" i="23"/>
  <c r="AM388" i="23"/>
  <c r="AL388" i="23"/>
  <c r="AK388" i="23"/>
  <c r="AJ388" i="23"/>
  <c r="AI388" i="23"/>
  <c r="AH388" i="23"/>
  <c r="AG388" i="23"/>
  <c r="AF388" i="23"/>
  <c r="AE388" i="23"/>
  <c r="AD388" i="23"/>
  <c r="AC388" i="23"/>
  <c r="AB388" i="23"/>
  <c r="AA388" i="23"/>
  <c r="Z388" i="23"/>
  <c r="Y388" i="23"/>
  <c r="X388" i="23"/>
  <c r="W388" i="23"/>
  <c r="V388" i="23"/>
  <c r="U388" i="23"/>
  <c r="T388" i="23"/>
  <c r="S388" i="23"/>
  <c r="R388" i="23"/>
  <c r="Q388" i="23"/>
  <c r="P388" i="23"/>
  <c r="O388" i="23"/>
  <c r="N388" i="23"/>
  <c r="M388" i="23"/>
  <c r="L388" i="23"/>
  <c r="K388" i="23"/>
  <c r="J388" i="23"/>
  <c r="I388" i="23"/>
  <c r="H388" i="23"/>
  <c r="G388" i="23"/>
  <c r="F388" i="23"/>
  <c r="E388" i="23"/>
  <c r="D388" i="23"/>
  <c r="C388" i="23"/>
  <c r="B388" i="23"/>
  <c r="AR387" i="23"/>
  <c r="AQ387" i="23"/>
  <c r="AP387" i="23"/>
  <c r="AO387" i="23"/>
  <c r="AN387" i="23"/>
  <c r="AM387" i="23"/>
  <c r="AL387" i="23"/>
  <c r="AK387" i="23"/>
  <c r="AJ387" i="23"/>
  <c r="AI387" i="23"/>
  <c r="AH387" i="23"/>
  <c r="AG387" i="23"/>
  <c r="AF387" i="23"/>
  <c r="AE387" i="23"/>
  <c r="AD387" i="23"/>
  <c r="AC387" i="23"/>
  <c r="AB387" i="23"/>
  <c r="AA387" i="23"/>
  <c r="Z387" i="23"/>
  <c r="Y387" i="23"/>
  <c r="X387" i="23"/>
  <c r="W387" i="23"/>
  <c r="V387" i="23"/>
  <c r="U387" i="23"/>
  <c r="T387" i="23"/>
  <c r="S387" i="23"/>
  <c r="R387" i="23"/>
  <c r="Q387" i="23"/>
  <c r="P387" i="23"/>
  <c r="O387" i="23"/>
  <c r="N387" i="23"/>
  <c r="M387" i="23"/>
  <c r="L387" i="23"/>
  <c r="K387" i="23"/>
  <c r="J387" i="23"/>
  <c r="I387" i="23"/>
  <c r="H387" i="23"/>
  <c r="G387" i="23"/>
  <c r="F387" i="23"/>
  <c r="E387" i="23"/>
  <c r="D387" i="23"/>
  <c r="C387" i="23"/>
  <c r="B387" i="23"/>
  <c r="AR386" i="23"/>
  <c r="AQ386" i="23"/>
  <c r="AP386" i="23"/>
  <c r="AO386" i="23"/>
  <c r="AN386" i="23"/>
  <c r="AM386" i="23"/>
  <c r="AL386" i="23"/>
  <c r="AK386" i="23"/>
  <c r="AJ386" i="23"/>
  <c r="AI386" i="23"/>
  <c r="AH386" i="23"/>
  <c r="AG386" i="23"/>
  <c r="AF386" i="23"/>
  <c r="AE386" i="23"/>
  <c r="AD386" i="23"/>
  <c r="AC386" i="23"/>
  <c r="AB386" i="23"/>
  <c r="AA386" i="23"/>
  <c r="Z386" i="23"/>
  <c r="Y386" i="23"/>
  <c r="X386" i="23"/>
  <c r="W386" i="23"/>
  <c r="V386" i="23"/>
  <c r="U386" i="23"/>
  <c r="T386" i="23"/>
  <c r="S386" i="23"/>
  <c r="R386" i="23"/>
  <c r="Q386" i="23"/>
  <c r="P386" i="23"/>
  <c r="O386" i="23"/>
  <c r="N386" i="23"/>
  <c r="M386" i="23"/>
  <c r="L386" i="23"/>
  <c r="K386" i="23"/>
  <c r="J386" i="23"/>
  <c r="I386" i="23"/>
  <c r="H386" i="23"/>
  <c r="G386" i="23"/>
  <c r="F386" i="23"/>
  <c r="E386" i="23"/>
  <c r="D386" i="23"/>
  <c r="C386" i="23"/>
  <c r="B386" i="23"/>
  <c r="AR385" i="23"/>
  <c r="AQ385" i="23"/>
  <c r="AP385" i="23"/>
  <c r="AO385" i="23"/>
  <c r="AN385" i="23"/>
  <c r="AM385" i="23"/>
  <c r="AL385" i="23"/>
  <c r="AK385" i="23"/>
  <c r="AJ385" i="23"/>
  <c r="AI385" i="23"/>
  <c r="AH385" i="23"/>
  <c r="AG385" i="23"/>
  <c r="AF385" i="23"/>
  <c r="AE385" i="23"/>
  <c r="AD385" i="23"/>
  <c r="AC385" i="23"/>
  <c r="AB385" i="23"/>
  <c r="AA385" i="23"/>
  <c r="Z385" i="23"/>
  <c r="Y385" i="23"/>
  <c r="X385" i="23"/>
  <c r="W385" i="23"/>
  <c r="V385" i="23"/>
  <c r="U385" i="23"/>
  <c r="T385" i="23"/>
  <c r="S385" i="23"/>
  <c r="R385" i="23"/>
  <c r="Q385" i="23"/>
  <c r="P385" i="23"/>
  <c r="O385" i="23"/>
  <c r="N385" i="23"/>
  <c r="M385" i="23"/>
  <c r="L385" i="23"/>
  <c r="K385" i="23"/>
  <c r="J385" i="23"/>
  <c r="I385" i="23"/>
  <c r="H385" i="23"/>
  <c r="G385" i="23"/>
  <c r="F385" i="23"/>
  <c r="E385" i="23"/>
  <c r="D385" i="23"/>
  <c r="C385" i="23"/>
  <c r="B385" i="23"/>
  <c r="AR384" i="23"/>
  <c r="AQ384" i="23"/>
  <c r="AP384" i="23"/>
  <c r="AO384" i="23"/>
  <c r="AN384" i="23"/>
  <c r="AM384" i="23"/>
  <c r="AL384" i="23"/>
  <c r="AK384" i="23"/>
  <c r="AJ384" i="23"/>
  <c r="AI384" i="23"/>
  <c r="AH384" i="23"/>
  <c r="AG384" i="23"/>
  <c r="AF384" i="23"/>
  <c r="AE384" i="23"/>
  <c r="AD384" i="23"/>
  <c r="AC384" i="23"/>
  <c r="AB384" i="23"/>
  <c r="AA384" i="23"/>
  <c r="Z384" i="23"/>
  <c r="Y384" i="23"/>
  <c r="X384" i="23"/>
  <c r="W384" i="23"/>
  <c r="V384" i="23"/>
  <c r="U384" i="23"/>
  <c r="T384" i="23"/>
  <c r="S384" i="23"/>
  <c r="R384" i="23"/>
  <c r="Q384" i="23"/>
  <c r="P384" i="23"/>
  <c r="O384" i="23"/>
  <c r="N384" i="23"/>
  <c r="M384" i="23"/>
  <c r="L384" i="23"/>
  <c r="K384" i="23"/>
  <c r="J384" i="23"/>
  <c r="I384" i="23"/>
  <c r="H384" i="23"/>
  <c r="G384" i="23"/>
  <c r="F384" i="23"/>
  <c r="E384" i="23"/>
  <c r="D384" i="23"/>
  <c r="C384" i="23"/>
  <c r="B384" i="23"/>
  <c r="AR383" i="23"/>
  <c r="AQ383" i="23"/>
  <c r="AP383" i="23"/>
  <c r="AO383" i="23"/>
  <c r="AN383" i="23"/>
  <c r="AM383" i="23"/>
  <c r="AL383" i="23"/>
  <c r="AK383" i="23"/>
  <c r="AJ383" i="23"/>
  <c r="AI383" i="23"/>
  <c r="AH383" i="23"/>
  <c r="AG383" i="23"/>
  <c r="AF383" i="23"/>
  <c r="AE383" i="23"/>
  <c r="AD383" i="23"/>
  <c r="AC383" i="23"/>
  <c r="AB383" i="23"/>
  <c r="AA383" i="23"/>
  <c r="Z383" i="23"/>
  <c r="Y383" i="23"/>
  <c r="X383" i="23"/>
  <c r="W383" i="23"/>
  <c r="V383" i="23"/>
  <c r="U383" i="23"/>
  <c r="T383" i="23"/>
  <c r="S383" i="23"/>
  <c r="R383" i="23"/>
  <c r="Q383" i="23"/>
  <c r="P383" i="23"/>
  <c r="O383" i="23"/>
  <c r="N383" i="23"/>
  <c r="M383" i="23"/>
  <c r="L383" i="23"/>
  <c r="K383" i="23"/>
  <c r="J383" i="23"/>
  <c r="I383" i="23"/>
  <c r="H383" i="23"/>
  <c r="G383" i="23"/>
  <c r="F383" i="23"/>
  <c r="E383" i="23"/>
  <c r="D383" i="23"/>
  <c r="C383" i="23"/>
  <c r="B383" i="23"/>
  <c r="AR382" i="23"/>
  <c r="AQ382" i="23"/>
  <c r="AP382" i="23"/>
  <c r="AO382" i="23"/>
  <c r="AN382" i="23"/>
  <c r="AM382" i="23"/>
  <c r="AL382" i="23"/>
  <c r="AK382" i="23"/>
  <c r="AJ382" i="23"/>
  <c r="AI382" i="23"/>
  <c r="AH382" i="23"/>
  <c r="AG382" i="23"/>
  <c r="AF382" i="23"/>
  <c r="AE382" i="23"/>
  <c r="AD382" i="23"/>
  <c r="AC382" i="23"/>
  <c r="AB382" i="23"/>
  <c r="AA382" i="23"/>
  <c r="Z382" i="23"/>
  <c r="Y382" i="23"/>
  <c r="X382" i="23"/>
  <c r="W382" i="23"/>
  <c r="V382" i="23"/>
  <c r="U382" i="23"/>
  <c r="T382" i="23"/>
  <c r="S382" i="23"/>
  <c r="R382" i="23"/>
  <c r="Q382" i="23"/>
  <c r="P382" i="23"/>
  <c r="O382" i="23"/>
  <c r="N382" i="23"/>
  <c r="M382" i="23"/>
  <c r="L382" i="23"/>
  <c r="K382" i="23"/>
  <c r="J382" i="23"/>
  <c r="I382" i="23"/>
  <c r="H382" i="23"/>
  <c r="G382" i="23"/>
  <c r="F382" i="23"/>
  <c r="E382" i="23"/>
  <c r="D382" i="23"/>
  <c r="C382" i="23"/>
  <c r="B382" i="23"/>
  <c r="AR381" i="23"/>
  <c r="AQ381" i="23"/>
  <c r="AP381" i="23"/>
  <c r="AO381" i="23"/>
  <c r="AN381" i="23"/>
  <c r="AM381" i="23"/>
  <c r="AL381" i="23"/>
  <c r="AK381" i="23"/>
  <c r="AJ381" i="23"/>
  <c r="AI381" i="23"/>
  <c r="AH381" i="23"/>
  <c r="AG381" i="23"/>
  <c r="AF381" i="23"/>
  <c r="AE381" i="23"/>
  <c r="AD381" i="23"/>
  <c r="AC381" i="23"/>
  <c r="AB381" i="23"/>
  <c r="AA381" i="23"/>
  <c r="Z381" i="23"/>
  <c r="Y381" i="23"/>
  <c r="X381" i="23"/>
  <c r="W381" i="23"/>
  <c r="V381" i="23"/>
  <c r="U381" i="23"/>
  <c r="T381" i="23"/>
  <c r="S381" i="23"/>
  <c r="R381" i="23"/>
  <c r="Q381" i="23"/>
  <c r="P381" i="23"/>
  <c r="O381" i="23"/>
  <c r="N381" i="23"/>
  <c r="M381" i="23"/>
  <c r="L381" i="23"/>
  <c r="K381" i="23"/>
  <c r="J381" i="23"/>
  <c r="I381" i="23"/>
  <c r="H381" i="23"/>
  <c r="G381" i="23"/>
  <c r="F381" i="23"/>
  <c r="E381" i="23"/>
  <c r="D381" i="23"/>
  <c r="C381" i="23"/>
  <c r="B381" i="23"/>
  <c r="AR380" i="23"/>
  <c r="AQ380" i="23"/>
  <c r="AP380" i="23"/>
  <c r="AO380" i="23"/>
  <c r="AN380" i="23"/>
  <c r="AM380" i="23"/>
  <c r="AL380" i="23"/>
  <c r="AK380" i="23"/>
  <c r="AJ380" i="23"/>
  <c r="AI380" i="23"/>
  <c r="AH380" i="23"/>
  <c r="AG380" i="23"/>
  <c r="AF380" i="23"/>
  <c r="AE380" i="23"/>
  <c r="AD380" i="23"/>
  <c r="AC380" i="23"/>
  <c r="AB380" i="23"/>
  <c r="AA380" i="23"/>
  <c r="Z380" i="23"/>
  <c r="Y380" i="23"/>
  <c r="X380" i="23"/>
  <c r="W380" i="23"/>
  <c r="V380" i="23"/>
  <c r="U380" i="23"/>
  <c r="T380" i="23"/>
  <c r="S380" i="23"/>
  <c r="R380" i="23"/>
  <c r="Q380" i="23"/>
  <c r="P380" i="23"/>
  <c r="O380" i="23"/>
  <c r="N380" i="23"/>
  <c r="M380" i="23"/>
  <c r="L380" i="23"/>
  <c r="K380" i="23"/>
  <c r="J380" i="23"/>
  <c r="I380" i="23"/>
  <c r="H380" i="23"/>
  <c r="G380" i="23"/>
  <c r="F380" i="23"/>
  <c r="E380" i="23"/>
  <c r="D380" i="23"/>
  <c r="C380" i="23"/>
  <c r="B380" i="23"/>
  <c r="A10" i="23"/>
  <c r="B405" i="10"/>
  <c r="C405" i="10"/>
  <c r="D405" i="10"/>
  <c r="AY405" i="10" s="1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AF405" i="10"/>
  <c r="AG405" i="10"/>
  <c r="AH405" i="10"/>
  <c r="AI405" i="10"/>
  <c r="AJ405" i="10"/>
  <c r="AK405" i="10"/>
  <c r="AL405" i="10"/>
  <c r="AM405" i="10"/>
  <c r="AN405" i="10"/>
  <c r="AO405" i="10"/>
  <c r="AP405" i="10"/>
  <c r="AQ405" i="10"/>
  <c r="AR405" i="10"/>
  <c r="AS405" i="10"/>
  <c r="AT405" i="10"/>
  <c r="AU405" i="10"/>
  <c r="AV405" i="10"/>
  <c r="AW405" i="10"/>
  <c r="AX405" i="10"/>
  <c r="B406" i="10"/>
  <c r="AY406" i="10" s="1"/>
  <c r="C406" i="10"/>
  <c r="D406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AF406" i="10"/>
  <c r="AG406" i="10"/>
  <c r="AH406" i="10"/>
  <c r="AI406" i="10"/>
  <c r="AJ406" i="10"/>
  <c r="AK406" i="10"/>
  <c r="AL406" i="10"/>
  <c r="AM406" i="10"/>
  <c r="AN406" i="10"/>
  <c r="AO406" i="10"/>
  <c r="AP406" i="10"/>
  <c r="AQ406" i="10"/>
  <c r="AR406" i="10"/>
  <c r="AS406" i="10"/>
  <c r="AT406" i="10"/>
  <c r="AU406" i="10"/>
  <c r="AV406" i="10"/>
  <c r="AW406" i="10"/>
  <c r="AX406" i="10"/>
  <c r="B407" i="10"/>
  <c r="C407" i="10"/>
  <c r="D407" i="10"/>
  <c r="AY407" i="10" s="1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Y407" i="10"/>
  <c r="Z407" i="10"/>
  <c r="AA407" i="10"/>
  <c r="AB407" i="10"/>
  <c r="AC407" i="10"/>
  <c r="AD407" i="10"/>
  <c r="AE407" i="10"/>
  <c r="AF407" i="10"/>
  <c r="AG407" i="10"/>
  <c r="AH407" i="10"/>
  <c r="AI407" i="10"/>
  <c r="AJ407" i="10"/>
  <c r="AK407" i="10"/>
  <c r="AL407" i="10"/>
  <c r="AM407" i="10"/>
  <c r="AN407" i="10"/>
  <c r="AO407" i="10"/>
  <c r="AP407" i="10"/>
  <c r="AQ407" i="10"/>
  <c r="AR407" i="10"/>
  <c r="AS407" i="10"/>
  <c r="AT407" i="10"/>
  <c r="AU407" i="10"/>
  <c r="AV407" i="10"/>
  <c r="AW407" i="10"/>
  <c r="AX407" i="10"/>
  <c r="B408" i="10"/>
  <c r="AY408" i="10" s="1"/>
  <c r="C408" i="10"/>
  <c r="D408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Y408" i="10"/>
  <c r="Z408" i="10"/>
  <c r="AA408" i="10"/>
  <c r="AB408" i="10"/>
  <c r="AC408" i="10"/>
  <c r="AD408" i="10"/>
  <c r="AE408" i="10"/>
  <c r="AF408" i="10"/>
  <c r="AG408" i="10"/>
  <c r="AH408" i="10"/>
  <c r="AI408" i="10"/>
  <c r="AJ408" i="10"/>
  <c r="AK408" i="10"/>
  <c r="AL408" i="10"/>
  <c r="AM408" i="10"/>
  <c r="AN408" i="10"/>
  <c r="AO408" i="10"/>
  <c r="AP408" i="10"/>
  <c r="AQ408" i="10"/>
  <c r="AR408" i="10"/>
  <c r="AS408" i="10"/>
  <c r="AT408" i="10"/>
  <c r="AU408" i="10"/>
  <c r="AV408" i="10"/>
  <c r="AW408" i="10"/>
  <c r="AX408" i="10"/>
  <c r="B410" i="10"/>
  <c r="C410" i="10"/>
  <c r="D410" i="10"/>
  <c r="E410" i="10"/>
  <c r="AY410" i="10" s="1"/>
  <c r="F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Y410" i="10"/>
  <c r="Z410" i="10"/>
  <c r="AA410" i="10"/>
  <c r="AB410" i="10"/>
  <c r="AC410" i="10"/>
  <c r="AD410" i="10"/>
  <c r="AE410" i="10"/>
  <c r="AF410" i="10"/>
  <c r="AG410" i="10"/>
  <c r="AH410" i="10"/>
  <c r="AI410" i="10"/>
  <c r="AJ410" i="10"/>
  <c r="AK410" i="10"/>
  <c r="AL410" i="10"/>
  <c r="AM410" i="10"/>
  <c r="AN410" i="10"/>
  <c r="AO410" i="10"/>
  <c r="AP410" i="10"/>
  <c r="AQ410" i="10"/>
  <c r="AR410" i="10"/>
  <c r="AS410" i="10"/>
  <c r="AT410" i="10"/>
  <c r="AU410" i="10"/>
  <c r="AV410" i="10"/>
  <c r="AW410" i="10"/>
  <c r="AX410" i="10"/>
  <c r="B411" i="10"/>
  <c r="C411" i="10"/>
  <c r="D411" i="10"/>
  <c r="AY411" i="10" s="1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Y411" i="10"/>
  <c r="Z411" i="10"/>
  <c r="AA411" i="10"/>
  <c r="AB411" i="10"/>
  <c r="AC411" i="10"/>
  <c r="AD411" i="10"/>
  <c r="AE411" i="10"/>
  <c r="AF411" i="10"/>
  <c r="AG411" i="10"/>
  <c r="AH411" i="10"/>
  <c r="AI411" i="10"/>
  <c r="AJ411" i="10"/>
  <c r="AK411" i="10"/>
  <c r="AL411" i="10"/>
  <c r="AM411" i="10"/>
  <c r="AN411" i="10"/>
  <c r="AO411" i="10"/>
  <c r="AP411" i="10"/>
  <c r="AQ411" i="10"/>
  <c r="AR411" i="10"/>
  <c r="AS411" i="10"/>
  <c r="AT411" i="10"/>
  <c r="AU411" i="10"/>
  <c r="AV411" i="10"/>
  <c r="AW411" i="10"/>
  <c r="AX411" i="10"/>
  <c r="B412" i="10"/>
  <c r="C412" i="10"/>
  <c r="D412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W412" i="10"/>
  <c r="AX412" i="10"/>
  <c r="AY412" i="10"/>
  <c r="B413" i="10"/>
  <c r="AY413" i="10" s="1"/>
  <c r="C413" i="10"/>
  <c r="D413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Y413" i="10"/>
  <c r="Z413" i="10"/>
  <c r="AA413" i="10"/>
  <c r="AB413" i="10"/>
  <c r="AC413" i="10"/>
  <c r="AD413" i="10"/>
  <c r="AE413" i="10"/>
  <c r="AF413" i="10"/>
  <c r="AG413" i="10"/>
  <c r="AH413" i="10"/>
  <c r="AI413" i="10"/>
  <c r="AJ413" i="10"/>
  <c r="AK413" i="10"/>
  <c r="AL413" i="10"/>
  <c r="AM413" i="10"/>
  <c r="AN413" i="10"/>
  <c r="AO413" i="10"/>
  <c r="AP413" i="10"/>
  <c r="AQ413" i="10"/>
  <c r="AR413" i="10"/>
  <c r="AS413" i="10"/>
  <c r="AT413" i="10"/>
  <c r="AU413" i="10"/>
  <c r="AV413" i="10"/>
  <c r="AW413" i="10"/>
  <c r="AX413" i="10"/>
  <c r="B414" i="10"/>
  <c r="C414" i="10"/>
  <c r="D414" i="10"/>
  <c r="E414" i="10"/>
  <c r="AY414" i="10" s="1"/>
  <c r="F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Y414" i="10"/>
  <c r="Z414" i="10"/>
  <c r="AA414" i="10"/>
  <c r="AB414" i="10"/>
  <c r="AC414" i="10"/>
  <c r="AD414" i="10"/>
  <c r="AE414" i="10"/>
  <c r="AF414" i="10"/>
  <c r="AG414" i="10"/>
  <c r="AH414" i="10"/>
  <c r="AI414" i="10"/>
  <c r="AJ414" i="10"/>
  <c r="AK414" i="10"/>
  <c r="AL414" i="10"/>
  <c r="AM414" i="10"/>
  <c r="AN414" i="10"/>
  <c r="AO414" i="10"/>
  <c r="AP414" i="10"/>
  <c r="AQ414" i="10"/>
  <c r="AR414" i="10"/>
  <c r="AS414" i="10"/>
  <c r="AT414" i="10"/>
  <c r="AU414" i="10"/>
  <c r="AV414" i="10"/>
  <c r="AW414" i="10"/>
  <c r="AX414" i="10"/>
  <c r="B415" i="10"/>
  <c r="C415" i="10"/>
  <c r="D415" i="10"/>
  <c r="AY415" i="10" s="1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Y415" i="10"/>
  <c r="Z415" i="10"/>
  <c r="AA415" i="10"/>
  <c r="AB415" i="10"/>
  <c r="AC415" i="10"/>
  <c r="AD415" i="10"/>
  <c r="AE415" i="10"/>
  <c r="AF415" i="10"/>
  <c r="AG415" i="10"/>
  <c r="AH415" i="10"/>
  <c r="AI415" i="10"/>
  <c r="AJ415" i="10"/>
  <c r="AK415" i="10"/>
  <c r="AL415" i="10"/>
  <c r="AM415" i="10"/>
  <c r="AN415" i="10"/>
  <c r="AO415" i="10"/>
  <c r="AP415" i="10"/>
  <c r="AQ415" i="10"/>
  <c r="AR415" i="10"/>
  <c r="AS415" i="10"/>
  <c r="AT415" i="10"/>
  <c r="AU415" i="10"/>
  <c r="AV415" i="10"/>
  <c r="AW415" i="10"/>
  <c r="AX415" i="10"/>
  <c r="B404" i="10"/>
  <c r="C404" i="10"/>
  <c r="D404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AF404" i="10"/>
  <c r="AG404" i="10"/>
  <c r="AH404" i="10"/>
  <c r="AI404" i="10"/>
  <c r="AJ404" i="10"/>
  <c r="AK404" i="10"/>
  <c r="AL404" i="10"/>
  <c r="AM404" i="10"/>
  <c r="AN404" i="10"/>
  <c r="AO404" i="10"/>
  <c r="AP404" i="10"/>
  <c r="AQ404" i="10"/>
  <c r="AR404" i="10"/>
  <c r="AS404" i="10"/>
  <c r="AT404" i="10"/>
  <c r="AU404" i="10"/>
  <c r="AV404" i="10"/>
  <c r="AW404" i="10"/>
  <c r="AX404" i="10"/>
  <c r="AY404" i="10"/>
  <c r="AX402" i="10"/>
  <c r="AX385" i="10"/>
  <c r="AX386" i="10"/>
  <c r="AX387" i="10"/>
  <c r="AX388" i="10"/>
  <c r="AX389" i="10"/>
  <c r="AX390" i="10"/>
  <c r="AX391" i="10"/>
  <c r="AX392" i="10"/>
  <c r="AX393" i="10"/>
  <c r="AX394" i="10"/>
  <c r="AX395" i="10"/>
  <c r="AX396" i="10"/>
  <c r="AX397" i="10"/>
  <c r="AX399" i="10"/>
  <c r="AX400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5" i="10"/>
  <c r="B1" i="22"/>
  <c r="N40" i="22" s="1"/>
  <c r="D39" i="22"/>
  <c r="D42" i="22" s="1"/>
  <c r="D35" i="22" s="1"/>
  <c r="D40" i="22"/>
  <c r="D41" i="22"/>
  <c r="B387" i="10"/>
  <c r="C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W387" i="10"/>
  <c r="B388" i="10"/>
  <c r="C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W388" i="10"/>
  <c r="B389" i="10"/>
  <c r="C389" i="10"/>
  <c r="D389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Y389" i="10"/>
  <c r="Z389" i="10"/>
  <c r="AA389" i="10"/>
  <c r="AB389" i="10"/>
  <c r="AC389" i="10"/>
  <c r="AD389" i="10"/>
  <c r="AE389" i="10"/>
  <c r="AF389" i="10"/>
  <c r="AG389" i="10"/>
  <c r="AH389" i="10"/>
  <c r="AI389" i="10"/>
  <c r="AJ389" i="10"/>
  <c r="AK389" i="10"/>
  <c r="AL389" i="10"/>
  <c r="AM389" i="10"/>
  <c r="AN389" i="10"/>
  <c r="AO389" i="10"/>
  <c r="AP389" i="10"/>
  <c r="AQ389" i="10"/>
  <c r="AR389" i="10"/>
  <c r="AS389" i="10"/>
  <c r="AT389" i="10"/>
  <c r="AU389" i="10"/>
  <c r="AV389" i="10"/>
  <c r="AW389" i="10"/>
  <c r="B390" i="10"/>
  <c r="C390" i="10"/>
  <c r="D390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Y390" i="10"/>
  <c r="Z390" i="10"/>
  <c r="AA390" i="10"/>
  <c r="AB390" i="10"/>
  <c r="AC390" i="10"/>
  <c r="AD390" i="10"/>
  <c r="AE390" i="10"/>
  <c r="AF390" i="10"/>
  <c r="AG390" i="10"/>
  <c r="AH390" i="10"/>
  <c r="AI390" i="10"/>
  <c r="AJ390" i="10"/>
  <c r="AK390" i="10"/>
  <c r="AL390" i="10"/>
  <c r="AM390" i="10"/>
  <c r="AN390" i="10"/>
  <c r="AO390" i="10"/>
  <c r="AP390" i="10"/>
  <c r="AQ390" i="10"/>
  <c r="AR390" i="10"/>
  <c r="AS390" i="10"/>
  <c r="AT390" i="10"/>
  <c r="AU390" i="10"/>
  <c r="AV390" i="10"/>
  <c r="AW390" i="10"/>
  <c r="B391" i="10"/>
  <c r="C391" i="10"/>
  <c r="D391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AF391" i="10"/>
  <c r="AG391" i="10"/>
  <c r="AH391" i="10"/>
  <c r="AI391" i="10"/>
  <c r="AJ391" i="10"/>
  <c r="AK391" i="10"/>
  <c r="AL391" i="10"/>
  <c r="AM391" i="10"/>
  <c r="AN391" i="10"/>
  <c r="AO391" i="10"/>
  <c r="AP391" i="10"/>
  <c r="AQ391" i="10"/>
  <c r="AR391" i="10"/>
  <c r="AS391" i="10"/>
  <c r="AT391" i="10"/>
  <c r="AU391" i="10"/>
  <c r="AV391" i="10"/>
  <c r="AW391" i="10"/>
  <c r="B392" i="10"/>
  <c r="C392" i="10"/>
  <c r="D392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AF392" i="10"/>
  <c r="AG392" i="10"/>
  <c r="AH392" i="10"/>
  <c r="AI392" i="10"/>
  <c r="AJ392" i="10"/>
  <c r="AK392" i="10"/>
  <c r="AL392" i="10"/>
  <c r="AM392" i="10"/>
  <c r="AN392" i="10"/>
  <c r="AO392" i="10"/>
  <c r="AP392" i="10"/>
  <c r="AQ392" i="10"/>
  <c r="AR392" i="10"/>
  <c r="AS392" i="10"/>
  <c r="AT392" i="10"/>
  <c r="AU392" i="10"/>
  <c r="AV392" i="10"/>
  <c r="AW392" i="10"/>
  <c r="B393" i="10"/>
  <c r="C393" i="10"/>
  <c r="D393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AF393" i="10"/>
  <c r="AG393" i="10"/>
  <c r="AH393" i="10"/>
  <c r="AI393" i="10"/>
  <c r="AJ393" i="10"/>
  <c r="AK393" i="10"/>
  <c r="AL393" i="10"/>
  <c r="AM393" i="10"/>
  <c r="AN393" i="10"/>
  <c r="AO393" i="10"/>
  <c r="AP393" i="10"/>
  <c r="AQ393" i="10"/>
  <c r="AR393" i="10"/>
  <c r="AS393" i="10"/>
  <c r="AT393" i="10"/>
  <c r="AU393" i="10"/>
  <c r="AV393" i="10"/>
  <c r="AW393" i="10"/>
  <c r="B394" i="10"/>
  <c r="C394" i="10"/>
  <c r="D394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Y394" i="10"/>
  <c r="Z394" i="10"/>
  <c r="AA394" i="10"/>
  <c r="AB394" i="10"/>
  <c r="AC394" i="10"/>
  <c r="AD394" i="10"/>
  <c r="AE394" i="10"/>
  <c r="AF394" i="10"/>
  <c r="AG394" i="10"/>
  <c r="AH394" i="10"/>
  <c r="AI394" i="10"/>
  <c r="AJ394" i="10"/>
  <c r="AK394" i="10"/>
  <c r="AL394" i="10"/>
  <c r="AM394" i="10"/>
  <c r="AN394" i="10"/>
  <c r="AO394" i="10"/>
  <c r="AP394" i="10"/>
  <c r="AQ394" i="10"/>
  <c r="AR394" i="10"/>
  <c r="AS394" i="10"/>
  <c r="AT394" i="10"/>
  <c r="AU394" i="10"/>
  <c r="AV394" i="10"/>
  <c r="AW394" i="10"/>
  <c r="B395" i="10"/>
  <c r="C395" i="10"/>
  <c r="D395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Y395" i="10"/>
  <c r="Z395" i="10"/>
  <c r="AA395" i="10"/>
  <c r="AB395" i="10"/>
  <c r="AC395" i="10"/>
  <c r="AD395" i="10"/>
  <c r="AE395" i="10"/>
  <c r="AF395" i="10"/>
  <c r="AG395" i="10"/>
  <c r="AH395" i="10"/>
  <c r="AI395" i="10"/>
  <c r="AJ395" i="10"/>
  <c r="AK395" i="10"/>
  <c r="AL395" i="10"/>
  <c r="AM395" i="10"/>
  <c r="AN395" i="10"/>
  <c r="AO395" i="10"/>
  <c r="AP395" i="10"/>
  <c r="AQ395" i="10"/>
  <c r="AR395" i="10"/>
  <c r="AS395" i="10"/>
  <c r="AT395" i="10"/>
  <c r="AU395" i="10"/>
  <c r="AV395" i="10"/>
  <c r="AW395" i="10"/>
  <c r="B396" i="10"/>
  <c r="C396" i="10"/>
  <c r="D396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Y396" i="10"/>
  <c r="Z396" i="10"/>
  <c r="AA396" i="10"/>
  <c r="AB396" i="10"/>
  <c r="AC396" i="10"/>
  <c r="AD396" i="10"/>
  <c r="AE396" i="10"/>
  <c r="AF396" i="10"/>
  <c r="AG396" i="10"/>
  <c r="AH396" i="10"/>
  <c r="AI396" i="10"/>
  <c r="AJ396" i="10"/>
  <c r="AK396" i="10"/>
  <c r="AL396" i="10"/>
  <c r="AM396" i="10"/>
  <c r="AN396" i="10"/>
  <c r="AO396" i="10"/>
  <c r="AP396" i="10"/>
  <c r="AQ396" i="10"/>
  <c r="AR396" i="10"/>
  <c r="AS396" i="10"/>
  <c r="AT396" i="10"/>
  <c r="AU396" i="10"/>
  <c r="AV396" i="10"/>
  <c r="AW396" i="10"/>
  <c r="B397" i="10"/>
  <c r="C397" i="10"/>
  <c r="D397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Y397" i="10"/>
  <c r="Z397" i="10"/>
  <c r="AA397" i="10"/>
  <c r="AB397" i="10"/>
  <c r="AC397" i="10"/>
  <c r="AD397" i="10"/>
  <c r="AE397" i="10"/>
  <c r="AF397" i="10"/>
  <c r="AG397" i="10"/>
  <c r="AH397" i="10"/>
  <c r="AI397" i="10"/>
  <c r="AJ397" i="10"/>
  <c r="AK397" i="10"/>
  <c r="AL397" i="10"/>
  <c r="AM397" i="10"/>
  <c r="AN397" i="10"/>
  <c r="AO397" i="10"/>
  <c r="AP397" i="10"/>
  <c r="AQ397" i="10"/>
  <c r="AR397" i="10"/>
  <c r="AS397" i="10"/>
  <c r="AT397" i="10"/>
  <c r="AU397" i="10"/>
  <c r="AV397" i="10"/>
  <c r="AW397" i="10"/>
  <c r="B386" i="10"/>
  <c r="C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W386" i="10"/>
  <c r="O39" i="22"/>
  <c r="O40" i="22"/>
  <c r="O41" i="22"/>
  <c r="O42" i="22"/>
  <c r="N39" i="22"/>
  <c r="M39" i="22"/>
  <c r="M40" i="22"/>
  <c r="M41" i="22"/>
  <c r="M42" i="22"/>
  <c r="M35" i="22" s="1"/>
  <c r="L39" i="22"/>
  <c r="K39" i="22"/>
  <c r="K40" i="22"/>
  <c r="K41" i="22"/>
  <c r="K42" i="22"/>
  <c r="K35" i="22" s="1"/>
  <c r="J39" i="22"/>
  <c r="I39" i="22"/>
  <c r="I40" i="22"/>
  <c r="I41" i="22"/>
  <c r="I42" i="22"/>
  <c r="I35" i="22" s="1"/>
  <c r="H39" i="22"/>
  <c r="G39" i="22"/>
  <c r="G40" i="22"/>
  <c r="G41" i="22"/>
  <c r="G42" i="22"/>
  <c r="F39" i="22"/>
  <c r="E39" i="22"/>
  <c r="E40" i="22"/>
  <c r="E41" i="22"/>
  <c r="E42" i="22"/>
  <c r="E35" i="22" s="1"/>
  <c r="O35" i="22"/>
  <c r="G35" i="22"/>
  <c r="B2" i="22"/>
  <c r="B385" i="10"/>
  <c r="C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W385" i="10"/>
  <c r="AT399" i="10"/>
  <c r="AU399" i="10"/>
  <c r="AV399" i="10"/>
  <c r="AW399" i="10"/>
  <c r="AT400" i="10"/>
  <c r="AU400" i="10"/>
  <c r="AV400" i="10"/>
  <c r="AW400" i="10"/>
  <c r="AT402" i="10"/>
  <c r="AU402" i="10"/>
  <c r="AV402" i="10"/>
  <c r="AW402" i="10"/>
  <c r="AR399" i="10"/>
  <c r="AS399" i="10"/>
  <c r="AR400" i="10"/>
  <c r="AS400" i="10"/>
  <c r="AR402" i="10"/>
  <c r="AS402" i="10"/>
  <c r="AP402" i="10"/>
  <c r="AP399" i="10"/>
  <c r="AP400" i="10"/>
  <c r="AN400" i="10"/>
  <c r="AN402" i="10"/>
  <c r="AN399" i="10"/>
  <c r="AL402" i="10"/>
  <c r="AL399" i="10"/>
  <c r="AL400" i="10"/>
  <c r="AJ400" i="10"/>
  <c r="AJ402" i="10"/>
  <c r="AJ399" i="10"/>
  <c r="AH402" i="10"/>
  <c r="AH399" i="10"/>
  <c r="AH400" i="10"/>
  <c r="AF400" i="10"/>
  <c r="AF402" i="10"/>
  <c r="AF399" i="10"/>
  <c r="AD402" i="10"/>
  <c r="AD399" i="10"/>
  <c r="AD400" i="10"/>
  <c r="AB400" i="10"/>
  <c r="AB402" i="10"/>
  <c r="AB399" i="10"/>
  <c r="Z402" i="10"/>
  <c r="Z399" i="10"/>
  <c r="Z400" i="10"/>
  <c r="X400" i="10"/>
  <c r="X402" i="10"/>
  <c r="X399" i="10"/>
  <c r="V402" i="10"/>
  <c r="V399" i="10"/>
  <c r="V400" i="10"/>
  <c r="T400" i="10"/>
  <c r="T402" i="10"/>
  <c r="T399" i="10"/>
  <c r="R402" i="10"/>
  <c r="R399" i="10"/>
  <c r="R400" i="10"/>
  <c r="P400" i="10"/>
  <c r="P402" i="10"/>
  <c r="P399" i="10"/>
  <c r="N402" i="10"/>
  <c r="N399" i="10"/>
  <c r="N400" i="10"/>
  <c r="L400" i="10"/>
  <c r="L402" i="10"/>
  <c r="L399" i="10"/>
  <c r="J402" i="10"/>
  <c r="J399" i="10"/>
  <c r="J400" i="10"/>
  <c r="H400" i="10"/>
  <c r="H402" i="10"/>
  <c r="H399" i="10"/>
  <c r="F402" i="10"/>
  <c r="F399" i="10"/>
  <c r="F400" i="10"/>
  <c r="D400" i="10"/>
  <c r="D402" i="10"/>
  <c r="D399" i="10"/>
  <c r="B402" i="10"/>
  <c r="B399" i="10"/>
  <c r="B400" i="10"/>
  <c r="AQ400" i="10"/>
  <c r="AQ402" i="10"/>
  <c r="AQ399" i="10"/>
  <c r="AO402" i="10"/>
  <c r="AO399" i="10"/>
  <c r="AO400" i="10"/>
  <c r="AM400" i="10"/>
  <c r="AM402" i="10"/>
  <c r="AM399" i="10"/>
  <c r="AK402" i="10"/>
  <c r="AK399" i="10"/>
  <c r="AK400" i="10"/>
  <c r="AI400" i="10"/>
  <c r="AI402" i="10"/>
  <c r="AI399" i="10"/>
  <c r="AG402" i="10"/>
  <c r="AG399" i="10"/>
  <c r="AG400" i="10"/>
  <c r="AE400" i="10"/>
  <c r="AE402" i="10"/>
  <c r="AE399" i="10"/>
  <c r="AC402" i="10"/>
  <c r="AC399" i="10"/>
  <c r="AC400" i="10"/>
  <c r="AA400" i="10"/>
  <c r="AA402" i="10"/>
  <c r="AA399" i="10"/>
  <c r="Y402" i="10"/>
  <c r="Y399" i="10"/>
  <c r="Y400" i="10"/>
  <c r="W400" i="10"/>
  <c r="W402" i="10"/>
  <c r="W399" i="10"/>
  <c r="U402" i="10"/>
  <c r="U399" i="10"/>
  <c r="U400" i="10"/>
  <c r="S400" i="10"/>
  <c r="S402" i="10"/>
  <c r="S399" i="10"/>
  <c r="Q402" i="10"/>
  <c r="Q399" i="10"/>
  <c r="Q400" i="10"/>
  <c r="O400" i="10"/>
  <c r="O402" i="10"/>
  <c r="O399" i="10"/>
  <c r="M402" i="10"/>
  <c r="M399" i="10"/>
  <c r="M400" i="10"/>
  <c r="K400" i="10"/>
  <c r="K402" i="10"/>
  <c r="K399" i="10"/>
  <c r="I402" i="10"/>
  <c r="I399" i="10"/>
  <c r="I400" i="10"/>
  <c r="G400" i="10"/>
  <c r="G402" i="10"/>
  <c r="G399" i="10"/>
  <c r="E402" i="10"/>
  <c r="E399" i="10"/>
  <c r="E400" i="10"/>
  <c r="C400" i="10"/>
  <c r="C402" i="10"/>
  <c r="C399" i="10"/>
  <c r="CT376" i="10" l="1"/>
  <c r="CT377" i="10"/>
  <c r="CT378" i="10" s="1"/>
  <c r="F35" i="22"/>
  <c r="AY417" i="10"/>
  <c r="H42" i="22"/>
  <c r="H35" i="22" s="1"/>
  <c r="ED375" i="10"/>
  <c r="DV375" i="10"/>
  <c r="DN375" i="10"/>
  <c r="DF375" i="10"/>
  <c r="CX375" i="10"/>
  <c r="ED374" i="10"/>
  <c r="DV374" i="10"/>
  <c r="DN374" i="10"/>
  <c r="DF374" i="10"/>
  <c r="CX374" i="10"/>
  <c r="EC375" i="10"/>
  <c r="DU375" i="10"/>
  <c r="DM375" i="10"/>
  <c r="DE375" i="10"/>
  <c r="CW375" i="10"/>
  <c r="EC374" i="10"/>
  <c r="DU374" i="10"/>
  <c r="DM374" i="10"/>
  <c r="DE374" i="10"/>
  <c r="CW374" i="10"/>
  <c r="CC381" i="23"/>
  <c r="BU381" i="23"/>
  <c r="BM381" i="23"/>
  <c r="BE381" i="23"/>
  <c r="AW381" i="23"/>
  <c r="CT373" i="10"/>
  <c r="EB375" i="10"/>
  <c r="DT375" i="10"/>
  <c r="DL375" i="10"/>
  <c r="DD375" i="10"/>
  <c r="CV375" i="10"/>
  <c r="EB374" i="10"/>
  <c r="DT374" i="10"/>
  <c r="EA375" i="10"/>
  <c r="DS375" i="10"/>
  <c r="DK375" i="10"/>
  <c r="DC375" i="10"/>
  <c r="CU375" i="10"/>
  <c r="EA374" i="10"/>
  <c r="B3" i="22"/>
  <c r="EH375" i="10"/>
  <c r="DZ375" i="10"/>
  <c r="DR375" i="10"/>
  <c r="DJ375" i="10"/>
  <c r="DB375" i="10"/>
  <c r="EH374" i="10"/>
  <c r="DZ374" i="10"/>
  <c r="H41" i="22"/>
  <c r="J41" i="22"/>
  <c r="L41" i="22"/>
  <c r="N41" i="22"/>
  <c r="N42" i="22" s="1"/>
  <c r="N35" i="22" s="1"/>
  <c r="EG375" i="10"/>
  <c r="DY375" i="10"/>
  <c r="DQ375" i="10"/>
  <c r="DI375" i="10"/>
  <c r="DA375" i="10"/>
  <c r="EG374" i="10"/>
  <c r="DY374" i="10"/>
  <c r="F40" i="22"/>
  <c r="H40" i="22"/>
  <c r="J40" i="22"/>
  <c r="J42" i="22" s="1"/>
  <c r="J35" i="22" s="1"/>
  <c r="L40" i="22"/>
  <c r="L42" i="22" s="1"/>
  <c r="L35" i="22" s="1"/>
  <c r="EF375" i="10"/>
  <c r="DX375" i="10"/>
  <c r="DP375" i="10"/>
  <c r="DH375" i="10"/>
  <c r="CZ375" i="10"/>
  <c r="EF374" i="10"/>
  <c r="DX374" i="10"/>
  <c r="DQ376" i="10" l="1"/>
  <c r="DQ377" i="10"/>
  <c r="DQ378" i="10" s="1"/>
  <c r="CV376" i="10"/>
  <c r="CV377" i="10"/>
  <c r="CV378" i="10" s="1"/>
  <c r="CW376" i="10"/>
  <c r="CW377" i="10"/>
  <c r="CW378" i="10" s="1"/>
  <c r="EF376" i="10"/>
  <c r="EF377" i="10"/>
  <c r="EF378" i="10" s="1"/>
  <c r="DY376" i="10"/>
  <c r="DY377" i="10"/>
  <c r="DY378" i="10" s="1"/>
  <c r="CU376" i="10"/>
  <c r="CU377" i="10"/>
  <c r="CU378" i="10" s="1"/>
  <c r="DD376" i="10"/>
  <c r="DD377" i="10"/>
  <c r="DD378" i="10" s="1"/>
  <c r="DE376" i="10"/>
  <c r="DE377" i="10"/>
  <c r="DE378" i="10" s="1"/>
  <c r="DI376" i="10"/>
  <c r="DI377" i="10"/>
  <c r="DI378" i="10" s="1"/>
  <c r="EG376" i="10"/>
  <c r="EG377" i="10"/>
  <c r="EG378" i="10" s="1"/>
  <c r="DB376" i="10"/>
  <c r="DB377" i="10"/>
  <c r="DB378" i="10" s="1"/>
  <c r="DC376" i="10"/>
  <c r="DC377" i="10"/>
  <c r="DC378" i="10" s="1"/>
  <c r="DL376" i="10"/>
  <c r="DL377" i="10"/>
  <c r="DL378" i="10" s="1"/>
  <c r="DM376" i="10"/>
  <c r="DM377" i="10"/>
  <c r="DM378" i="10" s="1"/>
  <c r="CX376" i="10"/>
  <c r="CX377" i="10"/>
  <c r="CX378" i="10" s="1"/>
  <c r="DJ376" i="10"/>
  <c r="DJ377" i="10"/>
  <c r="DJ378" i="10" s="1"/>
  <c r="DH376" i="10"/>
  <c r="DH377" i="10"/>
  <c r="DH378" i="10" s="1"/>
  <c r="DR376" i="10"/>
  <c r="DR377" i="10"/>
  <c r="DR378" i="10" s="1"/>
  <c r="DS376" i="10"/>
  <c r="DS377" i="10"/>
  <c r="DS378" i="10" s="1"/>
  <c r="EB376" i="10"/>
  <c r="EB377" i="10"/>
  <c r="EB378" i="10" s="1"/>
  <c r="EC376" i="10"/>
  <c r="EC377" i="10"/>
  <c r="EC378" i="10" s="1"/>
  <c r="DN376" i="10"/>
  <c r="DN377" i="10"/>
  <c r="DN378" i="10" s="1"/>
  <c r="DK376" i="10"/>
  <c r="DK377" i="10"/>
  <c r="DK378" i="10" s="1"/>
  <c r="DF376" i="10"/>
  <c r="DF377" i="10"/>
  <c r="DF378" i="10" s="1"/>
  <c r="DZ376" i="10"/>
  <c r="DZ377" i="10"/>
  <c r="DZ378" i="10" s="1"/>
  <c r="EA376" i="10"/>
  <c r="EA377" i="10"/>
  <c r="EA378" i="10" s="1"/>
  <c r="DV376" i="10"/>
  <c r="DV377" i="10"/>
  <c r="DV378" i="10" s="1"/>
  <c r="CZ376" i="10"/>
  <c r="CZ377" i="10"/>
  <c r="CZ378" i="10" s="1"/>
  <c r="DT376" i="10"/>
  <c r="DT377" i="10"/>
  <c r="DT378" i="10" s="1"/>
  <c r="DU376" i="10"/>
  <c r="DU377" i="10"/>
  <c r="DU378" i="10" s="1"/>
  <c r="DP376" i="10"/>
  <c r="DP377" i="10"/>
  <c r="DP378" i="10" s="1"/>
  <c r="DX376" i="10"/>
  <c r="DX377" i="10"/>
  <c r="DX378" i="10" s="1"/>
  <c r="DA376" i="10"/>
  <c r="DA377" i="10"/>
  <c r="DA378" i="10" s="1"/>
  <c r="EH376" i="10"/>
  <c r="EH377" i="10"/>
  <c r="EH378" i="10" s="1"/>
  <c r="ED376" i="10"/>
  <c r="ED377" i="10"/>
  <c r="ED378" i="10" s="1"/>
</calcChain>
</file>

<file path=xl/sharedStrings.xml><?xml version="1.0" encoding="utf-8"?>
<sst xmlns="http://schemas.openxmlformats.org/spreadsheetml/2006/main" count="708" uniqueCount="118">
  <si>
    <t>Count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</si>
  <si>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</si>
  <si>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</si>
  <si>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</si>
  <si>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</si>
  <si>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</si>
  <si>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</si>
  <si>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</si>
  <si>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</si>
  <si>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</si>
  <si>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</si>
  <si>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</si>
  <si>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</si>
  <si>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DATE</t>
  </si>
  <si>
    <t>Annual Yield (af)</t>
  </si>
  <si>
    <t>Annual Min</t>
  </si>
  <si>
    <t>Annual Max</t>
  </si>
  <si>
    <t>Mean Annual (cfs)</t>
  </si>
  <si>
    <t>WY 1968</t>
  </si>
  <si>
    <t>WY 1969</t>
  </si>
  <si>
    <t>WY 1970</t>
  </si>
  <si>
    <t>WY 1971</t>
  </si>
  <si>
    <t>WY 1972</t>
  </si>
  <si>
    <t>WY 1973</t>
  </si>
  <si>
    <t>WY 1974</t>
  </si>
  <si>
    <t>WY 1975</t>
  </si>
  <si>
    <t>WY 1976</t>
  </si>
  <si>
    <t>WY 1977</t>
  </si>
  <si>
    <t>WY 1978</t>
  </si>
  <si>
    <t>WY 1979</t>
  </si>
  <si>
    <t>WY 1980</t>
  </si>
  <si>
    <t>WY 1981</t>
  </si>
  <si>
    <t>WY 1982</t>
  </si>
  <si>
    <t>WY 1983</t>
  </si>
  <si>
    <t>WY 1984</t>
  </si>
  <si>
    <t>WY 1985</t>
  </si>
  <si>
    <t>WY 1986</t>
  </si>
  <si>
    <t>WY 1987</t>
  </si>
  <si>
    <t>WY 1988</t>
  </si>
  <si>
    <t>WY 1989</t>
  </si>
  <si>
    <t>WY 1990</t>
  </si>
  <si>
    <t>WY 1991</t>
  </si>
  <si>
    <t>WY 1992</t>
  </si>
  <si>
    <t>WY 1993</t>
  </si>
  <si>
    <t>WY 1994</t>
  </si>
  <si>
    <t>WY 1995</t>
  </si>
  <si>
    <t>WY 1996</t>
  </si>
  <si>
    <t>WY 1997</t>
  </si>
  <si>
    <t>WY 1998</t>
  </si>
  <si>
    <t>WY 1999</t>
  </si>
  <si>
    <t>WY 2000</t>
  </si>
  <si>
    <t>WY 2001</t>
  </si>
  <si>
    <t>WY 2002</t>
  </si>
  <si>
    <t>WY 2003</t>
  </si>
  <si>
    <t>WY 2004</t>
  </si>
  <si>
    <t>WY 2005</t>
  </si>
  <si>
    <t>WY 2006</t>
  </si>
  <si>
    <t>WY 2007</t>
  </si>
  <si>
    <t>WY 2008</t>
  </si>
  <si>
    <t>WY 2009</t>
  </si>
  <si>
    <t>WY 2010</t>
  </si>
  <si>
    <t>WY 2011</t>
  </si>
  <si>
    <t>WY 2012</t>
  </si>
  <si>
    <t>K</t>
  </si>
  <si>
    <t>P</t>
  </si>
  <si>
    <t>From: USGS Bulletin 17b. Tables of K Values, Appendix 3</t>
  </si>
  <si>
    <t>G</t>
  </si>
  <si>
    <t>WY 2013</t>
  </si>
  <si>
    <t>WY 2014</t>
  </si>
  <si>
    <t>WY 2015</t>
  </si>
  <si>
    <t>WY 2016</t>
  </si>
  <si>
    <t>Tessman</t>
  </si>
  <si>
    <t>QAA</t>
  </si>
  <si>
    <t>Tennant</t>
  </si>
  <si>
    <t>Flow Rating</t>
  </si>
  <si>
    <t>Flushing or Maximum</t>
  </si>
  <si>
    <t>Optimal Range</t>
  </si>
  <si>
    <t>60-100</t>
  </si>
  <si>
    <t>Outstanding</t>
  </si>
  <si>
    <t>Excellent</t>
  </si>
  <si>
    <t>Good</t>
  </si>
  <si>
    <t>Fair or Degrading</t>
  </si>
  <si>
    <t>Poor or Minimum</t>
  </si>
  <si>
    <t>Severe Degradation</t>
  </si>
  <si>
    <t>&lt;10</t>
  </si>
  <si>
    <t>Optimal Range max</t>
  </si>
  <si>
    <t>Optimal Range min</t>
  </si>
  <si>
    <t>Mean Monthly Flow</t>
  </si>
  <si>
    <t>If</t>
  </si>
  <si>
    <t>Then</t>
  </si>
  <si>
    <t>MMF &lt; 40% MAF</t>
  </si>
  <si>
    <t>MMF</t>
  </si>
  <si>
    <t>40% MMF &lt; 40% MAF &lt; MMF</t>
  </si>
  <si>
    <t>40% MAF</t>
  </si>
  <si>
    <t>40% MMF &gt; 40% MAF</t>
  </si>
  <si>
    <t>40% MMF</t>
  </si>
  <si>
    <t>Mean Monthly Flows</t>
  </si>
  <si>
    <t>Mean Daily Flow</t>
  </si>
  <si>
    <t>WY 1966</t>
  </si>
  <si>
    <t>WY 1967</t>
  </si>
  <si>
    <t>NOV</t>
  </si>
  <si>
    <t>DEC</t>
  </si>
  <si>
    <t>JAN</t>
  </si>
  <si>
    <t>FEB</t>
  </si>
  <si>
    <t>MAR</t>
  </si>
  <si>
    <t>total days Nov-Mar</t>
  </si>
  <si>
    <t>No Days Diversion Allowed (based on Leggett Gage)</t>
  </si>
  <si>
    <t>Average Daily Diversion Volume (cfs)</t>
  </si>
  <si>
    <t>Total Diversion Volume (cfs)</t>
  </si>
  <si>
    <t>Total Diversion Volume (gpd)</t>
  </si>
  <si>
    <t>Total Diversion Volume (af)</t>
  </si>
  <si>
    <t>No 10 gpd pumps</t>
  </si>
  <si>
    <t>Days Diversion Allowed (based on Leggett Gage)</t>
  </si>
  <si>
    <t>Average Daily Streamflow when Leggett Exceeds Minimum Bypass Threshold (cfs)</t>
  </si>
  <si>
    <t>Total Annual Yield Available when Leggett Exceeds Minimum Bypass Threshold (af)</t>
  </si>
  <si>
    <t>Total Yield Available when Leggett Exceeds Minimum Bypass Threshold (gpd)</t>
  </si>
  <si>
    <t>Computed Upper South Fork (USF) Sproul Creek Estimated Unimpaired Flows (from Bull Creek w&lt;2cfs regression)</t>
  </si>
  <si>
    <t>Unimpaired Annual Yield (af)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</si>
</sst>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-* #,##0.00_-;\-* #,##0.00_-;_-* &quot;-&quot;??_-;_-@_-"/>
    <numFmt numFmtId="165" formatCode="0.0"/>
    <numFmt numFmtId="166" formatCode="0_)"/>
    <numFmt numFmtId="167" formatCode="0.00000"/>
    <numFmt numFmtId="168" formatCode="0.000"/>
    <numFmt numFmtId="169" formatCode="#,##0.0"/>
    <numFmt numFmtId="170" formatCode="[$-409]mmmmm;@"/>
    <numFmt numFmtId="171" formatCode="#,##0.000"/>
    <numFmt numFmtId="172" formatCode="_-* #,##0_-;\-* #,##0_-;_-* &quot;-&quot;??_-;_-@_-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i/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Calibri"/>
      <family val="2"/>
      <scheme val="minor"/>
    </font>
    <font>
      <b/>
      <i/>
      <sz val="14"/>
      <color indexed="10"/>
      <name val="Calibri"/>
      <family val="2"/>
      <scheme val="minor"/>
    </font>
    <font>
      <b/>
      <i/>
      <sz val="10"/>
      <color indexed="10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i/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8">
    <xf numFmtId="0" fontId="0" fillId="0" borderId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" fillId="0" borderId="0"/>
    <xf numFmtId="164" fontId="1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9" fontId="11" fillId="0" borderId="0" applyFont="0" applyFill="0" applyBorder="0" applyAlignment="0" applyProtection="0"/>
  </cellStyleXfs>
  <cellXfs count="91">
    <xf numFmtId="0" fontId="0" fillId="0" borderId="0" xfId="0"/>
    <xf numFmtId="0" fontId="5" fillId="0" borderId="0" xfId="1" applyFont="1" applyAlignment="1">
      <alignment horizontal="left"/>
    </xf>
    <xf numFmtId="0" fontId="2" fillId="0" borderId="0" xfId="1" applyFont="1"/>
    <xf numFmtId="16" fontId="3" fillId="0" borderId="0" xfId="1" applyNumberFormat="1" applyFont="1" applyFill="1" applyBorder="1" applyAlignment="1" applyProtection="1"/>
    <xf numFmtId="3" fontId="3" fillId="0" borderId="0" xfId="1" applyNumberFormat="1" applyFont="1" applyFill="1" applyBorder="1" applyAlignment="1" applyProtection="1">
      <alignment horizontal="center"/>
    </xf>
    <xf numFmtId="16" fontId="6" fillId="0" borderId="0" xfId="1" applyNumberFormat="1" applyFont="1" applyFill="1" applyBorder="1" applyAlignment="1" applyProtection="1"/>
    <xf numFmtId="3" fontId="6" fillId="0" borderId="0" xfId="1" applyNumberFormat="1" applyFont="1" applyFill="1" applyBorder="1" applyAlignment="1" applyProtection="1">
      <alignment horizontal="center"/>
    </xf>
    <xf numFmtId="16" fontId="7" fillId="0" borderId="0" xfId="1" applyNumberFormat="1" applyFont="1" applyFill="1" applyBorder="1" applyAlignment="1" applyProtection="1">
      <alignment horizontal="center"/>
    </xf>
    <xf numFmtId="3" fontId="2" fillId="0" borderId="0" xfId="1" applyNumberFormat="1" applyFont="1" applyAlignment="1" applyProtection="1">
      <alignment horizontal="center"/>
      <protection locked="0"/>
    </xf>
    <xf numFmtId="16" fontId="7" fillId="0" borderId="0" xfId="1" applyNumberFormat="1" applyFont="1" applyFill="1" applyBorder="1" applyAlignment="1" applyProtection="1"/>
    <xf numFmtId="3" fontId="2" fillId="0" borderId="0" xfId="1" applyNumberFormat="1" applyFont="1" applyAlignment="1">
      <alignment horizontal="center"/>
    </xf>
    <xf numFmtId="0" fontId="3" fillId="0" borderId="0" xfId="1"/>
    <xf numFmtId="166" fontId="2" fillId="0" borderId="0" xfId="1" applyNumberFormat="1" applyFont="1" applyAlignment="1" applyProtection="1">
      <alignment horizontal="center"/>
      <protection locked="0"/>
    </xf>
    <xf numFmtId="166" fontId="4" fillId="0" borderId="0" xfId="1" applyNumberFormat="1" applyFont="1" applyAlignment="1" applyProtection="1">
      <alignment horizontal="center"/>
      <protection locked="0"/>
    </xf>
    <xf numFmtId="16" fontId="2" fillId="0" borderId="0" xfId="1" applyNumberFormat="1" applyFont="1" applyAlignment="1" applyProtection="1">
      <alignment horizontal="center"/>
      <protection locked="0"/>
    </xf>
    <xf numFmtId="1" fontId="3" fillId="0" borderId="0" xfId="1" applyNumberFormat="1"/>
    <xf numFmtId="167" fontId="8" fillId="0" borderId="0" xfId="1" applyNumberFormat="1" applyFont="1"/>
    <xf numFmtId="167" fontId="8" fillId="0" borderId="0" xfId="1" applyNumberFormat="1" applyFont="1" applyBorder="1"/>
    <xf numFmtId="167" fontId="8" fillId="0" borderId="0" xfId="1" applyNumberFormat="1" applyFont="1" applyAlignment="1">
      <alignment horizontal="right"/>
    </xf>
    <xf numFmtId="167" fontId="8" fillId="0" borderId="1" xfId="1" applyNumberFormat="1" applyFont="1" applyBorder="1" applyAlignment="1">
      <alignment horizontal="right"/>
    </xf>
    <xf numFmtId="0" fontId="8" fillId="0" borderId="0" xfId="1" applyFont="1"/>
    <xf numFmtId="0" fontId="8" fillId="0" borderId="1" xfId="1" applyFont="1" applyBorder="1"/>
    <xf numFmtId="2" fontId="8" fillId="0" borderId="1" xfId="1" applyNumberFormat="1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8" fillId="0" borderId="1" xfId="1" applyFont="1" applyBorder="1" applyAlignment="1">
      <alignment horizontal="center"/>
    </xf>
    <xf numFmtId="0" fontId="2" fillId="0" borderId="0" xfId="1" applyFont="1" applyAlignment="1">
      <alignment horizontal="center"/>
    </xf>
    <xf numFmtId="167" fontId="8" fillId="0" borderId="0" xfId="1" applyNumberFormat="1" applyFont="1" applyAlignment="1">
      <alignment horizontal="center"/>
    </xf>
    <xf numFmtId="0" fontId="2" fillId="0" borderId="0" xfId="1" applyFont="1" applyBorder="1" applyAlignment="1">
      <alignment horizontal="center"/>
    </xf>
    <xf numFmtId="167" fontId="8" fillId="0" borderId="0" xfId="1" applyNumberFormat="1" applyFont="1" applyBorder="1" applyAlignment="1">
      <alignment horizontal="center"/>
    </xf>
    <xf numFmtId="168" fontId="2" fillId="0" borderId="0" xfId="1" applyNumberFormat="1" applyFont="1" applyBorder="1" applyAlignment="1">
      <alignment horizontal="center"/>
    </xf>
    <xf numFmtId="168" fontId="2" fillId="0" borderId="1" xfId="1" applyNumberFormat="1" applyFont="1" applyBorder="1" applyAlignment="1">
      <alignment horizontal="center"/>
    </xf>
    <xf numFmtId="167" fontId="8" fillId="0" borderId="1" xfId="1" applyNumberFormat="1" applyFont="1" applyBorder="1"/>
    <xf numFmtId="167" fontId="8" fillId="0" borderId="1" xfId="1" applyNumberFormat="1" applyFont="1" applyBorder="1" applyAlignment="1">
      <alignment horizontal="center"/>
    </xf>
    <xf numFmtId="0" fontId="1" fillId="0" borderId="0" xfId="0" applyFont="1"/>
    <xf numFmtId="165" fontId="0" fillId="0" borderId="0" xfId="0" applyNumberFormat="1"/>
    <xf numFmtId="169" fontId="0" fillId="0" borderId="0" xfId="0" applyNumberFormat="1" applyAlignment="1">
      <alignment horizontal="center"/>
    </xf>
    <xf numFmtId="165" fontId="3" fillId="0" borderId="0" xfId="1" applyNumberFormat="1" applyFont="1" applyFill="1" applyBorder="1" applyAlignment="1" applyProtection="1"/>
    <xf numFmtId="165" fontId="2" fillId="0" borderId="0" xfId="1" applyNumberFormat="1" applyFont="1"/>
    <xf numFmtId="9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9" fontId="2" fillId="0" borderId="0" xfId="1" applyNumberFormat="1" applyFont="1"/>
    <xf numFmtId="165" fontId="0" fillId="3" borderId="0" xfId="0" applyNumberFormat="1" applyFill="1"/>
    <xf numFmtId="166" fontId="4" fillId="4" borderId="0" xfId="13" applyNumberFormat="1" applyFont="1" applyFill="1" applyAlignment="1" applyProtection="1">
      <alignment horizontal="center"/>
      <protection locked="0"/>
    </xf>
    <xf numFmtId="169" fontId="0" fillId="4" borderId="0" xfId="0" applyNumberFormat="1" applyFill="1" applyAlignment="1">
      <alignment horizontal="center"/>
    </xf>
    <xf numFmtId="171" fontId="0" fillId="4" borderId="0" xfId="0" applyNumberFormat="1" applyFill="1" applyAlignment="1">
      <alignment horizontal="center"/>
    </xf>
    <xf numFmtId="4" fontId="0" fillId="4" borderId="0" xfId="0" applyNumberFormat="1" applyFill="1" applyAlignment="1">
      <alignment horizontal="center"/>
    </xf>
    <xf numFmtId="0" fontId="12" fillId="5" borderId="5" xfId="1" applyFont="1" applyFill="1" applyBorder="1"/>
    <xf numFmtId="0" fontId="12" fillId="5" borderId="6" xfId="1" applyFont="1" applyFill="1" applyBorder="1"/>
    <xf numFmtId="169" fontId="12" fillId="5" borderId="6" xfId="1" applyNumberFormat="1" applyFont="1" applyFill="1" applyBorder="1"/>
    <xf numFmtId="169" fontId="12" fillId="5" borderId="7" xfId="1" applyNumberFormat="1" applyFont="1" applyFill="1" applyBorder="1"/>
    <xf numFmtId="0" fontId="13" fillId="0" borderId="0" xfId="13" applyFont="1"/>
    <xf numFmtId="0" fontId="14" fillId="0" borderId="0" xfId="13" applyFont="1" applyAlignment="1">
      <alignment horizontal="left"/>
    </xf>
    <xf numFmtId="0" fontId="15" fillId="0" borderId="0" xfId="13" applyFont="1" applyAlignment="1">
      <alignment horizontal="left"/>
    </xf>
    <xf numFmtId="166" fontId="13" fillId="0" borderId="0" xfId="13" applyNumberFormat="1" applyFont="1" applyAlignment="1" applyProtection="1">
      <alignment horizontal="center"/>
      <protection locked="0"/>
    </xf>
    <xf numFmtId="166" fontId="16" fillId="0" borderId="0" xfId="13" applyNumberFormat="1" applyFont="1" applyAlignment="1" applyProtection="1">
      <alignment horizontal="center"/>
      <protection locked="0"/>
    </xf>
    <xf numFmtId="16" fontId="13" fillId="0" borderId="0" xfId="13" applyNumberFormat="1" applyFont="1" applyAlignment="1" applyProtection="1">
      <alignment horizontal="center"/>
      <protection locked="0"/>
    </xf>
    <xf numFmtId="3" fontId="11" fillId="2" borderId="0" xfId="0" applyNumberFormat="1" applyFont="1" applyFill="1" applyAlignment="1">
      <alignment horizontal="center"/>
    </xf>
    <xf numFmtId="16" fontId="13" fillId="6" borderId="0" xfId="13" applyNumberFormat="1" applyFont="1" applyFill="1" applyAlignment="1" applyProtection="1">
      <alignment horizontal="center"/>
      <protection locked="0"/>
    </xf>
    <xf numFmtId="0" fontId="13" fillId="6" borderId="0" xfId="13" applyFont="1" applyFill="1"/>
    <xf numFmtId="16" fontId="13" fillId="7" borderId="2" xfId="13" applyNumberFormat="1" applyFont="1" applyFill="1" applyBorder="1" applyAlignment="1" applyProtection="1">
      <alignment horizontal="center"/>
      <protection locked="0"/>
    </xf>
    <xf numFmtId="16" fontId="13" fillId="7" borderId="3" xfId="13" applyNumberFormat="1" applyFont="1" applyFill="1" applyBorder="1" applyAlignment="1" applyProtection="1">
      <alignment horizontal="center"/>
      <protection locked="0"/>
    </xf>
    <xf numFmtId="0" fontId="13" fillId="7" borderId="0" xfId="13" applyFont="1" applyFill="1" applyBorder="1"/>
    <xf numFmtId="16" fontId="13" fillId="7" borderId="4" xfId="13" applyNumberFormat="1" applyFont="1" applyFill="1" applyBorder="1" applyAlignment="1" applyProtection="1">
      <alignment horizontal="center"/>
      <protection locked="0"/>
    </xf>
    <xf numFmtId="16" fontId="13" fillId="3" borderId="2" xfId="13" applyNumberFormat="1" applyFont="1" applyFill="1" applyBorder="1" applyAlignment="1" applyProtection="1">
      <alignment horizontal="center"/>
      <protection locked="0"/>
    </xf>
    <xf numFmtId="16" fontId="13" fillId="3" borderId="3" xfId="13" applyNumberFormat="1" applyFont="1" applyFill="1" applyBorder="1" applyAlignment="1" applyProtection="1">
      <alignment horizontal="center"/>
      <protection locked="0"/>
    </xf>
    <xf numFmtId="0" fontId="13" fillId="3" borderId="0" xfId="13" applyFont="1" applyFill="1" applyBorder="1"/>
    <xf numFmtId="16" fontId="13" fillId="3" borderId="4" xfId="13" applyNumberFormat="1" applyFont="1" applyFill="1" applyBorder="1" applyAlignment="1" applyProtection="1">
      <alignment horizontal="center"/>
      <protection locked="0"/>
    </xf>
    <xf numFmtId="0" fontId="13" fillId="0" borderId="0" xfId="13" applyFont="1" applyFill="1"/>
    <xf numFmtId="3" fontId="13" fillId="0" borderId="0" xfId="13" applyNumberFormat="1" applyFont="1" applyFill="1" applyAlignment="1" applyProtection="1">
      <alignment horizontal="center"/>
      <protection locked="0"/>
    </xf>
    <xf numFmtId="16" fontId="13" fillId="0" borderId="0" xfId="13" applyNumberFormat="1" applyFont="1" applyFill="1" applyAlignment="1" applyProtection="1">
      <alignment horizontal="center"/>
      <protection locked="0"/>
    </xf>
    <xf numFmtId="16" fontId="13" fillId="0" borderId="0" xfId="13" applyNumberFormat="1" applyFont="1" applyFill="1" applyBorder="1" applyAlignment="1" applyProtection="1"/>
    <xf numFmtId="3" fontId="13" fillId="0" borderId="0" xfId="13" applyNumberFormat="1" applyFont="1" applyFill="1" applyBorder="1" applyAlignment="1" applyProtection="1">
      <alignment horizontal="center"/>
    </xf>
    <xf numFmtId="16" fontId="17" fillId="0" borderId="0" xfId="13" applyNumberFormat="1" applyFont="1" applyFill="1" applyBorder="1" applyAlignment="1" applyProtection="1"/>
    <xf numFmtId="3" fontId="17" fillId="0" borderId="0" xfId="13" applyNumberFormat="1" applyFont="1" applyFill="1" applyBorder="1" applyAlignment="1" applyProtection="1">
      <alignment horizontal="center"/>
    </xf>
    <xf numFmtId="16" fontId="18" fillId="0" borderId="0" xfId="13" applyNumberFormat="1" applyFont="1" applyFill="1" applyBorder="1" applyAlignment="1" applyProtection="1">
      <alignment horizontal="center"/>
    </xf>
    <xf numFmtId="3" fontId="13" fillId="0" borderId="0" xfId="13" applyNumberFormat="1" applyFont="1" applyAlignment="1" applyProtection="1">
      <alignment horizontal="center"/>
      <protection locked="0"/>
    </xf>
    <xf numFmtId="16" fontId="18" fillId="0" borderId="0" xfId="13" applyNumberFormat="1" applyFont="1" applyFill="1" applyBorder="1" applyAlignment="1" applyProtection="1"/>
    <xf numFmtId="3" fontId="13" fillId="0" borderId="0" xfId="13" applyNumberFormat="1" applyFont="1" applyAlignment="1">
      <alignment horizontal="center"/>
    </xf>
    <xf numFmtId="0" fontId="2" fillId="0" borderId="0" xfId="1" applyFont="1" applyFill="1"/>
    <xf numFmtId="0" fontId="13" fillId="0" borderId="0" xfId="13" applyFont="1" applyAlignment="1">
      <alignment horizontal="right"/>
    </xf>
    <xf numFmtId="16" fontId="13" fillId="0" borderId="0" xfId="13" applyNumberFormat="1" applyFont="1" applyFill="1" applyAlignment="1" applyProtection="1">
      <alignment horizontal="right"/>
      <protection locked="0"/>
    </xf>
    <xf numFmtId="172" fontId="2" fillId="0" borderId="0" xfId="14" applyNumberFormat="1" applyFont="1"/>
    <xf numFmtId="172" fontId="2" fillId="0" borderId="0" xfId="1" applyNumberFormat="1" applyFont="1"/>
    <xf numFmtId="172" fontId="0" fillId="0" borderId="0" xfId="14" applyNumberFormat="1" applyFont="1"/>
    <xf numFmtId="0" fontId="0" fillId="8" borderId="0" xfId="0" applyFill="1" applyAlignment="1">
      <alignment horizontal="center" wrapText="1"/>
    </xf>
    <xf numFmtId="0" fontId="19" fillId="0" borderId="0" xfId="3" applyFont="1" applyFill="1" applyAlignment="1">
      <alignment horizontal="left"/>
    </xf>
    <xf numFmtId="1" fontId="0" fillId="0" borderId="0" xfId="0" applyNumberFormat="1"/>
    <xf numFmtId="9" fontId="0" fillId="0" borderId="0" xfId="17" applyFont="1"/>
  </cellXfs>
  <cellStyles count="18">
    <cellStyle name="Comma" xfId="14" builtinId="3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5" builtinId="8" hidden="1"/>
    <cellStyle name="Normal" xfId="0" builtinId="0"/>
    <cellStyle name="Normal 2" xfId="1" xr:uid="{00000000-0005-0000-0000-00000C000000}"/>
    <cellStyle name="Normal 2 2" xfId="13" xr:uid="{00000000-0005-0000-0000-00000D000000}"/>
    <cellStyle name="Normal 3" xfId="3" xr:uid="{00000000-0005-0000-0000-00000E000000}"/>
    <cellStyle name="Percent" xfId="17" builtinId="5"/>
    <cellStyle name="Percent 2" xfId="2" xr:uid="{00000000-0005-0000-0000-000010000000}"/>
    <cellStyle name="Percent 3" xfId="4" xr:uid="{00000000-0005-0000-0000-00001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96270079910099"/>
          <c:y val="5.0783434047488203E-2"/>
          <c:w val="0.83464379731136895"/>
          <c:h val="0.84293047671366605"/>
        </c:manualLayout>
      </c:layout>
      <c:lineChart>
        <c:grouping val="standard"/>
        <c:varyColors val="0"/>
        <c:ser>
          <c:idx val="0"/>
          <c:order val="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 w="1111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7-41BC-8F7F-2140385EB512}"/>
            </c:ext>
          </c:extLst>
        </c:ser>
        <c:ser>
          <c:idx val="1"/>
          <c:order val="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7-41BC-8F7F-2140385EB512}"/>
            </c:ext>
          </c:extLst>
        </c:ser>
        <c:ser>
          <c:idx val="2"/>
          <c:order val="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57-41BC-8F7F-2140385EB512}"/>
            </c:ext>
          </c:extLst>
        </c:ser>
        <c:ser>
          <c:idx val="3"/>
          <c:order val="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57-41BC-8F7F-2140385EB512}"/>
            </c:ext>
          </c:extLst>
        </c:ser>
        <c:ser>
          <c:idx val="4"/>
          <c:order val="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57-41BC-8F7F-2140385EB512}"/>
            </c:ext>
          </c:extLst>
        </c:ser>
        <c:ser>
          <c:idx val="5"/>
          <c:order val="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57-41BC-8F7F-2140385EB512}"/>
            </c:ext>
          </c:extLst>
        </c:ser>
        <c:ser>
          <c:idx val="6"/>
          <c:order val="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57-41BC-8F7F-2140385EB512}"/>
            </c:ext>
          </c:extLst>
        </c:ser>
        <c:ser>
          <c:idx val="7"/>
          <c:order val="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57-41BC-8F7F-2140385EB512}"/>
            </c:ext>
          </c:extLst>
        </c:ser>
        <c:ser>
          <c:idx val="8"/>
          <c:order val="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57-41BC-8F7F-2140385EB512}"/>
            </c:ext>
          </c:extLst>
        </c:ser>
        <c:ser>
          <c:idx val="9"/>
          <c:order val="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57-41BC-8F7F-2140385EB512}"/>
            </c:ext>
          </c:extLst>
        </c:ser>
        <c:ser>
          <c:idx val="10"/>
          <c:order val="1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57-41BC-8F7F-2140385EB512}"/>
            </c:ext>
          </c:extLst>
        </c:ser>
        <c:ser>
          <c:idx val="11"/>
          <c:order val="1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57-41BC-8F7F-2140385EB512}"/>
            </c:ext>
          </c:extLst>
        </c:ser>
        <c:ser>
          <c:idx val="12"/>
          <c:order val="1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57-41BC-8F7F-2140385EB512}"/>
            </c:ext>
          </c:extLst>
        </c:ser>
        <c:ser>
          <c:idx val="13"/>
          <c:order val="1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57-41BC-8F7F-2140385EB512}"/>
            </c:ext>
          </c:extLst>
        </c:ser>
        <c:ser>
          <c:idx val="14"/>
          <c:order val="1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57-41BC-8F7F-2140385EB512}"/>
            </c:ext>
          </c:extLst>
        </c:ser>
        <c:ser>
          <c:idx val="15"/>
          <c:order val="1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57-41BC-8F7F-2140385EB512}"/>
            </c:ext>
          </c:extLst>
        </c:ser>
        <c:ser>
          <c:idx val="16"/>
          <c:order val="1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57-41BC-8F7F-2140385EB512}"/>
            </c:ext>
          </c:extLst>
        </c:ser>
        <c:ser>
          <c:idx val="17"/>
          <c:order val="1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57-41BC-8F7F-2140385EB512}"/>
            </c:ext>
          </c:extLst>
        </c:ser>
        <c:ser>
          <c:idx val="18"/>
          <c:order val="1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57-41BC-8F7F-2140385EB512}"/>
            </c:ext>
          </c:extLst>
        </c:ser>
        <c:ser>
          <c:idx val="19"/>
          <c:order val="1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57-41BC-8F7F-2140385EB512}"/>
            </c:ext>
          </c:extLst>
        </c:ser>
        <c:ser>
          <c:idx val="20"/>
          <c:order val="2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57-41BC-8F7F-2140385EB512}"/>
            </c:ext>
          </c:extLst>
        </c:ser>
        <c:ser>
          <c:idx val="21"/>
          <c:order val="2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57-41BC-8F7F-2140385EB512}"/>
            </c:ext>
          </c:extLst>
        </c:ser>
        <c:ser>
          <c:idx val="22"/>
          <c:order val="2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57-41BC-8F7F-2140385EB512}"/>
            </c:ext>
          </c:extLst>
        </c:ser>
        <c:ser>
          <c:idx val="23"/>
          <c:order val="2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57-41BC-8F7F-2140385EB512}"/>
            </c:ext>
          </c:extLst>
        </c:ser>
        <c:ser>
          <c:idx val="24"/>
          <c:order val="2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57-41BC-8F7F-2140385EB512}"/>
            </c:ext>
          </c:extLst>
        </c:ser>
        <c:ser>
          <c:idx val="25"/>
          <c:order val="2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57-41BC-8F7F-2140385EB512}"/>
            </c:ext>
          </c:extLst>
        </c:ser>
        <c:ser>
          <c:idx val="26"/>
          <c:order val="2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357-41BC-8F7F-2140385EB512}"/>
            </c:ext>
          </c:extLst>
        </c:ser>
        <c:ser>
          <c:idx val="27"/>
          <c:order val="2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357-41BC-8F7F-2140385EB512}"/>
            </c:ext>
          </c:extLst>
        </c:ser>
        <c:ser>
          <c:idx val="28"/>
          <c:order val="2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357-41BC-8F7F-2140385EB512}"/>
            </c:ext>
          </c:extLst>
        </c:ser>
        <c:ser>
          <c:idx val="29"/>
          <c:order val="2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57-41BC-8F7F-2140385EB512}"/>
            </c:ext>
          </c:extLst>
        </c:ser>
        <c:ser>
          <c:idx val="30"/>
          <c:order val="3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57-41BC-8F7F-2140385EB512}"/>
            </c:ext>
          </c:extLst>
        </c:ser>
        <c:ser>
          <c:idx val="31"/>
          <c:order val="3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57-41BC-8F7F-2140385EB512}"/>
            </c:ext>
          </c:extLst>
        </c:ser>
        <c:ser>
          <c:idx val="32"/>
          <c:order val="3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57-41BC-8F7F-2140385EB512}"/>
            </c:ext>
          </c:extLst>
        </c:ser>
        <c:ser>
          <c:idx val="33"/>
          <c:order val="3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57-41BC-8F7F-2140385EB512}"/>
            </c:ext>
          </c:extLst>
        </c:ser>
        <c:ser>
          <c:idx val="34"/>
          <c:order val="3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57-41BC-8F7F-2140385EB512}"/>
            </c:ext>
          </c:extLst>
        </c:ser>
        <c:ser>
          <c:idx val="35"/>
          <c:order val="3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57-41BC-8F7F-2140385EB512}"/>
            </c:ext>
          </c:extLst>
        </c:ser>
        <c:ser>
          <c:idx val="36"/>
          <c:order val="3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57-41BC-8F7F-2140385EB512}"/>
            </c:ext>
          </c:extLst>
        </c:ser>
        <c:ser>
          <c:idx val="37"/>
          <c:order val="3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57-41BC-8F7F-2140385EB512}"/>
            </c:ext>
          </c:extLst>
        </c:ser>
        <c:ser>
          <c:idx val="38"/>
          <c:order val="3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57-41BC-8F7F-2140385EB512}"/>
            </c:ext>
          </c:extLst>
        </c:ser>
        <c:ser>
          <c:idx val="39"/>
          <c:order val="3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57-41BC-8F7F-2140385EB512}"/>
            </c:ext>
          </c:extLst>
        </c:ser>
        <c:ser>
          <c:idx val="40"/>
          <c:order val="40"/>
          <c:tx>
            <c:strRef>
              <c:f>'WY Data'!$B$4</c:f>
              <c:strCache>
                <c:ptCount val="1"/>
                <c:pt idx="0">
                  <c:v>WY 1968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Data'!$B$5:$B$369</c:f>
              <c:numCache>
                <c:formatCode>#,##0.0</c:formatCode>
                <c:ptCount val="365"/>
                <c:pt idx="0">
                  <c:v>0.27635416666666668</c:v>
                </c:pt>
                <c:pt idx="1">
                  <c:v>0.92374999999999996</c:v>
                </c:pt>
                <c:pt idx="2">
                  <c:v>3.3870833333333334</c:v>
                </c:pt>
                <c:pt idx="3">
                  <c:v>2.6172916666666666</c:v>
                </c:pt>
                <c:pt idx="4">
                  <c:v>2.3093749999999997</c:v>
                </c:pt>
                <c:pt idx="5">
                  <c:v>2.1554166666666665</c:v>
                </c:pt>
                <c:pt idx="6">
                  <c:v>1.5395833333333333</c:v>
                </c:pt>
                <c:pt idx="7">
                  <c:v>1.262458333333333</c:v>
                </c:pt>
                <c:pt idx="8">
                  <c:v>1.0315208333333332</c:v>
                </c:pt>
                <c:pt idx="9">
                  <c:v>0.90835416666666668</c:v>
                </c:pt>
                <c:pt idx="10">
                  <c:v>0.81597916666666659</c:v>
                </c:pt>
                <c:pt idx="11">
                  <c:v>0.75439583333333338</c:v>
                </c:pt>
                <c:pt idx="12">
                  <c:v>0.70820833333333322</c:v>
                </c:pt>
                <c:pt idx="13">
                  <c:v>0.70820833333333322</c:v>
                </c:pt>
                <c:pt idx="14">
                  <c:v>0.66202083333333328</c:v>
                </c:pt>
                <c:pt idx="15">
                  <c:v>0.66202083333333328</c:v>
                </c:pt>
                <c:pt idx="16">
                  <c:v>0.66202083333333328</c:v>
                </c:pt>
                <c:pt idx="17">
                  <c:v>0.66202083333333328</c:v>
                </c:pt>
                <c:pt idx="18">
                  <c:v>0.61583333333333334</c:v>
                </c:pt>
                <c:pt idx="19">
                  <c:v>0.61583333333333334</c:v>
                </c:pt>
                <c:pt idx="20">
                  <c:v>1.6935416666666667</c:v>
                </c:pt>
                <c:pt idx="21">
                  <c:v>1.2008749999999999</c:v>
                </c:pt>
                <c:pt idx="22">
                  <c:v>0.92374999999999996</c:v>
                </c:pt>
                <c:pt idx="23">
                  <c:v>0.80058333333333331</c:v>
                </c:pt>
                <c:pt idx="24">
                  <c:v>0.80058333333333331</c:v>
                </c:pt>
                <c:pt idx="25">
                  <c:v>0.80058333333333331</c:v>
                </c:pt>
                <c:pt idx="26">
                  <c:v>0.75439583333333338</c:v>
                </c:pt>
                <c:pt idx="27">
                  <c:v>0.98533333333333351</c:v>
                </c:pt>
                <c:pt idx="28">
                  <c:v>0.84677083333333336</c:v>
                </c:pt>
                <c:pt idx="29">
                  <c:v>0.80058333333333331</c:v>
                </c:pt>
                <c:pt idx="30">
                  <c:v>0.80058333333333331</c:v>
                </c:pt>
                <c:pt idx="31">
                  <c:v>0.75439583333333338</c:v>
                </c:pt>
                <c:pt idx="32">
                  <c:v>0.70820833333333322</c:v>
                </c:pt>
                <c:pt idx="33">
                  <c:v>0.66202083333333328</c:v>
                </c:pt>
                <c:pt idx="34">
                  <c:v>0.66202083333333328</c:v>
                </c:pt>
                <c:pt idx="35">
                  <c:v>0.70820833333333322</c:v>
                </c:pt>
                <c:pt idx="36">
                  <c:v>0.66202083333333328</c:v>
                </c:pt>
                <c:pt idx="37">
                  <c:v>0.66202083333333328</c:v>
                </c:pt>
                <c:pt idx="38">
                  <c:v>2.0014583333333333</c:v>
                </c:pt>
                <c:pt idx="39">
                  <c:v>1.3394375000000001</c:v>
                </c:pt>
                <c:pt idx="40">
                  <c:v>1.1238958333333331</c:v>
                </c:pt>
                <c:pt idx="41">
                  <c:v>0.98533333333333351</c:v>
                </c:pt>
                <c:pt idx="42">
                  <c:v>0.92374999999999996</c:v>
                </c:pt>
                <c:pt idx="43">
                  <c:v>3.5410416666666666</c:v>
                </c:pt>
                <c:pt idx="44">
                  <c:v>16.319583333333334</c:v>
                </c:pt>
                <c:pt idx="45">
                  <c:v>5.2345833333333331</c:v>
                </c:pt>
                <c:pt idx="46">
                  <c:v>3.6949999999999998</c:v>
                </c:pt>
                <c:pt idx="47">
                  <c:v>2.7712500000000002</c:v>
                </c:pt>
                <c:pt idx="48">
                  <c:v>2.4633333333333334</c:v>
                </c:pt>
                <c:pt idx="49">
                  <c:v>2.1554166666666665</c:v>
                </c:pt>
                <c:pt idx="50">
                  <c:v>2.0014583333333333</c:v>
                </c:pt>
                <c:pt idx="51">
                  <c:v>1.6935416666666667</c:v>
                </c:pt>
                <c:pt idx="52">
                  <c:v>1.6935416666666667</c:v>
                </c:pt>
                <c:pt idx="53">
                  <c:v>1.5395833333333333</c:v>
                </c:pt>
                <c:pt idx="54">
                  <c:v>1.4010208333333332</c:v>
                </c:pt>
                <c:pt idx="55">
                  <c:v>1.4010208333333332</c:v>
                </c:pt>
                <c:pt idx="56">
                  <c:v>1.4010208333333332</c:v>
                </c:pt>
                <c:pt idx="57">
                  <c:v>2.0014583333333333</c:v>
                </c:pt>
                <c:pt idx="58">
                  <c:v>2.1554166666666665</c:v>
                </c:pt>
                <c:pt idx="59">
                  <c:v>12.624583333333332</c:v>
                </c:pt>
                <c:pt idx="60">
                  <c:v>11.854791666666667</c:v>
                </c:pt>
                <c:pt idx="61">
                  <c:v>8.9295833333333334</c:v>
                </c:pt>
                <c:pt idx="62">
                  <c:v>26.480833333333337</c:v>
                </c:pt>
                <c:pt idx="63">
                  <c:v>25.711041666666667</c:v>
                </c:pt>
                <c:pt idx="64">
                  <c:v>90.373541666666668</c:v>
                </c:pt>
                <c:pt idx="65">
                  <c:v>66.202083333333334</c:v>
                </c:pt>
                <c:pt idx="66">
                  <c:v>52.037916666666668</c:v>
                </c:pt>
                <c:pt idx="67">
                  <c:v>76.36333333333333</c:v>
                </c:pt>
                <c:pt idx="68">
                  <c:v>56.194791666666674</c:v>
                </c:pt>
                <c:pt idx="69">
                  <c:v>46.187499999999993</c:v>
                </c:pt>
                <c:pt idx="70">
                  <c:v>37.873750000000001</c:v>
                </c:pt>
                <c:pt idx="71">
                  <c:v>31.869374999999994</c:v>
                </c:pt>
                <c:pt idx="72">
                  <c:v>26.172916666666666</c:v>
                </c:pt>
                <c:pt idx="73">
                  <c:v>22.477916666666665</c:v>
                </c:pt>
                <c:pt idx="74">
                  <c:v>20.322499999999998</c:v>
                </c:pt>
                <c:pt idx="75">
                  <c:v>19.244791666666668</c:v>
                </c:pt>
                <c:pt idx="76">
                  <c:v>17.243333333333332</c:v>
                </c:pt>
                <c:pt idx="77">
                  <c:v>20.476458333333333</c:v>
                </c:pt>
                <c:pt idx="78">
                  <c:v>45.263750000000002</c:v>
                </c:pt>
                <c:pt idx="79">
                  <c:v>34.178750000000001</c:v>
                </c:pt>
                <c:pt idx="80">
                  <c:v>30.637708333333332</c:v>
                </c:pt>
                <c:pt idx="81">
                  <c:v>29.406041666666667</c:v>
                </c:pt>
                <c:pt idx="82">
                  <c:v>28.328333333333333</c:v>
                </c:pt>
                <c:pt idx="83">
                  <c:v>27.404583333333331</c:v>
                </c:pt>
                <c:pt idx="84">
                  <c:v>24.94125</c:v>
                </c:pt>
                <c:pt idx="85">
                  <c:v>23.401666666666667</c:v>
                </c:pt>
                <c:pt idx="86">
                  <c:v>22.785833333333333</c:v>
                </c:pt>
                <c:pt idx="87">
                  <c:v>21.554166666666667</c:v>
                </c:pt>
                <c:pt idx="88">
                  <c:v>20.938333333333333</c:v>
                </c:pt>
                <c:pt idx="89">
                  <c:v>20.322499999999998</c:v>
                </c:pt>
                <c:pt idx="90">
                  <c:v>19.706666666666667</c:v>
                </c:pt>
                <c:pt idx="91">
                  <c:v>19.244791666666668</c:v>
                </c:pt>
                <c:pt idx="92">
                  <c:v>19.090833333333332</c:v>
                </c:pt>
                <c:pt idx="93">
                  <c:v>18.321041666666666</c:v>
                </c:pt>
                <c:pt idx="94">
                  <c:v>17.859166666666667</c:v>
                </c:pt>
                <c:pt idx="95">
                  <c:v>17.243333333333332</c:v>
                </c:pt>
                <c:pt idx="96">
                  <c:v>17.089375</c:v>
                </c:pt>
                <c:pt idx="97">
                  <c:v>16.781458333333333</c:v>
                </c:pt>
                <c:pt idx="98">
                  <c:v>16.781458333333333</c:v>
                </c:pt>
                <c:pt idx="99">
                  <c:v>17.243333333333332</c:v>
                </c:pt>
                <c:pt idx="100">
                  <c:v>76.825208333333322</c:v>
                </c:pt>
                <c:pt idx="101">
                  <c:v>74.053958333333327</c:v>
                </c:pt>
                <c:pt idx="102">
                  <c:v>46.495416666666671</c:v>
                </c:pt>
                <c:pt idx="103">
                  <c:v>39.105416666666663</c:v>
                </c:pt>
                <c:pt idx="104">
                  <c:v>126.24583333333334</c:v>
                </c:pt>
                <c:pt idx="105">
                  <c:v>344.86666666666667</c:v>
                </c:pt>
                <c:pt idx="106">
                  <c:v>309.45624999999995</c:v>
                </c:pt>
                <c:pt idx="107">
                  <c:v>227.85833333333332</c:v>
                </c:pt>
                <c:pt idx="108">
                  <c:v>177.05208333333334</c:v>
                </c:pt>
                <c:pt idx="109">
                  <c:v>127.015625</c:v>
                </c:pt>
                <c:pt idx="110">
                  <c:v>94.684375000000003</c:v>
                </c:pt>
                <c:pt idx="111">
                  <c:v>53.885416666666657</c:v>
                </c:pt>
                <c:pt idx="112">
                  <c:v>44.34</c:v>
                </c:pt>
                <c:pt idx="113">
                  <c:v>31.099583333333332</c:v>
                </c:pt>
                <c:pt idx="114">
                  <c:v>27.404583333333331</c:v>
                </c:pt>
                <c:pt idx="115">
                  <c:v>25.711041666666667</c:v>
                </c:pt>
                <c:pt idx="116">
                  <c:v>25.249166666666664</c:v>
                </c:pt>
                <c:pt idx="117">
                  <c:v>24.17145833333333</c:v>
                </c:pt>
                <c:pt idx="118">
                  <c:v>22.785833333333333</c:v>
                </c:pt>
                <c:pt idx="119">
                  <c:v>24.17145833333333</c:v>
                </c:pt>
                <c:pt idx="120">
                  <c:v>70.820833333333326</c:v>
                </c:pt>
                <c:pt idx="121">
                  <c:v>97.917500000000004</c:v>
                </c:pt>
                <c:pt idx="122">
                  <c:v>80.674166666666665</c:v>
                </c:pt>
                <c:pt idx="123">
                  <c:v>80.058333333333337</c:v>
                </c:pt>
                <c:pt idx="124">
                  <c:v>166.27500000000001</c:v>
                </c:pt>
                <c:pt idx="125">
                  <c:v>152.41874999999999</c:v>
                </c:pt>
                <c:pt idx="126">
                  <c:v>105.30749999999999</c:v>
                </c:pt>
                <c:pt idx="127">
                  <c:v>83.291458333333338</c:v>
                </c:pt>
                <c:pt idx="128">
                  <c:v>60.813541666666666</c:v>
                </c:pt>
                <c:pt idx="129">
                  <c:v>50.498333333333328</c:v>
                </c:pt>
                <c:pt idx="130">
                  <c:v>32.331249999999997</c:v>
                </c:pt>
                <c:pt idx="131">
                  <c:v>27.86645833333333</c:v>
                </c:pt>
                <c:pt idx="132">
                  <c:v>23.709583333333335</c:v>
                </c:pt>
                <c:pt idx="133">
                  <c:v>20.322499999999998</c:v>
                </c:pt>
                <c:pt idx="134">
                  <c:v>17.859166666666667</c:v>
                </c:pt>
                <c:pt idx="135">
                  <c:v>15.857708333333333</c:v>
                </c:pt>
                <c:pt idx="136">
                  <c:v>13.856250000000001</c:v>
                </c:pt>
                <c:pt idx="137">
                  <c:v>12.316666666666666</c:v>
                </c:pt>
                <c:pt idx="138">
                  <c:v>13.856250000000001</c:v>
                </c:pt>
                <c:pt idx="139">
                  <c:v>17.243333333333332</c:v>
                </c:pt>
                <c:pt idx="140">
                  <c:v>14.318125000000002</c:v>
                </c:pt>
                <c:pt idx="141">
                  <c:v>29.098124999999996</c:v>
                </c:pt>
                <c:pt idx="142">
                  <c:v>43.724166666666669</c:v>
                </c:pt>
                <c:pt idx="143">
                  <c:v>107.15499999999999</c:v>
                </c:pt>
                <c:pt idx="144">
                  <c:v>112.69750000000001</c:v>
                </c:pt>
                <c:pt idx="145">
                  <c:v>106.53916666666666</c:v>
                </c:pt>
                <c:pt idx="146">
                  <c:v>82.213750000000005</c:v>
                </c:pt>
                <c:pt idx="147">
                  <c:v>65.740208333333328</c:v>
                </c:pt>
                <c:pt idx="148">
                  <c:v>50.806250000000006</c:v>
                </c:pt>
                <c:pt idx="149">
                  <c:v>41.568750000000001</c:v>
                </c:pt>
                <c:pt idx="150">
                  <c:v>33.254999999999995</c:v>
                </c:pt>
                <c:pt idx="151">
                  <c:v>22.785833333333333</c:v>
                </c:pt>
                <c:pt idx="152">
                  <c:v>20.476458333333333</c:v>
                </c:pt>
                <c:pt idx="153">
                  <c:v>18.474999999999998</c:v>
                </c:pt>
                <c:pt idx="154">
                  <c:v>17.243333333333332</c:v>
                </c:pt>
                <c:pt idx="155">
                  <c:v>17.089375</c:v>
                </c:pt>
                <c:pt idx="156">
                  <c:v>15.395833333333336</c:v>
                </c:pt>
                <c:pt idx="157">
                  <c:v>14.318125000000002</c:v>
                </c:pt>
                <c:pt idx="158">
                  <c:v>13.086458333333333</c:v>
                </c:pt>
                <c:pt idx="159">
                  <c:v>12.316666666666666</c:v>
                </c:pt>
                <c:pt idx="160">
                  <c:v>11.392916666666666</c:v>
                </c:pt>
                <c:pt idx="161">
                  <c:v>10.623125</c:v>
                </c:pt>
                <c:pt idx="162">
                  <c:v>43.416249999999998</c:v>
                </c:pt>
                <c:pt idx="163">
                  <c:v>47.419166666666669</c:v>
                </c:pt>
                <c:pt idx="164">
                  <c:v>76.36333333333333</c:v>
                </c:pt>
                <c:pt idx="165">
                  <c:v>70.820833333333326</c:v>
                </c:pt>
                <c:pt idx="166">
                  <c:v>112.08166666666665</c:v>
                </c:pt>
                <c:pt idx="167">
                  <c:v>104.07583333333334</c:v>
                </c:pt>
                <c:pt idx="168">
                  <c:v>83.907291666666666</c:v>
                </c:pt>
                <c:pt idx="169">
                  <c:v>64.354583333333323</c:v>
                </c:pt>
                <c:pt idx="170">
                  <c:v>51.730000000000004</c:v>
                </c:pt>
                <c:pt idx="171">
                  <c:v>37.873750000000001</c:v>
                </c:pt>
                <c:pt idx="172">
                  <c:v>29.56</c:v>
                </c:pt>
                <c:pt idx="173">
                  <c:v>25.403125000000003</c:v>
                </c:pt>
                <c:pt idx="174">
                  <c:v>22.17</c:v>
                </c:pt>
                <c:pt idx="175">
                  <c:v>26.942708333333329</c:v>
                </c:pt>
                <c:pt idx="176">
                  <c:v>21.24625</c:v>
                </c:pt>
                <c:pt idx="177">
                  <c:v>18.013124999999999</c:v>
                </c:pt>
                <c:pt idx="178">
                  <c:v>15.549791666666666</c:v>
                </c:pt>
                <c:pt idx="179">
                  <c:v>14.626041666666667</c:v>
                </c:pt>
                <c:pt idx="180">
                  <c:v>13.394374999999998</c:v>
                </c:pt>
                <c:pt idx="181">
                  <c:v>12.316666666666666</c:v>
                </c:pt>
                <c:pt idx="182">
                  <c:v>12.470625</c:v>
                </c:pt>
                <c:pt idx="183">
                  <c:v>11.085000000000001</c:v>
                </c:pt>
                <c:pt idx="184">
                  <c:v>10.469166666666666</c:v>
                </c:pt>
                <c:pt idx="185">
                  <c:v>9.3914583333333326</c:v>
                </c:pt>
                <c:pt idx="186">
                  <c:v>8.9295833333333334</c:v>
                </c:pt>
                <c:pt idx="187">
                  <c:v>8.0058333333333334</c:v>
                </c:pt>
                <c:pt idx="188">
                  <c:v>7.5439583333333324</c:v>
                </c:pt>
                <c:pt idx="189">
                  <c:v>7.0820833333333333</c:v>
                </c:pt>
                <c:pt idx="190">
                  <c:v>6.7741666666666669</c:v>
                </c:pt>
                <c:pt idx="191">
                  <c:v>6.312291666666666</c:v>
                </c:pt>
                <c:pt idx="192">
                  <c:v>5.8504166666666668</c:v>
                </c:pt>
                <c:pt idx="193">
                  <c:v>5.6964583333333332</c:v>
                </c:pt>
                <c:pt idx="194">
                  <c:v>5.3885416666666668</c:v>
                </c:pt>
                <c:pt idx="195">
                  <c:v>5.0806249999999995</c:v>
                </c:pt>
                <c:pt idx="196">
                  <c:v>4.9266666666666667</c:v>
                </c:pt>
                <c:pt idx="197">
                  <c:v>4.7727083333333331</c:v>
                </c:pt>
                <c:pt idx="198">
                  <c:v>4.6187499999999995</c:v>
                </c:pt>
                <c:pt idx="199">
                  <c:v>4.4647916666666667</c:v>
                </c:pt>
                <c:pt idx="200">
                  <c:v>4.3108333333333331</c:v>
                </c:pt>
                <c:pt idx="201">
                  <c:v>4.0029166666666667</c:v>
                </c:pt>
                <c:pt idx="202">
                  <c:v>4.0029166666666667</c:v>
                </c:pt>
                <c:pt idx="203">
                  <c:v>3.8489583333333339</c:v>
                </c:pt>
                <c:pt idx="204">
                  <c:v>4.0029166666666667</c:v>
                </c:pt>
                <c:pt idx="205">
                  <c:v>4.0029166666666667</c:v>
                </c:pt>
                <c:pt idx="206">
                  <c:v>3.5410416666666666</c:v>
                </c:pt>
                <c:pt idx="207">
                  <c:v>3.5410416666666666</c:v>
                </c:pt>
                <c:pt idx="208">
                  <c:v>3.5410416666666666</c:v>
                </c:pt>
                <c:pt idx="209">
                  <c:v>3.3870833333333334</c:v>
                </c:pt>
                <c:pt idx="210">
                  <c:v>3.0791666666666666</c:v>
                </c:pt>
                <c:pt idx="211">
                  <c:v>3.0791666666666666</c:v>
                </c:pt>
                <c:pt idx="212">
                  <c:v>3.0791666666666666</c:v>
                </c:pt>
                <c:pt idx="213">
                  <c:v>3.0791666666666666</c:v>
                </c:pt>
                <c:pt idx="214">
                  <c:v>2.9252083333333334</c:v>
                </c:pt>
                <c:pt idx="215">
                  <c:v>2.7712500000000002</c:v>
                </c:pt>
                <c:pt idx="216">
                  <c:v>2.7712500000000002</c:v>
                </c:pt>
                <c:pt idx="217">
                  <c:v>2.9252083333333334</c:v>
                </c:pt>
                <c:pt idx="218">
                  <c:v>2.6172916666666666</c:v>
                </c:pt>
                <c:pt idx="219">
                  <c:v>2.4633333333333334</c:v>
                </c:pt>
                <c:pt idx="220">
                  <c:v>2.4633333333333334</c:v>
                </c:pt>
                <c:pt idx="221">
                  <c:v>2.4633333333333334</c:v>
                </c:pt>
                <c:pt idx="222">
                  <c:v>2.4633333333333334</c:v>
                </c:pt>
                <c:pt idx="223">
                  <c:v>2.4633333333333334</c:v>
                </c:pt>
                <c:pt idx="224">
                  <c:v>4.6187499999999995</c:v>
                </c:pt>
                <c:pt idx="225">
                  <c:v>3.5410416666666666</c:v>
                </c:pt>
                <c:pt idx="226">
                  <c:v>2.6172916666666666</c:v>
                </c:pt>
                <c:pt idx="227">
                  <c:v>2.3093749999999997</c:v>
                </c:pt>
                <c:pt idx="228">
                  <c:v>2.1554166666666665</c:v>
                </c:pt>
                <c:pt idx="229">
                  <c:v>2.1554166666666665</c:v>
                </c:pt>
                <c:pt idx="230">
                  <c:v>3.3870833333333334</c:v>
                </c:pt>
                <c:pt idx="231">
                  <c:v>3.6949999999999998</c:v>
                </c:pt>
                <c:pt idx="232">
                  <c:v>4.9266666666666667</c:v>
                </c:pt>
                <c:pt idx="233">
                  <c:v>3.6949999999999998</c:v>
                </c:pt>
                <c:pt idx="234">
                  <c:v>3.2331250000000002</c:v>
                </c:pt>
                <c:pt idx="235">
                  <c:v>2.7712500000000002</c:v>
                </c:pt>
                <c:pt idx="236">
                  <c:v>2.9252083333333334</c:v>
                </c:pt>
                <c:pt idx="237">
                  <c:v>2.7712500000000002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1.6935416666666667</c:v>
                </c:pt>
                <c:pt idx="241">
                  <c:v>1.6935416666666667</c:v>
                </c:pt>
                <c:pt idx="242">
                  <c:v>1.5395833333333333</c:v>
                </c:pt>
                <c:pt idx="243">
                  <c:v>1.4779999999999998</c:v>
                </c:pt>
                <c:pt idx="244">
                  <c:v>1.5395833333333333</c:v>
                </c:pt>
                <c:pt idx="245">
                  <c:v>1.6935416666666667</c:v>
                </c:pt>
                <c:pt idx="246">
                  <c:v>1.5395833333333333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1.5395833333333333</c:v>
                </c:pt>
                <c:pt idx="250">
                  <c:v>1.4010208333333332</c:v>
                </c:pt>
                <c:pt idx="251">
                  <c:v>1.4010208333333332</c:v>
                </c:pt>
                <c:pt idx="252">
                  <c:v>1.3394375000000001</c:v>
                </c:pt>
                <c:pt idx="253">
                  <c:v>1.262458333333333</c:v>
                </c:pt>
                <c:pt idx="254">
                  <c:v>1.262458333333333</c:v>
                </c:pt>
                <c:pt idx="255">
                  <c:v>1.2008749999999999</c:v>
                </c:pt>
                <c:pt idx="256">
                  <c:v>1.1238958333333331</c:v>
                </c:pt>
                <c:pt idx="257">
                  <c:v>1.0623125</c:v>
                </c:pt>
                <c:pt idx="258">
                  <c:v>0.92374999999999996</c:v>
                </c:pt>
                <c:pt idx="259">
                  <c:v>0.84677083333333336</c:v>
                </c:pt>
                <c:pt idx="260">
                  <c:v>0.84677083333333336</c:v>
                </c:pt>
                <c:pt idx="261">
                  <c:v>0.84677083333333336</c:v>
                </c:pt>
                <c:pt idx="262">
                  <c:v>0.80058333333333331</c:v>
                </c:pt>
                <c:pt idx="263">
                  <c:v>0.75439583333333338</c:v>
                </c:pt>
                <c:pt idx="264">
                  <c:v>0.70820833333333322</c:v>
                </c:pt>
                <c:pt idx="265">
                  <c:v>0.80058333333333331</c:v>
                </c:pt>
                <c:pt idx="266">
                  <c:v>0.75439583333333338</c:v>
                </c:pt>
                <c:pt idx="267">
                  <c:v>0.70820833333333322</c:v>
                </c:pt>
                <c:pt idx="268">
                  <c:v>0.70820833333333322</c:v>
                </c:pt>
                <c:pt idx="269">
                  <c:v>0.70820833333333322</c:v>
                </c:pt>
                <c:pt idx="270">
                  <c:v>0.75439583333333338</c:v>
                </c:pt>
                <c:pt idx="271">
                  <c:v>0.75439583333333338</c:v>
                </c:pt>
                <c:pt idx="272">
                  <c:v>0.80058333333333331</c:v>
                </c:pt>
                <c:pt idx="273">
                  <c:v>0.75439583333333338</c:v>
                </c:pt>
                <c:pt idx="274">
                  <c:v>0.70820833333333322</c:v>
                </c:pt>
                <c:pt idx="275">
                  <c:v>0.80058333333333331</c:v>
                </c:pt>
                <c:pt idx="276">
                  <c:v>0.84677083333333336</c:v>
                </c:pt>
                <c:pt idx="277">
                  <c:v>0.75439583333333338</c:v>
                </c:pt>
                <c:pt idx="278">
                  <c:v>0.75439583333333338</c:v>
                </c:pt>
                <c:pt idx="279">
                  <c:v>0.75439583333333338</c:v>
                </c:pt>
                <c:pt idx="280">
                  <c:v>0.75439583333333338</c:v>
                </c:pt>
                <c:pt idx="281">
                  <c:v>0.75439583333333338</c:v>
                </c:pt>
                <c:pt idx="282">
                  <c:v>0.75439583333333338</c:v>
                </c:pt>
                <c:pt idx="283">
                  <c:v>0.81597916666666659</c:v>
                </c:pt>
                <c:pt idx="284">
                  <c:v>0.80058333333333331</c:v>
                </c:pt>
                <c:pt idx="285">
                  <c:v>0.75439583333333338</c:v>
                </c:pt>
                <c:pt idx="286">
                  <c:v>0.70820833333333322</c:v>
                </c:pt>
                <c:pt idx="287">
                  <c:v>0.66202083333333328</c:v>
                </c:pt>
                <c:pt idx="288">
                  <c:v>0.66202083333333328</c:v>
                </c:pt>
                <c:pt idx="289">
                  <c:v>0.52345833333333336</c:v>
                </c:pt>
                <c:pt idx="290">
                  <c:v>0.52345833333333336</c:v>
                </c:pt>
                <c:pt idx="291">
                  <c:v>0.56964583333333341</c:v>
                </c:pt>
                <c:pt idx="292">
                  <c:v>0.56964583333333341</c:v>
                </c:pt>
                <c:pt idx="293">
                  <c:v>0.52345833333333336</c:v>
                </c:pt>
                <c:pt idx="294">
                  <c:v>0.70820833333333322</c:v>
                </c:pt>
                <c:pt idx="295">
                  <c:v>0.70820833333333322</c:v>
                </c:pt>
                <c:pt idx="296">
                  <c:v>0.84677083333333336</c:v>
                </c:pt>
                <c:pt idx="297">
                  <c:v>0.84677083333333336</c:v>
                </c:pt>
                <c:pt idx="298">
                  <c:v>0.90835416666666668</c:v>
                </c:pt>
                <c:pt idx="299">
                  <c:v>0.70820833333333322</c:v>
                </c:pt>
                <c:pt idx="300">
                  <c:v>0.61583333333333334</c:v>
                </c:pt>
                <c:pt idx="301">
                  <c:v>0.66202083333333328</c:v>
                </c:pt>
                <c:pt idx="302">
                  <c:v>0.61583333333333334</c:v>
                </c:pt>
                <c:pt idx="303">
                  <c:v>0.66202083333333328</c:v>
                </c:pt>
                <c:pt idx="304">
                  <c:v>0.66202083333333328</c:v>
                </c:pt>
                <c:pt idx="305">
                  <c:v>0.66202083333333328</c:v>
                </c:pt>
                <c:pt idx="306">
                  <c:v>0.66202083333333328</c:v>
                </c:pt>
                <c:pt idx="307">
                  <c:v>0.61583333333333334</c:v>
                </c:pt>
                <c:pt idx="308">
                  <c:v>0.61583333333333334</c:v>
                </c:pt>
                <c:pt idx="309">
                  <c:v>0.61583333333333334</c:v>
                </c:pt>
                <c:pt idx="310">
                  <c:v>0.66202083333333328</c:v>
                </c:pt>
                <c:pt idx="311">
                  <c:v>0.66202083333333328</c:v>
                </c:pt>
                <c:pt idx="312">
                  <c:v>0.66202083333333328</c:v>
                </c:pt>
                <c:pt idx="313">
                  <c:v>0.66202083333333328</c:v>
                </c:pt>
                <c:pt idx="314">
                  <c:v>0.66202083333333328</c:v>
                </c:pt>
                <c:pt idx="315">
                  <c:v>0.66202083333333328</c:v>
                </c:pt>
                <c:pt idx="316">
                  <c:v>0.66202083333333328</c:v>
                </c:pt>
                <c:pt idx="317">
                  <c:v>0.66202083333333328</c:v>
                </c:pt>
                <c:pt idx="318">
                  <c:v>0.66202083333333328</c:v>
                </c:pt>
                <c:pt idx="319">
                  <c:v>0.70820833333333322</c:v>
                </c:pt>
                <c:pt idx="320">
                  <c:v>0.66202083333333328</c:v>
                </c:pt>
                <c:pt idx="321">
                  <c:v>0.66202083333333328</c:v>
                </c:pt>
                <c:pt idx="322">
                  <c:v>0.66202083333333328</c:v>
                </c:pt>
                <c:pt idx="323">
                  <c:v>4.9266666666666667</c:v>
                </c:pt>
                <c:pt idx="324">
                  <c:v>2.6172916666666666</c:v>
                </c:pt>
                <c:pt idx="325">
                  <c:v>1.262458333333333</c:v>
                </c:pt>
                <c:pt idx="326">
                  <c:v>0.75439583333333338</c:v>
                </c:pt>
                <c:pt idx="327">
                  <c:v>0.61583333333333334</c:v>
                </c:pt>
                <c:pt idx="328">
                  <c:v>1.0623125</c:v>
                </c:pt>
                <c:pt idx="329">
                  <c:v>2.3093749999999997</c:v>
                </c:pt>
                <c:pt idx="330">
                  <c:v>1.1238958333333331</c:v>
                </c:pt>
                <c:pt idx="331">
                  <c:v>0.66202083333333328</c:v>
                </c:pt>
                <c:pt idx="332">
                  <c:v>0.52345833333333336</c:v>
                </c:pt>
                <c:pt idx="333">
                  <c:v>0.47727083333333337</c:v>
                </c:pt>
                <c:pt idx="334">
                  <c:v>0.47727083333333337</c:v>
                </c:pt>
                <c:pt idx="335">
                  <c:v>0.43108333333333332</c:v>
                </c:pt>
                <c:pt idx="336">
                  <c:v>0.23335416666666664</c:v>
                </c:pt>
                <c:pt idx="337">
                  <c:v>0.27635416666666668</c:v>
                </c:pt>
                <c:pt idx="338">
                  <c:v>0.23335416666666664</c:v>
                </c:pt>
                <c:pt idx="339">
                  <c:v>0.47727083333333337</c:v>
                </c:pt>
                <c:pt idx="340">
                  <c:v>0.47727083333333337</c:v>
                </c:pt>
                <c:pt idx="341">
                  <c:v>0.27635416666666668</c:v>
                </c:pt>
                <c:pt idx="342">
                  <c:v>0.43108333333333332</c:v>
                </c:pt>
                <c:pt idx="343">
                  <c:v>0.27635416666666668</c:v>
                </c:pt>
                <c:pt idx="344">
                  <c:v>0.43108333333333332</c:v>
                </c:pt>
                <c:pt idx="345">
                  <c:v>0.27635416666666668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0.19398749999999998</c:v>
                </c:pt>
                <c:pt idx="352">
                  <c:v>0.19398749999999998</c:v>
                </c:pt>
                <c:pt idx="353">
                  <c:v>0.23335416666666664</c:v>
                </c:pt>
                <c:pt idx="354">
                  <c:v>0.43108333333333332</c:v>
                </c:pt>
                <c:pt idx="355">
                  <c:v>0.80058333333333331</c:v>
                </c:pt>
                <c:pt idx="356">
                  <c:v>0.78518749999999982</c:v>
                </c:pt>
                <c:pt idx="357">
                  <c:v>0.80058333333333331</c:v>
                </c:pt>
                <c:pt idx="358">
                  <c:v>0.83137499999999998</c:v>
                </c:pt>
                <c:pt idx="359">
                  <c:v>0.86216666666666664</c:v>
                </c:pt>
                <c:pt idx="360">
                  <c:v>0.84677083333333336</c:v>
                </c:pt>
                <c:pt idx="361">
                  <c:v>0.80058333333333331</c:v>
                </c:pt>
                <c:pt idx="362">
                  <c:v>0.80058333333333331</c:v>
                </c:pt>
                <c:pt idx="363">
                  <c:v>0.80058333333333331</c:v>
                </c:pt>
                <c:pt idx="364">
                  <c:v>0.73899999999999988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57-41BC-8F7F-2140385EB512}"/>
            </c:ext>
          </c:extLst>
        </c:ser>
        <c:ser>
          <c:idx val="41"/>
          <c:order val="41"/>
          <c:tx>
            <c:strRef>
              <c:f>'WY Data'!$C$4</c:f>
              <c:strCache>
                <c:ptCount val="1"/>
                <c:pt idx="0">
                  <c:v>WY 1969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Data'!$C$5:$C$369</c:f>
              <c:numCache>
                <c:formatCode>#,##0.0</c:formatCode>
                <c:ptCount val="365"/>
                <c:pt idx="0">
                  <c:v>0.17566666666666664</c:v>
                </c:pt>
                <c:pt idx="1">
                  <c:v>6.1799999999999987E-2</c:v>
                </c:pt>
                <c:pt idx="2">
                  <c:v>7.2854166666666664E-2</c:v>
                </c:pt>
                <c:pt idx="3">
                  <c:v>6.1799999999999987E-2</c:v>
                </c:pt>
                <c:pt idx="4">
                  <c:v>6.1799999999999987E-2</c:v>
                </c:pt>
                <c:pt idx="5">
                  <c:v>4.2416666666666672E-2</c:v>
                </c:pt>
                <c:pt idx="6">
                  <c:v>7.2854166666666664E-2</c:v>
                </c:pt>
                <c:pt idx="7">
                  <c:v>8.4816666666666651E-2</c:v>
                </c:pt>
                <c:pt idx="8">
                  <c:v>6.1799999999999987E-2</c:v>
                </c:pt>
                <c:pt idx="9">
                  <c:v>7.2854166666666664E-2</c:v>
                </c:pt>
                <c:pt idx="10">
                  <c:v>3.5410416666666666</c:v>
                </c:pt>
                <c:pt idx="11">
                  <c:v>4.7727083333333331</c:v>
                </c:pt>
                <c:pt idx="12">
                  <c:v>2.7712500000000002</c:v>
                </c:pt>
                <c:pt idx="13">
                  <c:v>2.9252083333333334</c:v>
                </c:pt>
                <c:pt idx="14">
                  <c:v>2.3093749999999997</c:v>
                </c:pt>
                <c:pt idx="15">
                  <c:v>1.8474999999999999</c:v>
                </c:pt>
                <c:pt idx="16">
                  <c:v>1.5241875000000003</c:v>
                </c:pt>
                <c:pt idx="17">
                  <c:v>1.4164166666666664</c:v>
                </c:pt>
                <c:pt idx="18">
                  <c:v>1.1085</c:v>
                </c:pt>
                <c:pt idx="19">
                  <c:v>1.0161249999999999</c:v>
                </c:pt>
                <c:pt idx="20">
                  <c:v>0.86216666666666664</c:v>
                </c:pt>
                <c:pt idx="21">
                  <c:v>0.81597916666666659</c:v>
                </c:pt>
                <c:pt idx="22">
                  <c:v>0.67741666666666678</c:v>
                </c:pt>
                <c:pt idx="23">
                  <c:v>0.67741666666666678</c:v>
                </c:pt>
                <c:pt idx="24">
                  <c:v>0.4464791666666667</c:v>
                </c:pt>
                <c:pt idx="25">
                  <c:v>0.4464791666666667</c:v>
                </c:pt>
                <c:pt idx="26">
                  <c:v>0.4464791666666667</c:v>
                </c:pt>
                <c:pt idx="27">
                  <c:v>0.49266666666666675</c:v>
                </c:pt>
                <c:pt idx="28">
                  <c:v>3.5410416666666666</c:v>
                </c:pt>
                <c:pt idx="29">
                  <c:v>3.6949999999999998</c:v>
                </c:pt>
                <c:pt idx="30">
                  <c:v>2.7712500000000002</c:v>
                </c:pt>
                <c:pt idx="31">
                  <c:v>2.1554166666666665</c:v>
                </c:pt>
                <c:pt idx="32">
                  <c:v>9.6993749999999999</c:v>
                </c:pt>
                <c:pt idx="33">
                  <c:v>4.9266666666666667</c:v>
                </c:pt>
                <c:pt idx="34">
                  <c:v>3.5410416666666666</c:v>
                </c:pt>
                <c:pt idx="35">
                  <c:v>2.9252083333333334</c:v>
                </c:pt>
                <c:pt idx="36">
                  <c:v>2.6172916666666666</c:v>
                </c:pt>
                <c:pt idx="37">
                  <c:v>2.6172916666666666</c:v>
                </c:pt>
                <c:pt idx="38">
                  <c:v>2.4633333333333334</c:v>
                </c:pt>
                <c:pt idx="39">
                  <c:v>2.4633333333333334</c:v>
                </c:pt>
                <c:pt idx="40">
                  <c:v>2.3093749999999997</c:v>
                </c:pt>
                <c:pt idx="41">
                  <c:v>4.1568749999999994</c:v>
                </c:pt>
                <c:pt idx="42">
                  <c:v>6.6202083333333341</c:v>
                </c:pt>
                <c:pt idx="43">
                  <c:v>5.0806249999999995</c:v>
                </c:pt>
                <c:pt idx="44">
                  <c:v>5.8504166666666668</c:v>
                </c:pt>
                <c:pt idx="45">
                  <c:v>7.8518750000000006</c:v>
                </c:pt>
                <c:pt idx="46">
                  <c:v>5.8504166666666668</c:v>
                </c:pt>
                <c:pt idx="47">
                  <c:v>5.3885416666666668</c:v>
                </c:pt>
                <c:pt idx="48">
                  <c:v>7.8518750000000006</c:v>
                </c:pt>
                <c:pt idx="49">
                  <c:v>6.6202083333333341</c:v>
                </c:pt>
                <c:pt idx="50">
                  <c:v>5.8504166666666668</c:v>
                </c:pt>
                <c:pt idx="51">
                  <c:v>5.3885416666666668</c:v>
                </c:pt>
                <c:pt idx="52">
                  <c:v>5.3885416666666668</c:v>
                </c:pt>
                <c:pt idx="53">
                  <c:v>4.9266666666666667</c:v>
                </c:pt>
                <c:pt idx="54">
                  <c:v>9.3914583333333326</c:v>
                </c:pt>
                <c:pt idx="55">
                  <c:v>11.854791666666667</c:v>
                </c:pt>
                <c:pt idx="56">
                  <c:v>8.4677083333333325</c:v>
                </c:pt>
                <c:pt idx="57">
                  <c:v>7.8518750000000006</c:v>
                </c:pt>
                <c:pt idx="58">
                  <c:v>6.9281250000000005</c:v>
                </c:pt>
                <c:pt idx="59">
                  <c:v>7.0820833333333333</c:v>
                </c:pt>
                <c:pt idx="60">
                  <c:v>7.5439583333333324</c:v>
                </c:pt>
                <c:pt idx="61">
                  <c:v>10.315208333333333</c:v>
                </c:pt>
                <c:pt idx="62">
                  <c:v>9.0835416666666671</c:v>
                </c:pt>
                <c:pt idx="63">
                  <c:v>8.0058333333333334</c:v>
                </c:pt>
                <c:pt idx="64">
                  <c:v>7.39</c:v>
                </c:pt>
                <c:pt idx="65">
                  <c:v>7.6979166666666679</c:v>
                </c:pt>
                <c:pt idx="66">
                  <c:v>6.9281250000000005</c:v>
                </c:pt>
                <c:pt idx="67">
                  <c:v>7.5439583333333324</c:v>
                </c:pt>
                <c:pt idx="68">
                  <c:v>8.6216666666666661</c:v>
                </c:pt>
                <c:pt idx="69">
                  <c:v>7.6979166666666679</c:v>
                </c:pt>
                <c:pt idx="70">
                  <c:v>93.298749999999998</c:v>
                </c:pt>
                <c:pt idx="71">
                  <c:v>38.181666666666665</c:v>
                </c:pt>
                <c:pt idx="72">
                  <c:v>26.480833333333337</c:v>
                </c:pt>
                <c:pt idx="73">
                  <c:v>33.87083333333333</c:v>
                </c:pt>
                <c:pt idx="74">
                  <c:v>47.727083333333333</c:v>
                </c:pt>
                <c:pt idx="75">
                  <c:v>157.03749999999999</c:v>
                </c:pt>
                <c:pt idx="76">
                  <c:v>132.40416666666667</c:v>
                </c:pt>
                <c:pt idx="77">
                  <c:v>83.291458333333338</c:v>
                </c:pt>
                <c:pt idx="78">
                  <c:v>53.731458333333329</c:v>
                </c:pt>
                <c:pt idx="79">
                  <c:v>49.11270833333333</c:v>
                </c:pt>
                <c:pt idx="80">
                  <c:v>42.646458333333335</c:v>
                </c:pt>
                <c:pt idx="81">
                  <c:v>34.640625</c:v>
                </c:pt>
                <c:pt idx="82">
                  <c:v>43.108333333333334</c:v>
                </c:pt>
                <c:pt idx="83">
                  <c:v>244.79375000000002</c:v>
                </c:pt>
                <c:pt idx="84">
                  <c:v>389.51458333333335</c:v>
                </c:pt>
                <c:pt idx="85">
                  <c:v>298.67916666666667</c:v>
                </c:pt>
                <c:pt idx="86">
                  <c:v>247.87291666666664</c:v>
                </c:pt>
                <c:pt idx="87">
                  <c:v>210.92291666666665</c:v>
                </c:pt>
                <c:pt idx="88">
                  <c:v>149.33958333333334</c:v>
                </c:pt>
                <c:pt idx="89">
                  <c:v>112.38958333333335</c:v>
                </c:pt>
                <c:pt idx="90">
                  <c:v>104.99958333333333</c:v>
                </c:pt>
                <c:pt idx="91">
                  <c:v>77.287083333333328</c:v>
                </c:pt>
                <c:pt idx="92">
                  <c:v>60.197708333333331</c:v>
                </c:pt>
                <c:pt idx="93">
                  <c:v>51.883958333333339</c:v>
                </c:pt>
                <c:pt idx="94">
                  <c:v>41.72270833333333</c:v>
                </c:pt>
                <c:pt idx="95">
                  <c:v>34.640625</c:v>
                </c:pt>
                <c:pt idx="96">
                  <c:v>22.631875000000001</c:v>
                </c:pt>
                <c:pt idx="97">
                  <c:v>18.936875000000001</c:v>
                </c:pt>
                <c:pt idx="98">
                  <c:v>16.935416666666665</c:v>
                </c:pt>
                <c:pt idx="99">
                  <c:v>15.241875</c:v>
                </c:pt>
                <c:pt idx="100">
                  <c:v>14.933958333333333</c:v>
                </c:pt>
                <c:pt idx="101">
                  <c:v>15.703750000000001</c:v>
                </c:pt>
                <c:pt idx="102">
                  <c:v>72.20645833333333</c:v>
                </c:pt>
                <c:pt idx="103">
                  <c:v>292.52083333333331</c:v>
                </c:pt>
                <c:pt idx="104">
                  <c:v>310.99583333333334</c:v>
                </c:pt>
                <c:pt idx="105">
                  <c:v>197.06666666666666</c:v>
                </c:pt>
                <c:pt idx="106">
                  <c:v>137.79270833333334</c:v>
                </c:pt>
                <c:pt idx="107">
                  <c:v>97.609583333333333</c:v>
                </c:pt>
                <c:pt idx="108">
                  <c:v>78.672708333333333</c:v>
                </c:pt>
                <c:pt idx="109">
                  <c:v>68.049583333333331</c:v>
                </c:pt>
                <c:pt idx="110">
                  <c:v>125.47604166666666</c:v>
                </c:pt>
                <c:pt idx="111">
                  <c:v>230.9375</c:v>
                </c:pt>
                <c:pt idx="112">
                  <c:v>274.04583333333335</c:v>
                </c:pt>
                <c:pt idx="113">
                  <c:v>218.62083333333331</c:v>
                </c:pt>
                <c:pt idx="114">
                  <c:v>150.109375</c:v>
                </c:pt>
                <c:pt idx="115">
                  <c:v>105.61541666666668</c:v>
                </c:pt>
                <c:pt idx="116">
                  <c:v>130.86458333333331</c:v>
                </c:pt>
                <c:pt idx="117">
                  <c:v>184.74999999999997</c:v>
                </c:pt>
                <c:pt idx="118">
                  <c:v>147.79999999999998</c:v>
                </c:pt>
                <c:pt idx="119">
                  <c:v>128.55520833333333</c:v>
                </c:pt>
                <c:pt idx="120">
                  <c:v>115.46875</c:v>
                </c:pt>
                <c:pt idx="121">
                  <c:v>95.146250000000009</c:v>
                </c:pt>
                <c:pt idx="122">
                  <c:v>79.134583333333339</c:v>
                </c:pt>
                <c:pt idx="123">
                  <c:v>81.905833333333334</c:v>
                </c:pt>
                <c:pt idx="124">
                  <c:v>64.354583333333323</c:v>
                </c:pt>
                <c:pt idx="125">
                  <c:v>53.731458333333329</c:v>
                </c:pt>
                <c:pt idx="126">
                  <c:v>56.348750000000003</c:v>
                </c:pt>
                <c:pt idx="127">
                  <c:v>69.897083333333327</c:v>
                </c:pt>
                <c:pt idx="128">
                  <c:v>95.762083333333337</c:v>
                </c:pt>
                <c:pt idx="129">
                  <c:v>76.825208333333322</c:v>
                </c:pt>
                <c:pt idx="130">
                  <c:v>113.00541666666668</c:v>
                </c:pt>
                <c:pt idx="131">
                  <c:v>137.02291666666667</c:v>
                </c:pt>
                <c:pt idx="132">
                  <c:v>139.33229166666666</c:v>
                </c:pt>
                <c:pt idx="133">
                  <c:v>217.08124999999998</c:v>
                </c:pt>
                <c:pt idx="134">
                  <c:v>169.35416666666666</c:v>
                </c:pt>
                <c:pt idx="135">
                  <c:v>143.18125000000001</c:v>
                </c:pt>
                <c:pt idx="136">
                  <c:v>126.24583333333334</c:v>
                </c:pt>
                <c:pt idx="137">
                  <c:v>173.97291666666663</c:v>
                </c:pt>
                <c:pt idx="138">
                  <c:v>130.09479166666668</c:v>
                </c:pt>
                <c:pt idx="139">
                  <c:v>109.31041666666665</c:v>
                </c:pt>
                <c:pt idx="140">
                  <c:v>68.819374999999994</c:v>
                </c:pt>
                <c:pt idx="141">
                  <c:v>62.507083333333327</c:v>
                </c:pt>
                <c:pt idx="142">
                  <c:v>46.341458333333335</c:v>
                </c:pt>
                <c:pt idx="143">
                  <c:v>33.101041666666667</c:v>
                </c:pt>
                <c:pt idx="144">
                  <c:v>32.793125000000003</c:v>
                </c:pt>
                <c:pt idx="145">
                  <c:v>41.72270833333333</c:v>
                </c:pt>
                <c:pt idx="146">
                  <c:v>74.053958333333327</c:v>
                </c:pt>
                <c:pt idx="147">
                  <c:v>82.367708333333326</c:v>
                </c:pt>
                <c:pt idx="148">
                  <c:v>77.287083333333328</c:v>
                </c:pt>
                <c:pt idx="149">
                  <c:v>80.982083333333335</c:v>
                </c:pt>
                <c:pt idx="150">
                  <c:v>108.07875000000001</c:v>
                </c:pt>
                <c:pt idx="151">
                  <c:v>82.829583333333332</c:v>
                </c:pt>
                <c:pt idx="152">
                  <c:v>77.133124999999993</c:v>
                </c:pt>
                <c:pt idx="153">
                  <c:v>85.29291666666667</c:v>
                </c:pt>
                <c:pt idx="154">
                  <c:v>64.81645833333333</c:v>
                </c:pt>
                <c:pt idx="155">
                  <c:v>54.193333333333335</c:v>
                </c:pt>
                <c:pt idx="156">
                  <c:v>47.265208333333327</c:v>
                </c:pt>
                <c:pt idx="157">
                  <c:v>39.413333333333334</c:v>
                </c:pt>
                <c:pt idx="158">
                  <c:v>33.562916666666666</c:v>
                </c:pt>
                <c:pt idx="159">
                  <c:v>29.252083333333335</c:v>
                </c:pt>
                <c:pt idx="160">
                  <c:v>26.018958333333334</c:v>
                </c:pt>
                <c:pt idx="161">
                  <c:v>23.555624999999999</c:v>
                </c:pt>
                <c:pt idx="162">
                  <c:v>21.862083333333334</c:v>
                </c:pt>
                <c:pt idx="163">
                  <c:v>21.862083333333334</c:v>
                </c:pt>
                <c:pt idx="164">
                  <c:v>21.862083333333334</c:v>
                </c:pt>
                <c:pt idx="165">
                  <c:v>21.862083333333334</c:v>
                </c:pt>
                <c:pt idx="166">
                  <c:v>18.013124999999999</c:v>
                </c:pt>
                <c:pt idx="167">
                  <c:v>15.703750000000001</c:v>
                </c:pt>
                <c:pt idx="168">
                  <c:v>17.243333333333332</c:v>
                </c:pt>
                <c:pt idx="169">
                  <c:v>15.703750000000001</c:v>
                </c:pt>
                <c:pt idx="170">
                  <c:v>15.395833333333336</c:v>
                </c:pt>
                <c:pt idx="171">
                  <c:v>14.472083333333332</c:v>
                </c:pt>
                <c:pt idx="172">
                  <c:v>13.394374999999998</c:v>
                </c:pt>
                <c:pt idx="173">
                  <c:v>12.470625</c:v>
                </c:pt>
                <c:pt idx="174">
                  <c:v>11.700833333333334</c:v>
                </c:pt>
                <c:pt idx="175">
                  <c:v>11.085000000000001</c:v>
                </c:pt>
                <c:pt idx="176">
                  <c:v>10.623125</c:v>
                </c:pt>
                <c:pt idx="177">
                  <c:v>9.8533333333333335</c:v>
                </c:pt>
                <c:pt idx="178">
                  <c:v>9.3914583333333326</c:v>
                </c:pt>
                <c:pt idx="179">
                  <c:v>8.6216666666666661</c:v>
                </c:pt>
                <c:pt idx="180">
                  <c:v>8.159791666666667</c:v>
                </c:pt>
                <c:pt idx="181">
                  <c:v>7.8518750000000006</c:v>
                </c:pt>
                <c:pt idx="182">
                  <c:v>7.39</c:v>
                </c:pt>
                <c:pt idx="183">
                  <c:v>10.315208333333333</c:v>
                </c:pt>
                <c:pt idx="184">
                  <c:v>8.3137499999999989</c:v>
                </c:pt>
                <c:pt idx="185">
                  <c:v>8.159791666666667</c:v>
                </c:pt>
                <c:pt idx="186">
                  <c:v>14.164166666666667</c:v>
                </c:pt>
                <c:pt idx="187">
                  <c:v>10.931041666666667</c:v>
                </c:pt>
                <c:pt idx="188">
                  <c:v>10.007291666666667</c:v>
                </c:pt>
                <c:pt idx="189">
                  <c:v>9.6993749999999999</c:v>
                </c:pt>
                <c:pt idx="190">
                  <c:v>9.6993749999999999</c:v>
                </c:pt>
                <c:pt idx="191">
                  <c:v>8.9295833333333334</c:v>
                </c:pt>
                <c:pt idx="192">
                  <c:v>8.4677083333333325</c:v>
                </c:pt>
                <c:pt idx="193">
                  <c:v>8.7756249999999998</c:v>
                </c:pt>
                <c:pt idx="194">
                  <c:v>8.159791666666667</c:v>
                </c:pt>
                <c:pt idx="195">
                  <c:v>7.8518750000000006</c:v>
                </c:pt>
                <c:pt idx="196">
                  <c:v>7.6979166666666679</c:v>
                </c:pt>
                <c:pt idx="197">
                  <c:v>7.236041666666666</c:v>
                </c:pt>
                <c:pt idx="198">
                  <c:v>7.236041666666666</c:v>
                </c:pt>
                <c:pt idx="199">
                  <c:v>6.9281250000000005</c:v>
                </c:pt>
                <c:pt idx="200">
                  <c:v>6.4662500000000005</c:v>
                </c:pt>
                <c:pt idx="201">
                  <c:v>6.312291666666666</c:v>
                </c:pt>
                <c:pt idx="202">
                  <c:v>6.0043749999999996</c:v>
                </c:pt>
                <c:pt idx="203">
                  <c:v>6.1583333333333332</c:v>
                </c:pt>
                <c:pt idx="204">
                  <c:v>12.162708333333335</c:v>
                </c:pt>
                <c:pt idx="205">
                  <c:v>14.472083333333332</c:v>
                </c:pt>
                <c:pt idx="206">
                  <c:v>12.008749999999999</c:v>
                </c:pt>
                <c:pt idx="207">
                  <c:v>11.085000000000001</c:v>
                </c:pt>
                <c:pt idx="208">
                  <c:v>10.469166666666666</c:v>
                </c:pt>
                <c:pt idx="209">
                  <c:v>9.8533333333333335</c:v>
                </c:pt>
                <c:pt idx="210">
                  <c:v>9.5454166666666662</c:v>
                </c:pt>
                <c:pt idx="211">
                  <c:v>9.2374999999999989</c:v>
                </c:pt>
                <c:pt idx="212">
                  <c:v>8.7756249999999998</c:v>
                </c:pt>
                <c:pt idx="213">
                  <c:v>8.4677083333333325</c:v>
                </c:pt>
                <c:pt idx="214">
                  <c:v>8.159791666666667</c:v>
                </c:pt>
                <c:pt idx="215">
                  <c:v>7.8518750000000006</c:v>
                </c:pt>
                <c:pt idx="216">
                  <c:v>7.39</c:v>
                </c:pt>
                <c:pt idx="217">
                  <c:v>7.0820833333333333</c:v>
                </c:pt>
                <c:pt idx="218">
                  <c:v>6.7741666666666669</c:v>
                </c:pt>
                <c:pt idx="219">
                  <c:v>6.6202083333333341</c:v>
                </c:pt>
                <c:pt idx="220">
                  <c:v>6.312291666666666</c:v>
                </c:pt>
                <c:pt idx="221">
                  <c:v>6.1583333333333332</c:v>
                </c:pt>
                <c:pt idx="222">
                  <c:v>5.8504166666666668</c:v>
                </c:pt>
                <c:pt idx="223">
                  <c:v>5.6964583333333332</c:v>
                </c:pt>
                <c:pt idx="224">
                  <c:v>5.3885416666666668</c:v>
                </c:pt>
                <c:pt idx="225">
                  <c:v>5.2345833333333331</c:v>
                </c:pt>
                <c:pt idx="226">
                  <c:v>5.0806249999999995</c:v>
                </c:pt>
                <c:pt idx="227">
                  <c:v>4.9266666666666667</c:v>
                </c:pt>
                <c:pt idx="228">
                  <c:v>4.4647916666666667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4.0029166666666667</c:v>
                </c:pt>
                <c:pt idx="232">
                  <c:v>3.8489583333333339</c:v>
                </c:pt>
                <c:pt idx="233">
                  <c:v>3.5410416666666666</c:v>
                </c:pt>
                <c:pt idx="234">
                  <c:v>3.5410416666666666</c:v>
                </c:pt>
                <c:pt idx="235">
                  <c:v>3.3870833333333334</c:v>
                </c:pt>
                <c:pt idx="236">
                  <c:v>3.3870833333333334</c:v>
                </c:pt>
                <c:pt idx="237">
                  <c:v>4.9266666666666667</c:v>
                </c:pt>
                <c:pt idx="238">
                  <c:v>4.6187499999999995</c:v>
                </c:pt>
                <c:pt idx="239">
                  <c:v>3.6949999999999998</c:v>
                </c:pt>
                <c:pt idx="240">
                  <c:v>3.2331250000000002</c:v>
                </c:pt>
                <c:pt idx="241">
                  <c:v>3.0791666666666666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2.6172916666666666</c:v>
                </c:pt>
                <c:pt idx="249">
                  <c:v>2.6172916666666666</c:v>
                </c:pt>
                <c:pt idx="250">
                  <c:v>2.7712500000000002</c:v>
                </c:pt>
                <c:pt idx="251">
                  <c:v>2.6172916666666666</c:v>
                </c:pt>
                <c:pt idx="252">
                  <c:v>2.6172916666666666</c:v>
                </c:pt>
                <c:pt idx="253">
                  <c:v>2.4633333333333334</c:v>
                </c:pt>
                <c:pt idx="254">
                  <c:v>2.3093749999999997</c:v>
                </c:pt>
                <c:pt idx="255">
                  <c:v>2.1554166666666665</c:v>
                </c:pt>
                <c:pt idx="256">
                  <c:v>2.1554166666666665</c:v>
                </c:pt>
                <c:pt idx="257">
                  <c:v>2.1554166666666665</c:v>
                </c:pt>
                <c:pt idx="258">
                  <c:v>2.0014583333333333</c:v>
                </c:pt>
                <c:pt idx="259">
                  <c:v>2.0014583333333333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1.5395833333333333</c:v>
                </c:pt>
                <c:pt idx="271">
                  <c:v>1.5395833333333333</c:v>
                </c:pt>
                <c:pt idx="272">
                  <c:v>1.5087916666666668</c:v>
                </c:pt>
                <c:pt idx="273">
                  <c:v>1.4933958333333333</c:v>
                </c:pt>
                <c:pt idx="274">
                  <c:v>1.4472083333333332</c:v>
                </c:pt>
                <c:pt idx="275">
                  <c:v>1.4318125000000002</c:v>
                </c:pt>
                <c:pt idx="276">
                  <c:v>1.3548333333333336</c:v>
                </c:pt>
                <c:pt idx="277">
                  <c:v>1.3086458333333333</c:v>
                </c:pt>
                <c:pt idx="278">
                  <c:v>1.2778541666666667</c:v>
                </c:pt>
                <c:pt idx="279">
                  <c:v>1.2470625</c:v>
                </c:pt>
                <c:pt idx="280">
                  <c:v>1.1854791666666666</c:v>
                </c:pt>
                <c:pt idx="281">
                  <c:v>1.1700833333333334</c:v>
                </c:pt>
                <c:pt idx="282">
                  <c:v>1.0623125</c:v>
                </c:pt>
                <c:pt idx="283">
                  <c:v>1.0623125</c:v>
                </c:pt>
                <c:pt idx="284">
                  <c:v>1.1085</c:v>
                </c:pt>
                <c:pt idx="285">
                  <c:v>1.0161249999999999</c:v>
                </c:pt>
                <c:pt idx="286">
                  <c:v>1.0161249999999999</c:v>
                </c:pt>
                <c:pt idx="287">
                  <c:v>1.0161249999999999</c:v>
                </c:pt>
                <c:pt idx="288">
                  <c:v>0.9699374999999999</c:v>
                </c:pt>
                <c:pt idx="289">
                  <c:v>0.92374999999999996</c:v>
                </c:pt>
                <c:pt idx="290">
                  <c:v>0.9699374999999999</c:v>
                </c:pt>
                <c:pt idx="291">
                  <c:v>0.9699374999999999</c:v>
                </c:pt>
                <c:pt idx="292">
                  <c:v>0.92374999999999996</c:v>
                </c:pt>
                <c:pt idx="293">
                  <c:v>0.86216666666666664</c:v>
                </c:pt>
                <c:pt idx="294">
                  <c:v>0.81597916666666659</c:v>
                </c:pt>
                <c:pt idx="295">
                  <c:v>0.86216666666666664</c:v>
                </c:pt>
                <c:pt idx="296">
                  <c:v>0.86216666666666664</c:v>
                </c:pt>
                <c:pt idx="297">
                  <c:v>0.86216666666666664</c:v>
                </c:pt>
                <c:pt idx="298">
                  <c:v>0.81597916666666659</c:v>
                </c:pt>
                <c:pt idx="299">
                  <c:v>0.76979166666666665</c:v>
                </c:pt>
                <c:pt idx="300">
                  <c:v>0.7236041666666666</c:v>
                </c:pt>
                <c:pt idx="301">
                  <c:v>0.76979166666666665</c:v>
                </c:pt>
                <c:pt idx="302">
                  <c:v>0.76979166666666665</c:v>
                </c:pt>
                <c:pt idx="303">
                  <c:v>0.7236041666666666</c:v>
                </c:pt>
                <c:pt idx="304">
                  <c:v>0.7236041666666666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0.63122916666666651</c:v>
                </c:pt>
                <c:pt idx="308">
                  <c:v>0.58504166666666668</c:v>
                </c:pt>
                <c:pt idx="309">
                  <c:v>0.53885416666666663</c:v>
                </c:pt>
                <c:pt idx="310">
                  <c:v>0.49266666666666675</c:v>
                </c:pt>
                <c:pt idx="311">
                  <c:v>0.49266666666666675</c:v>
                </c:pt>
                <c:pt idx="312">
                  <c:v>0.53885416666666663</c:v>
                </c:pt>
                <c:pt idx="313">
                  <c:v>0.53885416666666663</c:v>
                </c:pt>
                <c:pt idx="314">
                  <c:v>0.53885416666666663</c:v>
                </c:pt>
                <c:pt idx="315">
                  <c:v>0.49266666666666675</c:v>
                </c:pt>
                <c:pt idx="316">
                  <c:v>0.4464791666666667</c:v>
                </c:pt>
                <c:pt idx="317">
                  <c:v>0.4464791666666667</c:v>
                </c:pt>
                <c:pt idx="318">
                  <c:v>0.29921666666666669</c:v>
                </c:pt>
                <c:pt idx="319">
                  <c:v>0.29921666666666669</c:v>
                </c:pt>
                <c:pt idx="320">
                  <c:v>0.29921666666666669</c:v>
                </c:pt>
                <c:pt idx="321">
                  <c:v>0.29921666666666669</c:v>
                </c:pt>
                <c:pt idx="322">
                  <c:v>0.23335416666666664</c:v>
                </c:pt>
                <c:pt idx="323">
                  <c:v>0.23335416666666664</c:v>
                </c:pt>
                <c:pt idx="324">
                  <c:v>0.17566666666666664</c:v>
                </c:pt>
                <c:pt idx="325">
                  <c:v>0.15825416666666664</c:v>
                </c:pt>
                <c:pt idx="326">
                  <c:v>0.15825416666666664</c:v>
                </c:pt>
                <c:pt idx="327">
                  <c:v>0.15825416666666664</c:v>
                </c:pt>
                <c:pt idx="328">
                  <c:v>0.15825416666666664</c:v>
                </c:pt>
                <c:pt idx="329">
                  <c:v>0.14175000000000001</c:v>
                </c:pt>
                <c:pt idx="330">
                  <c:v>0.14175000000000001</c:v>
                </c:pt>
                <c:pt idx="331">
                  <c:v>0.14175000000000001</c:v>
                </c:pt>
                <c:pt idx="332">
                  <c:v>0.14175000000000001</c:v>
                </c:pt>
                <c:pt idx="333">
                  <c:v>0.14175000000000001</c:v>
                </c:pt>
                <c:pt idx="334">
                  <c:v>0.14175000000000001</c:v>
                </c:pt>
                <c:pt idx="335">
                  <c:v>0.14175000000000001</c:v>
                </c:pt>
                <c:pt idx="336">
                  <c:v>0.14175000000000001</c:v>
                </c:pt>
                <c:pt idx="337">
                  <c:v>0.14175000000000001</c:v>
                </c:pt>
                <c:pt idx="338">
                  <c:v>0.14175000000000001</c:v>
                </c:pt>
                <c:pt idx="339">
                  <c:v>0.14175000000000001</c:v>
                </c:pt>
                <c:pt idx="340">
                  <c:v>0.11146666666666671</c:v>
                </c:pt>
                <c:pt idx="341">
                  <c:v>9.7687499999999997E-2</c:v>
                </c:pt>
                <c:pt idx="342">
                  <c:v>8.4816666666666651E-2</c:v>
                </c:pt>
                <c:pt idx="343">
                  <c:v>8.4816666666666651E-2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8.4816666666666651E-2</c:v>
                </c:pt>
                <c:pt idx="350">
                  <c:v>8.4816666666666651E-2</c:v>
                </c:pt>
                <c:pt idx="351">
                  <c:v>8.4816666666666651E-2</c:v>
                </c:pt>
                <c:pt idx="352">
                  <c:v>0.14175000000000001</c:v>
                </c:pt>
                <c:pt idx="353">
                  <c:v>0.15825416666666664</c:v>
                </c:pt>
                <c:pt idx="354">
                  <c:v>0.15825416666666664</c:v>
                </c:pt>
                <c:pt idx="355">
                  <c:v>0.15825416666666664</c:v>
                </c:pt>
                <c:pt idx="356">
                  <c:v>0.15825416666666664</c:v>
                </c:pt>
                <c:pt idx="357">
                  <c:v>0.15825416666666664</c:v>
                </c:pt>
                <c:pt idx="358">
                  <c:v>0.14175000000000001</c:v>
                </c:pt>
                <c:pt idx="359">
                  <c:v>0.15825416666666664</c:v>
                </c:pt>
                <c:pt idx="360">
                  <c:v>0.15825416666666664</c:v>
                </c:pt>
                <c:pt idx="361">
                  <c:v>0.14175000000000001</c:v>
                </c:pt>
                <c:pt idx="362">
                  <c:v>0.11146666666666671</c:v>
                </c:pt>
                <c:pt idx="363">
                  <c:v>0.11146666666666671</c:v>
                </c:pt>
                <c:pt idx="364">
                  <c:v>8.4816666666666651E-2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57-41BC-8F7F-2140385EB512}"/>
            </c:ext>
          </c:extLst>
        </c:ser>
        <c:ser>
          <c:idx val="42"/>
          <c:order val="42"/>
          <c:tx>
            <c:strRef>
              <c:f>'WY Data'!$D$4</c:f>
              <c:strCache>
                <c:ptCount val="1"/>
                <c:pt idx="0">
                  <c:v>WY 1970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Data'!$D$5:$D$369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8.4816666666666651E-2</c:v>
                </c:pt>
                <c:pt idx="2">
                  <c:v>8.4816666666666651E-2</c:v>
                </c:pt>
                <c:pt idx="3">
                  <c:v>7.2854166666666664E-2</c:v>
                </c:pt>
                <c:pt idx="4">
                  <c:v>7.2854166666666664E-2</c:v>
                </c:pt>
                <c:pt idx="5">
                  <c:v>9.7687499999999997E-2</c:v>
                </c:pt>
                <c:pt idx="6">
                  <c:v>0.11146666666666671</c:v>
                </c:pt>
                <c:pt idx="7">
                  <c:v>0.29921666666666669</c:v>
                </c:pt>
                <c:pt idx="8">
                  <c:v>0.29921666666666669</c:v>
                </c:pt>
                <c:pt idx="9">
                  <c:v>0.4464791666666667</c:v>
                </c:pt>
                <c:pt idx="10">
                  <c:v>0.29921666666666669</c:v>
                </c:pt>
                <c:pt idx="11">
                  <c:v>0.17566666666666664</c:v>
                </c:pt>
                <c:pt idx="12">
                  <c:v>0.15825416666666664</c:v>
                </c:pt>
                <c:pt idx="13">
                  <c:v>0.15825416666666664</c:v>
                </c:pt>
                <c:pt idx="14">
                  <c:v>2.4633333333333334</c:v>
                </c:pt>
                <c:pt idx="15">
                  <c:v>4.3108333333333331</c:v>
                </c:pt>
                <c:pt idx="16">
                  <c:v>3.6949999999999998</c:v>
                </c:pt>
                <c:pt idx="17">
                  <c:v>2.1554166666666665</c:v>
                </c:pt>
                <c:pt idx="18">
                  <c:v>1.4626041666666667</c:v>
                </c:pt>
                <c:pt idx="19">
                  <c:v>1.1700833333333334</c:v>
                </c:pt>
                <c:pt idx="20">
                  <c:v>0.9699374999999999</c:v>
                </c:pt>
                <c:pt idx="21">
                  <c:v>0.76979166666666665</c:v>
                </c:pt>
                <c:pt idx="22">
                  <c:v>0.7236041666666666</c:v>
                </c:pt>
                <c:pt idx="23">
                  <c:v>0.67741666666666678</c:v>
                </c:pt>
                <c:pt idx="24">
                  <c:v>0.63122916666666651</c:v>
                </c:pt>
                <c:pt idx="25">
                  <c:v>0.63122916666666651</c:v>
                </c:pt>
                <c:pt idx="26">
                  <c:v>0.63122916666666651</c:v>
                </c:pt>
                <c:pt idx="27">
                  <c:v>0.63122916666666651</c:v>
                </c:pt>
                <c:pt idx="28">
                  <c:v>0.63122916666666651</c:v>
                </c:pt>
                <c:pt idx="29">
                  <c:v>0.63122916666666651</c:v>
                </c:pt>
                <c:pt idx="30">
                  <c:v>0.58504166666666668</c:v>
                </c:pt>
                <c:pt idx="31">
                  <c:v>0.53885416666666663</c:v>
                </c:pt>
                <c:pt idx="32">
                  <c:v>0.53885416666666663</c:v>
                </c:pt>
                <c:pt idx="33">
                  <c:v>0.49266666666666675</c:v>
                </c:pt>
                <c:pt idx="34">
                  <c:v>4.0029166666666667</c:v>
                </c:pt>
                <c:pt idx="35">
                  <c:v>10.469166666666666</c:v>
                </c:pt>
                <c:pt idx="36">
                  <c:v>4.1568749999999994</c:v>
                </c:pt>
                <c:pt idx="37">
                  <c:v>4.0029166666666667</c:v>
                </c:pt>
                <c:pt idx="38">
                  <c:v>16.011666666666667</c:v>
                </c:pt>
                <c:pt idx="39">
                  <c:v>6.7741666666666669</c:v>
                </c:pt>
                <c:pt idx="40">
                  <c:v>4.3108333333333331</c:v>
                </c:pt>
                <c:pt idx="41">
                  <c:v>3.2331250000000002</c:v>
                </c:pt>
                <c:pt idx="42">
                  <c:v>2.6172916666666666</c:v>
                </c:pt>
                <c:pt idx="43">
                  <c:v>2.1554166666666665</c:v>
                </c:pt>
                <c:pt idx="44">
                  <c:v>1.8474999999999999</c:v>
                </c:pt>
                <c:pt idx="45">
                  <c:v>1.8474999999999999</c:v>
                </c:pt>
                <c:pt idx="46">
                  <c:v>1.6935416666666667</c:v>
                </c:pt>
                <c:pt idx="47">
                  <c:v>1.4626041666666667</c:v>
                </c:pt>
                <c:pt idx="48">
                  <c:v>1.3702291666666668</c:v>
                </c:pt>
                <c:pt idx="49">
                  <c:v>1.3086458333333333</c:v>
                </c:pt>
                <c:pt idx="50">
                  <c:v>1.262458333333333</c:v>
                </c:pt>
                <c:pt idx="51">
                  <c:v>1.1700833333333334</c:v>
                </c:pt>
                <c:pt idx="52">
                  <c:v>1.1085</c:v>
                </c:pt>
                <c:pt idx="53">
                  <c:v>1.0623125</c:v>
                </c:pt>
                <c:pt idx="54">
                  <c:v>1.0161249999999999</c:v>
                </c:pt>
                <c:pt idx="55">
                  <c:v>0.9699374999999999</c:v>
                </c:pt>
                <c:pt idx="56">
                  <c:v>0.92374999999999996</c:v>
                </c:pt>
                <c:pt idx="57">
                  <c:v>0.86216666666666664</c:v>
                </c:pt>
                <c:pt idx="58">
                  <c:v>0.81597916666666659</c:v>
                </c:pt>
                <c:pt idx="59">
                  <c:v>0.76979166666666665</c:v>
                </c:pt>
                <c:pt idx="60">
                  <c:v>0.76979166666666665</c:v>
                </c:pt>
                <c:pt idx="61">
                  <c:v>0.7236041666666666</c:v>
                </c:pt>
                <c:pt idx="62">
                  <c:v>0.7236041666666666</c:v>
                </c:pt>
                <c:pt idx="63">
                  <c:v>0.67741666666666678</c:v>
                </c:pt>
                <c:pt idx="64">
                  <c:v>0.63122916666666651</c:v>
                </c:pt>
                <c:pt idx="65">
                  <c:v>0.58504166666666668</c:v>
                </c:pt>
                <c:pt idx="66">
                  <c:v>0.58504166666666668</c:v>
                </c:pt>
                <c:pt idx="67">
                  <c:v>0.58504166666666668</c:v>
                </c:pt>
                <c:pt idx="68">
                  <c:v>1.8474999999999999</c:v>
                </c:pt>
                <c:pt idx="69">
                  <c:v>1.6935416666666667</c:v>
                </c:pt>
                <c:pt idx="70">
                  <c:v>7.0820833333333333</c:v>
                </c:pt>
                <c:pt idx="71">
                  <c:v>38.181666666666665</c:v>
                </c:pt>
                <c:pt idx="72">
                  <c:v>63.892708333333339</c:v>
                </c:pt>
                <c:pt idx="73">
                  <c:v>50.036458333333329</c:v>
                </c:pt>
                <c:pt idx="74">
                  <c:v>73.130208333333329</c:v>
                </c:pt>
                <c:pt idx="75">
                  <c:v>46.341458333333335</c:v>
                </c:pt>
                <c:pt idx="76">
                  <c:v>38.489583333333336</c:v>
                </c:pt>
                <c:pt idx="77">
                  <c:v>33.87083333333333</c:v>
                </c:pt>
                <c:pt idx="78">
                  <c:v>33.87083333333333</c:v>
                </c:pt>
                <c:pt idx="79">
                  <c:v>104.99958333333333</c:v>
                </c:pt>
                <c:pt idx="80">
                  <c:v>111.15791666666667</c:v>
                </c:pt>
                <c:pt idx="81">
                  <c:v>407.98958333333331</c:v>
                </c:pt>
                <c:pt idx="82">
                  <c:v>186.28958333333333</c:v>
                </c:pt>
                <c:pt idx="83">
                  <c:v>161.65625000000003</c:v>
                </c:pt>
                <c:pt idx="84">
                  <c:v>114.54500000000002</c:v>
                </c:pt>
                <c:pt idx="85">
                  <c:v>93.606666666666669</c:v>
                </c:pt>
                <c:pt idx="86">
                  <c:v>77.133124999999993</c:v>
                </c:pt>
                <c:pt idx="87">
                  <c:v>62.815000000000005</c:v>
                </c:pt>
                <c:pt idx="88">
                  <c:v>54.655208333333327</c:v>
                </c:pt>
                <c:pt idx="89">
                  <c:v>45.879583333333336</c:v>
                </c:pt>
                <c:pt idx="90">
                  <c:v>39.259374999999999</c:v>
                </c:pt>
                <c:pt idx="91">
                  <c:v>35.256458333333335</c:v>
                </c:pt>
                <c:pt idx="92">
                  <c:v>32.177291666666662</c:v>
                </c:pt>
                <c:pt idx="93">
                  <c:v>28.482291666666665</c:v>
                </c:pt>
                <c:pt idx="94">
                  <c:v>25.865000000000002</c:v>
                </c:pt>
                <c:pt idx="95">
                  <c:v>23.401666666666667</c:v>
                </c:pt>
                <c:pt idx="96">
                  <c:v>20.630416666666665</c:v>
                </c:pt>
                <c:pt idx="97">
                  <c:v>18.321041666666666</c:v>
                </c:pt>
                <c:pt idx="98">
                  <c:v>16.781458333333333</c:v>
                </c:pt>
                <c:pt idx="99">
                  <c:v>18.782916666666665</c:v>
                </c:pt>
                <c:pt idx="100">
                  <c:v>28.790208333333336</c:v>
                </c:pt>
                <c:pt idx="101">
                  <c:v>60.351666666666659</c:v>
                </c:pt>
                <c:pt idx="102">
                  <c:v>30.021874999999998</c:v>
                </c:pt>
                <c:pt idx="103">
                  <c:v>46.187499999999993</c:v>
                </c:pt>
                <c:pt idx="104">
                  <c:v>104.69166666666666</c:v>
                </c:pt>
                <c:pt idx="105">
                  <c:v>63.122916666666669</c:v>
                </c:pt>
                <c:pt idx="106">
                  <c:v>107.77083333333331</c:v>
                </c:pt>
                <c:pt idx="107">
                  <c:v>218.62083333333331</c:v>
                </c:pt>
                <c:pt idx="108">
                  <c:v>107.00104166666668</c:v>
                </c:pt>
                <c:pt idx="109">
                  <c:v>73.899999999999991</c:v>
                </c:pt>
                <c:pt idx="110">
                  <c:v>52.345833333333331</c:v>
                </c:pt>
                <c:pt idx="111">
                  <c:v>264.80833333333334</c:v>
                </c:pt>
                <c:pt idx="112">
                  <c:v>203.22500000000002</c:v>
                </c:pt>
                <c:pt idx="113">
                  <c:v>240.17499999999998</c:v>
                </c:pt>
                <c:pt idx="114">
                  <c:v>341.78750000000002</c:v>
                </c:pt>
                <c:pt idx="115">
                  <c:v>438.78125000000006</c:v>
                </c:pt>
                <c:pt idx="116">
                  <c:v>321.77291666666667</c:v>
                </c:pt>
                <c:pt idx="117">
                  <c:v>369.49999999999994</c:v>
                </c:pt>
                <c:pt idx="118">
                  <c:v>431.08333333333326</c:v>
                </c:pt>
                <c:pt idx="119">
                  <c:v>200.14583333333331</c:v>
                </c:pt>
                <c:pt idx="120">
                  <c:v>120.08749999999999</c:v>
                </c:pt>
                <c:pt idx="121">
                  <c:v>95.454166666666666</c:v>
                </c:pt>
                <c:pt idx="122">
                  <c:v>83.137500000000003</c:v>
                </c:pt>
                <c:pt idx="123">
                  <c:v>49.266666666666666</c:v>
                </c:pt>
                <c:pt idx="124">
                  <c:v>37.719791666666666</c:v>
                </c:pt>
                <c:pt idx="125">
                  <c:v>34.948541666666664</c:v>
                </c:pt>
                <c:pt idx="126">
                  <c:v>32.177291666666662</c:v>
                </c:pt>
                <c:pt idx="127">
                  <c:v>31.253541666666663</c:v>
                </c:pt>
                <c:pt idx="128">
                  <c:v>28.328333333333333</c:v>
                </c:pt>
                <c:pt idx="129">
                  <c:v>26.942708333333329</c:v>
                </c:pt>
                <c:pt idx="130">
                  <c:v>26.634791666666665</c:v>
                </c:pt>
                <c:pt idx="131">
                  <c:v>23.709583333333335</c:v>
                </c:pt>
                <c:pt idx="132">
                  <c:v>22.17</c:v>
                </c:pt>
                <c:pt idx="133">
                  <c:v>20.938333333333333</c:v>
                </c:pt>
                <c:pt idx="134">
                  <c:v>26.634791666666665</c:v>
                </c:pt>
                <c:pt idx="135">
                  <c:v>47.419166666666669</c:v>
                </c:pt>
                <c:pt idx="136">
                  <c:v>35.564374999999998</c:v>
                </c:pt>
                <c:pt idx="137">
                  <c:v>31.099583333333332</c:v>
                </c:pt>
                <c:pt idx="138">
                  <c:v>118.39395833333333</c:v>
                </c:pt>
                <c:pt idx="139">
                  <c:v>113.92916666666666</c:v>
                </c:pt>
                <c:pt idx="140">
                  <c:v>92.990833333333342</c:v>
                </c:pt>
                <c:pt idx="141">
                  <c:v>55.425000000000004</c:v>
                </c:pt>
                <c:pt idx="142">
                  <c:v>42.646458333333335</c:v>
                </c:pt>
                <c:pt idx="143">
                  <c:v>36.180208333333333</c:v>
                </c:pt>
                <c:pt idx="144">
                  <c:v>30.791666666666671</c:v>
                </c:pt>
                <c:pt idx="145">
                  <c:v>25.865000000000002</c:v>
                </c:pt>
                <c:pt idx="146">
                  <c:v>22.016041666666663</c:v>
                </c:pt>
                <c:pt idx="147">
                  <c:v>19.244791666666668</c:v>
                </c:pt>
                <c:pt idx="148">
                  <c:v>17.859166666666667</c:v>
                </c:pt>
                <c:pt idx="149">
                  <c:v>16.781458333333333</c:v>
                </c:pt>
                <c:pt idx="150">
                  <c:v>18.782916666666665</c:v>
                </c:pt>
                <c:pt idx="151">
                  <c:v>16.319583333333334</c:v>
                </c:pt>
                <c:pt idx="152">
                  <c:v>15.395833333333336</c:v>
                </c:pt>
                <c:pt idx="153">
                  <c:v>14.010208333333331</c:v>
                </c:pt>
                <c:pt idx="154">
                  <c:v>18.782916666666665</c:v>
                </c:pt>
                <c:pt idx="155">
                  <c:v>16.473541666666666</c:v>
                </c:pt>
                <c:pt idx="156">
                  <c:v>14.933958333333333</c:v>
                </c:pt>
                <c:pt idx="157">
                  <c:v>16.473541666666666</c:v>
                </c:pt>
                <c:pt idx="158">
                  <c:v>16.165624999999999</c:v>
                </c:pt>
                <c:pt idx="159">
                  <c:v>17.243333333333332</c:v>
                </c:pt>
                <c:pt idx="160">
                  <c:v>16.935416666666665</c:v>
                </c:pt>
                <c:pt idx="161">
                  <c:v>16.011666666666667</c:v>
                </c:pt>
                <c:pt idx="162">
                  <c:v>15.241875</c:v>
                </c:pt>
                <c:pt idx="163">
                  <c:v>14.472083333333332</c:v>
                </c:pt>
                <c:pt idx="164">
                  <c:v>16.781458333333333</c:v>
                </c:pt>
                <c:pt idx="165">
                  <c:v>14.318125000000002</c:v>
                </c:pt>
                <c:pt idx="166">
                  <c:v>13.856250000000001</c:v>
                </c:pt>
                <c:pt idx="167">
                  <c:v>13.702291666666666</c:v>
                </c:pt>
                <c:pt idx="168">
                  <c:v>12.624583333333332</c:v>
                </c:pt>
                <c:pt idx="169">
                  <c:v>11.546874999999998</c:v>
                </c:pt>
                <c:pt idx="170">
                  <c:v>10.007291666666667</c:v>
                </c:pt>
                <c:pt idx="171">
                  <c:v>9.2374999999999989</c:v>
                </c:pt>
                <c:pt idx="172">
                  <c:v>8.7756249999999998</c:v>
                </c:pt>
                <c:pt idx="173">
                  <c:v>8.4677083333333325</c:v>
                </c:pt>
                <c:pt idx="174">
                  <c:v>8.159791666666667</c:v>
                </c:pt>
                <c:pt idx="175">
                  <c:v>7.236041666666666</c:v>
                </c:pt>
                <c:pt idx="176">
                  <c:v>7.0820833333333333</c:v>
                </c:pt>
                <c:pt idx="177">
                  <c:v>6.9281250000000005</c:v>
                </c:pt>
                <c:pt idx="178">
                  <c:v>6.7741666666666669</c:v>
                </c:pt>
                <c:pt idx="179">
                  <c:v>6.4662500000000005</c:v>
                </c:pt>
                <c:pt idx="180">
                  <c:v>6.312291666666666</c:v>
                </c:pt>
                <c:pt idx="181">
                  <c:v>6.312291666666666</c:v>
                </c:pt>
                <c:pt idx="182">
                  <c:v>6.312291666666666</c:v>
                </c:pt>
                <c:pt idx="183">
                  <c:v>6.1583333333333332</c:v>
                </c:pt>
                <c:pt idx="184">
                  <c:v>5.8504166666666668</c:v>
                </c:pt>
                <c:pt idx="185">
                  <c:v>5.8504166666666668</c:v>
                </c:pt>
                <c:pt idx="186">
                  <c:v>5.6964583333333332</c:v>
                </c:pt>
                <c:pt idx="187">
                  <c:v>5.6964583333333332</c:v>
                </c:pt>
                <c:pt idx="188">
                  <c:v>5.3885416666666668</c:v>
                </c:pt>
                <c:pt idx="189">
                  <c:v>5.3885416666666668</c:v>
                </c:pt>
                <c:pt idx="190">
                  <c:v>5.6964583333333332</c:v>
                </c:pt>
                <c:pt idx="191">
                  <c:v>5.5425000000000004</c:v>
                </c:pt>
                <c:pt idx="192">
                  <c:v>5.2345833333333331</c:v>
                </c:pt>
                <c:pt idx="193">
                  <c:v>4.9266666666666667</c:v>
                </c:pt>
                <c:pt idx="194">
                  <c:v>5.2345833333333331</c:v>
                </c:pt>
                <c:pt idx="195">
                  <c:v>5.5425000000000004</c:v>
                </c:pt>
                <c:pt idx="196">
                  <c:v>5.0806249999999995</c:v>
                </c:pt>
                <c:pt idx="197">
                  <c:v>4.9266666666666667</c:v>
                </c:pt>
                <c:pt idx="198">
                  <c:v>4.9266666666666667</c:v>
                </c:pt>
                <c:pt idx="199">
                  <c:v>4.7727083333333331</c:v>
                </c:pt>
                <c:pt idx="200">
                  <c:v>5.5425000000000004</c:v>
                </c:pt>
                <c:pt idx="201">
                  <c:v>5.2345833333333331</c:v>
                </c:pt>
                <c:pt idx="202">
                  <c:v>4.9266666666666667</c:v>
                </c:pt>
                <c:pt idx="203">
                  <c:v>4.4647916666666667</c:v>
                </c:pt>
                <c:pt idx="204">
                  <c:v>4.0029166666666667</c:v>
                </c:pt>
                <c:pt idx="205">
                  <c:v>3.8489583333333339</c:v>
                </c:pt>
                <c:pt idx="206">
                  <c:v>3.6949999999999998</c:v>
                </c:pt>
                <c:pt idx="207">
                  <c:v>4.0029166666666667</c:v>
                </c:pt>
                <c:pt idx="208">
                  <c:v>4.1568749999999994</c:v>
                </c:pt>
                <c:pt idx="209">
                  <c:v>3.8489583333333339</c:v>
                </c:pt>
                <c:pt idx="210">
                  <c:v>3.5410416666666666</c:v>
                </c:pt>
                <c:pt idx="211">
                  <c:v>3.2331250000000002</c:v>
                </c:pt>
                <c:pt idx="212">
                  <c:v>2.9252083333333334</c:v>
                </c:pt>
                <c:pt idx="213">
                  <c:v>2.9252083333333334</c:v>
                </c:pt>
                <c:pt idx="214">
                  <c:v>2.7712500000000002</c:v>
                </c:pt>
                <c:pt idx="215">
                  <c:v>2.7712500000000002</c:v>
                </c:pt>
                <c:pt idx="216">
                  <c:v>2.6172916666666666</c:v>
                </c:pt>
                <c:pt idx="217">
                  <c:v>2.4633333333333334</c:v>
                </c:pt>
                <c:pt idx="218">
                  <c:v>2.6172916666666666</c:v>
                </c:pt>
                <c:pt idx="219">
                  <c:v>2.6172916666666666</c:v>
                </c:pt>
                <c:pt idx="220">
                  <c:v>2.7712500000000002</c:v>
                </c:pt>
                <c:pt idx="221">
                  <c:v>2.9252083333333334</c:v>
                </c:pt>
                <c:pt idx="222">
                  <c:v>3.2331250000000002</c:v>
                </c:pt>
                <c:pt idx="223">
                  <c:v>3.2331250000000002</c:v>
                </c:pt>
                <c:pt idx="224">
                  <c:v>2.9252083333333334</c:v>
                </c:pt>
                <c:pt idx="225">
                  <c:v>2.6172916666666666</c:v>
                </c:pt>
                <c:pt idx="226">
                  <c:v>2.4633333333333334</c:v>
                </c:pt>
                <c:pt idx="227">
                  <c:v>2.3093749999999997</c:v>
                </c:pt>
                <c:pt idx="228">
                  <c:v>2.3093749999999997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2.3093749999999997</c:v>
                </c:pt>
                <c:pt idx="234">
                  <c:v>2.3093749999999997</c:v>
                </c:pt>
                <c:pt idx="235">
                  <c:v>2.1554166666666665</c:v>
                </c:pt>
                <c:pt idx="236">
                  <c:v>2.1554166666666665</c:v>
                </c:pt>
                <c:pt idx="237">
                  <c:v>2.0014583333333333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2.0014583333333333</c:v>
                </c:pt>
                <c:pt idx="244">
                  <c:v>2.0014583333333333</c:v>
                </c:pt>
                <c:pt idx="245">
                  <c:v>1.8474999999999999</c:v>
                </c:pt>
                <c:pt idx="246">
                  <c:v>2.0014583333333333</c:v>
                </c:pt>
                <c:pt idx="247">
                  <c:v>1.8474999999999999</c:v>
                </c:pt>
                <c:pt idx="248">
                  <c:v>2.0014583333333333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2.1554166666666665</c:v>
                </c:pt>
                <c:pt idx="252">
                  <c:v>1.6935416666666667</c:v>
                </c:pt>
                <c:pt idx="253">
                  <c:v>1.2470625</c:v>
                </c:pt>
                <c:pt idx="254">
                  <c:v>1.1854791666666666</c:v>
                </c:pt>
                <c:pt idx="255">
                  <c:v>1.1854791666666666</c:v>
                </c:pt>
                <c:pt idx="256">
                  <c:v>1.0161249999999999</c:v>
                </c:pt>
                <c:pt idx="257">
                  <c:v>1.1238958333333331</c:v>
                </c:pt>
                <c:pt idx="258">
                  <c:v>1.1238958333333331</c:v>
                </c:pt>
                <c:pt idx="259">
                  <c:v>1.1238958333333331</c:v>
                </c:pt>
                <c:pt idx="260">
                  <c:v>1.1238958333333331</c:v>
                </c:pt>
                <c:pt idx="261">
                  <c:v>1.0777083333333333</c:v>
                </c:pt>
                <c:pt idx="262">
                  <c:v>1.0161249999999999</c:v>
                </c:pt>
                <c:pt idx="263">
                  <c:v>0.95454166666666673</c:v>
                </c:pt>
                <c:pt idx="264">
                  <c:v>0.95454166666666673</c:v>
                </c:pt>
                <c:pt idx="265">
                  <c:v>0.84677083333333336</c:v>
                </c:pt>
                <c:pt idx="266">
                  <c:v>0.78518749999999982</c:v>
                </c:pt>
                <c:pt idx="267">
                  <c:v>0.78518749999999982</c:v>
                </c:pt>
                <c:pt idx="268">
                  <c:v>0.78518749999999982</c:v>
                </c:pt>
                <c:pt idx="269">
                  <c:v>0.78518749999999982</c:v>
                </c:pt>
                <c:pt idx="270">
                  <c:v>0.90835416666666668</c:v>
                </c:pt>
                <c:pt idx="271">
                  <c:v>0.90835416666666668</c:v>
                </c:pt>
                <c:pt idx="272">
                  <c:v>0.84677083333333336</c:v>
                </c:pt>
                <c:pt idx="273">
                  <c:v>0.78518749999999982</c:v>
                </c:pt>
                <c:pt idx="274">
                  <c:v>0.78518749999999982</c:v>
                </c:pt>
                <c:pt idx="275">
                  <c:v>0.7236041666666666</c:v>
                </c:pt>
                <c:pt idx="276">
                  <c:v>0.67741666666666678</c:v>
                </c:pt>
                <c:pt idx="277">
                  <c:v>0.7236041666666666</c:v>
                </c:pt>
                <c:pt idx="278">
                  <c:v>0.7236041666666666</c:v>
                </c:pt>
                <c:pt idx="279">
                  <c:v>0.67741666666666678</c:v>
                </c:pt>
                <c:pt idx="280">
                  <c:v>0.67741666666666678</c:v>
                </c:pt>
                <c:pt idx="281">
                  <c:v>0.61583333333333334</c:v>
                </c:pt>
                <c:pt idx="282">
                  <c:v>0.53885416666666663</c:v>
                </c:pt>
                <c:pt idx="283">
                  <c:v>0.53885416666666663</c:v>
                </c:pt>
                <c:pt idx="284">
                  <c:v>0.50806249999999997</c:v>
                </c:pt>
                <c:pt idx="285">
                  <c:v>0.50806249999999997</c:v>
                </c:pt>
                <c:pt idx="286">
                  <c:v>0.50806249999999997</c:v>
                </c:pt>
                <c:pt idx="287">
                  <c:v>0.47727083333333337</c:v>
                </c:pt>
                <c:pt idx="288">
                  <c:v>0.47727083333333337</c:v>
                </c:pt>
                <c:pt idx="289">
                  <c:v>0.47727083333333337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0.29921666666666669</c:v>
                </c:pt>
                <c:pt idx="293">
                  <c:v>0.29921666666666669</c:v>
                </c:pt>
                <c:pt idx="294">
                  <c:v>0.29921666666666669</c:v>
                </c:pt>
                <c:pt idx="295">
                  <c:v>0.29921666666666669</c:v>
                </c:pt>
                <c:pt idx="296">
                  <c:v>0.29921666666666669</c:v>
                </c:pt>
                <c:pt idx="297">
                  <c:v>0.29921666666666669</c:v>
                </c:pt>
                <c:pt idx="298">
                  <c:v>0.25440000000000002</c:v>
                </c:pt>
                <c:pt idx="299">
                  <c:v>0.21321666666666669</c:v>
                </c:pt>
                <c:pt idx="300">
                  <c:v>0.21321666666666669</c:v>
                </c:pt>
                <c:pt idx="301">
                  <c:v>0.21321666666666669</c:v>
                </c:pt>
                <c:pt idx="302">
                  <c:v>0.21321666666666669</c:v>
                </c:pt>
                <c:pt idx="303">
                  <c:v>0.15825416666666664</c:v>
                </c:pt>
                <c:pt idx="304">
                  <c:v>0.15825416666666664</c:v>
                </c:pt>
                <c:pt idx="305">
                  <c:v>0.15825416666666664</c:v>
                </c:pt>
                <c:pt idx="306">
                  <c:v>0.12615416666666665</c:v>
                </c:pt>
                <c:pt idx="307">
                  <c:v>9.7687499999999997E-2</c:v>
                </c:pt>
                <c:pt idx="308">
                  <c:v>0.11146666666666671</c:v>
                </c:pt>
                <c:pt idx="309">
                  <c:v>9.7687499999999997E-2</c:v>
                </c:pt>
                <c:pt idx="310">
                  <c:v>9.7687499999999997E-2</c:v>
                </c:pt>
                <c:pt idx="311">
                  <c:v>0.14175000000000001</c:v>
                </c:pt>
                <c:pt idx="312">
                  <c:v>0.12615416666666665</c:v>
                </c:pt>
                <c:pt idx="313">
                  <c:v>0.11146666666666671</c:v>
                </c:pt>
                <c:pt idx="314">
                  <c:v>9.7687499999999997E-2</c:v>
                </c:pt>
                <c:pt idx="315">
                  <c:v>9.7687499999999997E-2</c:v>
                </c:pt>
                <c:pt idx="316">
                  <c:v>8.4816666666666651E-2</c:v>
                </c:pt>
                <c:pt idx="317">
                  <c:v>7.2854166666666664E-2</c:v>
                </c:pt>
                <c:pt idx="318">
                  <c:v>8.4816666666666651E-2</c:v>
                </c:pt>
                <c:pt idx="319">
                  <c:v>8.4816666666666651E-2</c:v>
                </c:pt>
                <c:pt idx="320">
                  <c:v>8.4816666666666651E-2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8.4816666666666651E-2</c:v>
                </c:pt>
                <c:pt idx="324">
                  <c:v>8.4816666666666651E-2</c:v>
                </c:pt>
                <c:pt idx="325">
                  <c:v>8.4816666666666651E-2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8.4816666666666651E-2</c:v>
                </c:pt>
                <c:pt idx="331">
                  <c:v>8.4816666666666651E-2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8.4816666666666651E-2</c:v>
                </c:pt>
                <c:pt idx="335">
                  <c:v>8.4816666666666651E-2</c:v>
                </c:pt>
                <c:pt idx="336">
                  <c:v>8.4816666666666651E-2</c:v>
                </c:pt>
                <c:pt idx="337">
                  <c:v>8.4816666666666651E-2</c:v>
                </c:pt>
                <c:pt idx="338">
                  <c:v>9.7687499999999997E-2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9.7687499999999997E-2</c:v>
                </c:pt>
                <c:pt idx="342">
                  <c:v>9.7687499999999997E-2</c:v>
                </c:pt>
                <c:pt idx="343">
                  <c:v>9.7687499999999997E-2</c:v>
                </c:pt>
                <c:pt idx="344">
                  <c:v>9.7687499999999997E-2</c:v>
                </c:pt>
                <c:pt idx="345">
                  <c:v>9.7687499999999997E-2</c:v>
                </c:pt>
                <c:pt idx="346">
                  <c:v>8.4816666666666651E-2</c:v>
                </c:pt>
                <c:pt idx="347">
                  <c:v>7.2854166666666664E-2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7.2854166666666664E-2</c:v>
                </c:pt>
                <c:pt idx="352">
                  <c:v>6.1799999999999987E-2</c:v>
                </c:pt>
                <c:pt idx="353">
                  <c:v>6.1799999999999987E-2</c:v>
                </c:pt>
                <c:pt idx="354">
                  <c:v>6.1799999999999987E-2</c:v>
                </c:pt>
                <c:pt idx="355">
                  <c:v>6.1799999999999987E-2</c:v>
                </c:pt>
                <c:pt idx="356">
                  <c:v>6.1799999999999987E-2</c:v>
                </c:pt>
                <c:pt idx="357">
                  <c:v>6.1799999999999987E-2</c:v>
                </c:pt>
                <c:pt idx="358">
                  <c:v>6.1799999999999987E-2</c:v>
                </c:pt>
                <c:pt idx="359">
                  <c:v>6.1799999999999987E-2</c:v>
                </c:pt>
                <c:pt idx="360">
                  <c:v>6.1799999999999987E-2</c:v>
                </c:pt>
                <c:pt idx="361">
                  <c:v>7.2854166666666664E-2</c:v>
                </c:pt>
                <c:pt idx="362">
                  <c:v>4.2416666666666672E-2</c:v>
                </c:pt>
                <c:pt idx="363">
                  <c:v>4.2416666666666672E-2</c:v>
                </c:pt>
                <c:pt idx="364">
                  <c:v>3.3304541666666666E-2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57-41BC-8F7F-2140385EB512}"/>
            </c:ext>
          </c:extLst>
        </c:ser>
        <c:ser>
          <c:idx val="43"/>
          <c:order val="43"/>
          <c:tx>
            <c:strRef>
              <c:f>'WY Data'!$E$4</c:f>
              <c:strCache>
                <c:ptCount val="1"/>
                <c:pt idx="0">
                  <c:v>WY 1971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Data'!$E$5:$E$369</c:f>
              <c:numCache>
                <c:formatCode>#,##0.0</c:formatCode>
                <c:ptCount val="365"/>
                <c:pt idx="0">
                  <c:v>2.8078166666666661E-2</c:v>
                </c:pt>
                <c:pt idx="1">
                  <c:v>2.8078166666666661E-2</c:v>
                </c:pt>
                <c:pt idx="2">
                  <c:v>2.8078166666666661E-2</c:v>
                </c:pt>
                <c:pt idx="3">
                  <c:v>2.8078166666666661E-2</c:v>
                </c:pt>
                <c:pt idx="4">
                  <c:v>2.8078166666666661E-2</c:v>
                </c:pt>
                <c:pt idx="5">
                  <c:v>2.8078166666666661E-2</c:v>
                </c:pt>
                <c:pt idx="6">
                  <c:v>3.6490875000000006E-2</c:v>
                </c:pt>
                <c:pt idx="7">
                  <c:v>3.6490875000000006E-2</c:v>
                </c:pt>
                <c:pt idx="8">
                  <c:v>3.6490875000000006E-2</c:v>
                </c:pt>
                <c:pt idx="9">
                  <c:v>3.6490875000000006E-2</c:v>
                </c:pt>
                <c:pt idx="10">
                  <c:v>3.6490875000000006E-2</c:v>
                </c:pt>
                <c:pt idx="11">
                  <c:v>3.6490875000000006E-2</c:v>
                </c:pt>
                <c:pt idx="12">
                  <c:v>3.6490875000000006E-2</c:v>
                </c:pt>
                <c:pt idx="13">
                  <c:v>3.6490875000000006E-2</c:v>
                </c:pt>
                <c:pt idx="14">
                  <c:v>3.6490875000000006E-2</c:v>
                </c:pt>
                <c:pt idx="15">
                  <c:v>4.2416666666666672E-2</c:v>
                </c:pt>
                <c:pt idx="16">
                  <c:v>6.1799999999999987E-2</c:v>
                </c:pt>
                <c:pt idx="17">
                  <c:v>6.1799999999999987E-2</c:v>
                </c:pt>
                <c:pt idx="18">
                  <c:v>7.2854166666666664E-2</c:v>
                </c:pt>
                <c:pt idx="19">
                  <c:v>2.9252083333333334</c:v>
                </c:pt>
                <c:pt idx="20">
                  <c:v>5.6964583333333332</c:v>
                </c:pt>
                <c:pt idx="21">
                  <c:v>3.3870833333333334</c:v>
                </c:pt>
                <c:pt idx="22">
                  <c:v>7.39</c:v>
                </c:pt>
                <c:pt idx="23">
                  <c:v>4.1568749999999994</c:v>
                </c:pt>
                <c:pt idx="24">
                  <c:v>2.4633333333333334</c:v>
                </c:pt>
                <c:pt idx="25">
                  <c:v>1.6935416666666667</c:v>
                </c:pt>
                <c:pt idx="26">
                  <c:v>1.4472083333333332</c:v>
                </c:pt>
                <c:pt idx="27">
                  <c:v>1.1854791666666666</c:v>
                </c:pt>
                <c:pt idx="28">
                  <c:v>0.90835416666666668</c:v>
                </c:pt>
                <c:pt idx="29">
                  <c:v>0.90835416666666668</c:v>
                </c:pt>
                <c:pt idx="30">
                  <c:v>0.90835416666666668</c:v>
                </c:pt>
                <c:pt idx="31">
                  <c:v>0.90835416666666668</c:v>
                </c:pt>
                <c:pt idx="32">
                  <c:v>0.84677083333333336</c:v>
                </c:pt>
                <c:pt idx="33">
                  <c:v>1.0161249999999999</c:v>
                </c:pt>
                <c:pt idx="34">
                  <c:v>18.782916666666665</c:v>
                </c:pt>
                <c:pt idx="35">
                  <c:v>30.483750000000001</c:v>
                </c:pt>
                <c:pt idx="36">
                  <c:v>30.17583333333333</c:v>
                </c:pt>
                <c:pt idx="37">
                  <c:v>17.859166666666667</c:v>
                </c:pt>
                <c:pt idx="38">
                  <c:v>19.090833333333332</c:v>
                </c:pt>
                <c:pt idx="39">
                  <c:v>47.727083333333333</c:v>
                </c:pt>
                <c:pt idx="40">
                  <c:v>25.865000000000002</c:v>
                </c:pt>
                <c:pt idx="41">
                  <c:v>27.55854166666667</c:v>
                </c:pt>
                <c:pt idx="42">
                  <c:v>27.404583333333331</c:v>
                </c:pt>
                <c:pt idx="43">
                  <c:v>21.400208333333332</c:v>
                </c:pt>
                <c:pt idx="44">
                  <c:v>18.013124999999999</c:v>
                </c:pt>
                <c:pt idx="45">
                  <c:v>16.473541666666666</c:v>
                </c:pt>
                <c:pt idx="46">
                  <c:v>16.473541666666666</c:v>
                </c:pt>
                <c:pt idx="47">
                  <c:v>14.010208333333331</c:v>
                </c:pt>
                <c:pt idx="48">
                  <c:v>12.778541666666666</c:v>
                </c:pt>
                <c:pt idx="49">
                  <c:v>11.700833333333334</c:v>
                </c:pt>
                <c:pt idx="50">
                  <c:v>10.623125</c:v>
                </c:pt>
                <c:pt idx="51">
                  <c:v>9.6993749999999999</c:v>
                </c:pt>
                <c:pt idx="52">
                  <c:v>9.8533333333333335</c:v>
                </c:pt>
                <c:pt idx="53">
                  <c:v>21.862083333333334</c:v>
                </c:pt>
                <c:pt idx="54">
                  <c:v>82.829583333333332</c:v>
                </c:pt>
                <c:pt idx="55">
                  <c:v>94.530416666666653</c:v>
                </c:pt>
                <c:pt idx="56">
                  <c:v>67.587708333333325</c:v>
                </c:pt>
                <c:pt idx="57">
                  <c:v>129.94083333333333</c:v>
                </c:pt>
                <c:pt idx="58">
                  <c:v>110.69604166666666</c:v>
                </c:pt>
                <c:pt idx="59">
                  <c:v>90.835416666666674</c:v>
                </c:pt>
                <c:pt idx="60">
                  <c:v>87.602291666666673</c:v>
                </c:pt>
                <c:pt idx="61">
                  <c:v>104.84562500000001</c:v>
                </c:pt>
                <c:pt idx="62">
                  <c:v>117.62416666666667</c:v>
                </c:pt>
                <c:pt idx="63">
                  <c:v>287.90208333333334</c:v>
                </c:pt>
                <c:pt idx="64">
                  <c:v>221.70000000000002</c:v>
                </c:pt>
                <c:pt idx="65">
                  <c:v>127.47749999999998</c:v>
                </c:pt>
                <c:pt idx="66">
                  <c:v>88.064166666666651</c:v>
                </c:pt>
                <c:pt idx="67">
                  <c:v>153.18854166666665</c:v>
                </c:pt>
                <c:pt idx="68">
                  <c:v>133.01999999999998</c:v>
                </c:pt>
                <c:pt idx="69">
                  <c:v>94.530416666666653</c:v>
                </c:pt>
                <c:pt idx="70">
                  <c:v>64.354583333333323</c:v>
                </c:pt>
                <c:pt idx="71">
                  <c:v>49.11270833333333</c:v>
                </c:pt>
                <c:pt idx="72">
                  <c:v>35.718333333333334</c:v>
                </c:pt>
                <c:pt idx="73">
                  <c:v>31.869374999999994</c:v>
                </c:pt>
                <c:pt idx="74">
                  <c:v>27.250624999999999</c:v>
                </c:pt>
                <c:pt idx="75">
                  <c:v>37.719791666666666</c:v>
                </c:pt>
                <c:pt idx="76">
                  <c:v>43.724166666666669</c:v>
                </c:pt>
                <c:pt idx="77">
                  <c:v>36.949999999999996</c:v>
                </c:pt>
                <c:pt idx="78">
                  <c:v>34.178750000000001</c:v>
                </c:pt>
                <c:pt idx="79">
                  <c:v>30.945625</c:v>
                </c:pt>
                <c:pt idx="80">
                  <c:v>35.718333333333334</c:v>
                </c:pt>
                <c:pt idx="81">
                  <c:v>35.718333333333334</c:v>
                </c:pt>
                <c:pt idx="82">
                  <c:v>32.485208333333333</c:v>
                </c:pt>
                <c:pt idx="83">
                  <c:v>29.867916666666666</c:v>
                </c:pt>
                <c:pt idx="84">
                  <c:v>26.942708333333329</c:v>
                </c:pt>
                <c:pt idx="85">
                  <c:v>24.633333333333333</c:v>
                </c:pt>
                <c:pt idx="86">
                  <c:v>22.631875000000001</c:v>
                </c:pt>
                <c:pt idx="87">
                  <c:v>20.476458333333333</c:v>
                </c:pt>
                <c:pt idx="88">
                  <c:v>56.502708333333338</c:v>
                </c:pt>
                <c:pt idx="89">
                  <c:v>74.207916666666662</c:v>
                </c:pt>
                <c:pt idx="90">
                  <c:v>52.807708333333338</c:v>
                </c:pt>
                <c:pt idx="91">
                  <c:v>50.960208333333334</c:v>
                </c:pt>
                <c:pt idx="92">
                  <c:v>45.263750000000002</c:v>
                </c:pt>
                <c:pt idx="93">
                  <c:v>40.491041666666668</c:v>
                </c:pt>
                <c:pt idx="94">
                  <c:v>36.180208333333333</c:v>
                </c:pt>
                <c:pt idx="95">
                  <c:v>32.485208333333333</c:v>
                </c:pt>
                <c:pt idx="96">
                  <c:v>29.56</c:v>
                </c:pt>
                <c:pt idx="97">
                  <c:v>26.634791666666665</c:v>
                </c:pt>
                <c:pt idx="98">
                  <c:v>26.018958333333334</c:v>
                </c:pt>
                <c:pt idx="99">
                  <c:v>22.477916666666665</c:v>
                </c:pt>
                <c:pt idx="100">
                  <c:v>20.476458333333333</c:v>
                </c:pt>
                <c:pt idx="101">
                  <c:v>24.017499999999998</c:v>
                </c:pt>
                <c:pt idx="102">
                  <c:v>25.711041666666667</c:v>
                </c:pt>
                <c:pt idx="103">
                  <c:v>26.326874999999998</c:v>
                </c:pt>
                <c:pt idx="104">
                  <c:v>26.326874999999998</c:v>
                </c:pt>
                <c:pt idx="105">
                  <c:v>46.187499999999993</c:v>
                </c:pt>
                <c:pt idx="106">
                  <c:v>107.77083333333331</c:v>
                </c:pt>
                <c:pt idx="107">
                  <c:v>284.82291666666669</c:v>
                </c:pt>
                <c:pt idx="108">
                  <c:v>207.84375</c:v>
                </c:pt>
                <c:pt idx="109">
                  <c:v>135.48333333333332</c:v>
                </c:pt>
                <c:pt idx="110">
                  <c:v>104.69166666666666</c:v>
                </c:pt>
                <c:pt idx="111">
                  <c:v>76.671250000000001</c:v>
                </c:pt>
                <c:pt idx="112">
                  <c:v>56.96458333333333</c:v>
                </c:pt>
                <c:pt idx="113">
                  <c:v>45.263750000000002</c:v>
                </c:pt>
                <c:pt idx="114">
                  <c:v>42.184583333333336</c:v>
                </c:pt>
                <c:pt idx="115">
                  <c:v>33.716875000000002</c:v>
                </c:pt>
                <c:pt idx="116">
                  <c:v>26.018958333333334</c:v>
                </c:pt>
                <c:pt idx="117">
                  <c:v>23.247708333333335</c:v>
                </c:pt>
                <c:pt idx="118">
                  <c:v>21.092291666666668</c:v>
                </c:pt>
                <c:pt idx="119">
                  <c:v>19.090833333333332</c:v>
                </c:pt>
                <c:pt idx="120">
                  <c:v>16.781458333333333</c:v>
                </c:pt>
                <c:pt idx="121">
                  <c:v>15.395833333333336</c:v>
                </c:pt>
                <c:pt idx="122">
                  <c:v>14.318125000000002</c:v>
                </c:pt>
                <c:pt idx="123">
                  <c:v>12.778541666666666</c:v>
                </c:pt>
                <c:pt idx="124">
                  <c:v>12.008749999999999</c:v>
                </c:pt>
                <c:pt idx="125">
                  <c:v>11.085000000000001</c:v>
                </c:pt>
                <c:pt idx="126">
                  <c:v>10.315208333333333</c:v>
                </c:pt>
                <c:pt idx="127">
                  <c:v>10.161249999999999</c:v>
                </c:pt>
                <c:pt idx="128">
                  <c:v>9.3914583333333326</c:v>
                </c:pt>
                <c:pt idx="129">
                  <c:v>8.9295833333333334</c:v>
                </c:pt>
                <c:pt idx="130">
                  <c:v>8.3137499999999989</c:v>
                </c:pt>
                <c:pt idx="131">
                  <c:v>7.8518750000000006</c:v>
                </c:pt>
                <c:pt idx="132">
                  <c:v>7.5439583333333324</c:v>
                </c:pt>
                <c:pt idx="133">
                  <c:v>7.236041666666666</c:v>
                </c:pt>
                <c:pt idx="134">
                  <c:v>6.9281250000000005</c:v>
                </c:pt>
                <c:pt idx="135">
                  <c:v>6.6202083333333341</c:v>
                </c:pt>
                <c:pt idx="136">
                  <c:v>6.4662500000000005</c:v>
                </c:pt>
                <c:pt idx="137">
                  <c:v>6.4662500000000005</c:v>
                </c:pt>
                <c:pt idx="138">
                  <c:v>6.0043749999999996</c:v>
                </c:pt>
                <c:pt idx="139">
                  <c:v>5.8504166666666668</c:v>
                </c:pt>
                <c:pt idx="140">
                  <c:v>6.0043749999999996</c:v>
                </c:pt>
                <c:pt idx="141">
                  <c:v>6.4662500000000005</c:v>
                </c:pt>
                <c:pt idx="142">
                  <c:v>5.6964583333333332</c:v>
                </c:pt>
                <c:pt idx="143">
                  <c:v>5.3885416666666668</c:v>
                </c:pt>
                <c:pt idx="144">
                  <c:v>5.3885416666666668</c:v>
                </c:pt>
                <c:pt idx="145">
                  <c:v>5.3885416666666668</c:v>
                </c:pt>
                <c:pt idx="146">
                  <c:v>5.2345833333333331</c:v>
                </c:pt>
                <c:pt idx="147">
                  <c:v>5.5425000000000004</c:v>
                </c:pt>
                <c:pt idx="148">
                  <c:v>5.5425000000000004</c:v>
                </c:pt>
                <c:pt idx="149">
                  <c:v>7.236041666666666</c:v>
                </c:pt>
                <c:pt idx="150">
                  <c:v>11.546874999999998</c:v>
                </c:pt>
                <c:pt idx="151">
                  <c:v>11.085000000000001</c:v>
                </c:pt>
                <c:pt idx="152">
                  <c:v>9.3914583333333326</c:v>
                </c:pt>
                <c:pt idx="153">
                  <c:v>10.623125</c:v>
                </c:pt>
                <c:pt idx="154">
                  <c:v>11.238958333333333</c:v>
                </c:pt>
                <c:pt idx="155">
                  <c:v>10.469166666666666</c:v>
                </c:pt>
                <c:pt idx="156">
                  <c:v>9.6993749999999999</c:v>
                </c:pt>
                <c:pt idx="157">
                  <c:v>10.315208333333333</c:v>
                </c:pt>
                <c:pt idx="158">
                  <c:v>9.5454166666666662</c:v>
                </c:pt>
                <c:pt idx="159">
                  <c:v>9.0835416666666671</c:v>
                </c:pt>
                <c:pt idx="160">
                  <c:v>12.470625</c:v>
                </c:pt>
                <c:pt idx="161">
                  <c:v>45.725625000000001</c:v>
                </c:pt>
                <c:pt idx="162">
                  <c:v>107.46291666666666</c:v>
                </c:pt>
                <c:pt idx="163">
                  <c:v>73.592083333333335</c:v>
                </c:pt>
                <c:pt idx="164">
                  <c:v>65.278333333333336</c:v>
                </c:pt>
                <c:pt idx="165">
                  <c:v>52.345833333333331</c:v>
                </c:pt>
                <c:pt idx="166">
                  <c:v>48.188958333333332</c:v>
                </c:pt>
                <c:pt idx="167">
                  <c:v>42.954374999999992</c:v>
                </c:pt>
                <c:pt idx="168">
                  <c:v>38.181666666666665</c:v>
                </c:pt>
                <c:pt idx="169">
                  <c:v>34.486666666666665</c:v>
                </c:pt>
                <c:pt idx="170">
                  <c:v>31.561458333333334</c:v>
                </c:pt>
                <c:pt idx="171">
                  <c:v>28.636250000000004</c:v>
                </c:pt>
                <c:pt idx="172">
                  <c:v>30.945625</c:v>
                </c:pt>
                <c:pt idx="173">
                  <c:v>38.181666666666665</c:v>
                </c:pt>
                <c:pt idx="174">
                  <c:v>34.794583333333335</c:v>
                </c:pt>
                <c:pt idx="175">
                  <c:v>69.28125</c:v>
                </c:pt>
                <c:pt idx="176">
                  <c:v>101.30458333333334</c:v>
                </c:pt>
                <c:pt idx="177">
                  <c:v>72.360416666666666</c:v>
                </c:pt>
                <c:pt idx="178">
                  <c:v>56.502708333333338</c:v>
                </c:pt>
                <c:pt idx="179">
                  <c:v>45.263750000000002</c:v>
                </c:pt>
                <c:pt idx="180">
                  <c:v>38.489583333333336</c:v>
                </c:pt>
                <c:pt idx="181">
                  <c:v>32.793125000000003</c:v>
                </c:pt>
                <c:pt idx="182">
                  <c:v>29.252083333333335</c:v>
                </c:pt>
                <c:pt idx="183">
                  <c:v>26.018958333333334</c:v>
                </c:pt>
                <c:pt idx="184">
                  <c:v>23.555624999999999</c:v>
                </c:pt>
                <c:pt idx="185">
                  <c:v>21.092291666666668</c:v>
                </c:pt>
                <c:pt idx="186">
                  <c:v>18.782916666666665</c:v>
                </c:pt>
                <c:pt idx="187">
                  <c:v>17.55125</c:v>
                </c:pt>
                <c:pt idx="188">
                  <c:v>15.857708333333333</c:v>
                </c:pt>
                <c:pt idx="189">
                  <c:v>14.78</c:v>
                </c:pt>
                <c:pt idx="190">
                  <c:v>31.561458333333334</c:v>
                </c:pt>
                <c:pt idx="191">
                  <c:v>28.636250000000004</c:v>
                </c:pt>
                <c:pt idx="192">
                  <c:v>24.633333333333333</c:v>
                </c:pt>
                <c:pt idx="193">
                  <c:v>22.631875000000001</c:v>
                </c:pt>
                <c:pt idx="194">
                  <c:v>21.554166666666667</c:v>
                </c:pt>
                <c:pt idx="195">
                  <c:v>20.168541666666666</c:v>
                </c:pt>
                <c:pt idx="196">
                  <c:v>18.321041666666666</c:v>
                </c:pt>
                <c:pt idx="197">
                  <c:v>19.39875</c:v>
                </c:pt>
                <c:pt idx="198">
                  <c:v>22.939791666666668</c:v>
                </c:pt>
                <c:pt idx="199">
                  <c:v>24.633333333333333</c:v>
                </c:pt>
                <c:pt idx="200">
                  <c:v>22.477916666666665</c:v>
                </c:pt>
                <c:pt idx="201">
                  <c:v>22.17</c:v>
                </c:pt>
                <c:pt idx="202">
                  <c:v>20.168541666666666</c:v>
                </c:pt>
                <c:pt idx="203">
                  <c:v>19.706666666666667</c:v>
                </c:pt>
                <c:pt idx="204">
                  <c:v>18.782916666666665</c:v>
                </c:pt>
                <c:pt idx="205">
                  <c:v>17.55125</c:v>
                </c:pt>
                <c:pt idx="206">
                  <c:v>16.627499999999998</c:v>
                </c:pt>
                <c:pt idx="207">
                  <c:v>15.703750000000001</c:v>
                </c:pt>
                <c:pt idx="208">
                  <c:v>14.78</c:v>
                </c:pt>
                <c:pt idx="209">
                  <c:v>13.856250000000001</c:v>
                </c:pt>
                <c:pt idx="210">
                  <c:v>12.932500000000001</c:v>
                </c:pt>
                <c:pt idx="211">
                  <c:v>12.162708333333335</c:v>
                </c:pt>
                <c:pt idx="212">
                  <c:v>11.546874999999998</c:v>
                </c:pt>
                <c:pt idx="213">
                  <c:v>11.392916666666666</c:v>
                </c:pt>
                <c:pt idx="214">
                  <c:v>11.085000000000001</c:v>
                </c:pt>
                <c:pt idx="215">
                  <c:v>10.315208333333333</c:v>
                </c:pt>
                <c:pt idx="216">
                  <c:v>9.6993749999999999</c:v>
                </c:pt>
                <c:pt idx="217">
                  <c:v>8.7756249999999998</c:v>
                </c:pt>
                <c:pt idx="218">
                  <c:v>8.3137499999999989</c:v>
                </c:pt>
                <c:pt idx="219">
                  <c:v>7.5439583333333324</c:v>
                </c:pt>
                <c:pt idx="220">
                  <c:v>7.0820833333333333</c:v>
                </c:pt>
                <c:pt idx="221">
                  <c:v>6.6202083333333341</c:v>
                </c:pt>
                <c:pt idx="222">
                  <c:v>6.312291666666666</c:v>
                </c:pt>
                <c:pt idx="223">
                  <c:v>6.1583333333333332</c:v>
                </c:pt>
                <c:pt idx="224">
                  <c:v>5.8504166666666668</c:v>
                </c:pt>
                <c:pt idx="225">
                  <c:v>5.3885416666666668</c:v>
                </c:pt>
                <c:pt idx="226">
                  <c:v>5.2345833333333331</c:v>
                </c:pt>
                <c:pt idx="227">
                  <c:v>5.0806249999999995</c:v>
                </c:pt>
                <c:pt idx="228">
                  <c:v>4.9266666666666667</c:v>
                </c:pt>
                <c:pt idx="229">
                  <c:v>4.6187499999999995</c:v>
                </c:pt>
                <c:pt idx="230">
                  <c:v>4.4647916666666667</c:v>
                </c:pt>
                <c:pt idx="231">
                  <c:v>4.4647916666666667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3.8489583333333339</c:v>
                </c:pt>
                <c:pt idx="235">
                  <c:v>3.6949999999999998</c:v>
                </c:pt>
                <c:pt idx="236">
                  <c:v>4.0029166666666667</c:v>
                </c:pt>
                <c:pt idx="237">
                  <c:v>4.0029166666666667</c:v>
                </c:pt>
                <c:pt idx="238">
                  <c:v>3.6949999999999998</c:v>
                </c:pt>
                <c:pt idx="239">
                  <c:v>3.6949999999999998</c:v>
                </c:pt>
                <c:pt idx="240">
                  <c:v>3.5410416666666666</c:v>
                </c:pt>
                <c:pt idx="241">
                  <c:v>3.2331250000000002</c:v>
                </c:pt>
                <c:pt idx="242">
                  <c:v>3.2331250000000002</c:v>
                </c:pt>
                <c:pt idx="243">
                  <c:v>3.0791666666666666</c:v>
                </c:pt>
                <c:pt idx="244">
                  <c:v>3.0791666666666666</c:v>
                </c:pt>
                <c:pt idx="245">
                  <c:v>3.0791666666666666</c:v>
                </c:pt>
                <c:pt idx="246">
                  <c:v>2.9252083333333334</c:v>
                </c:pt>
                <c:pt idx="247">
                  <c:v>2.7712500000000002</c:v>
                </c:pt>
                <c:pt idx="248">
                  <c:v>2.6172916666666666</c:v>
                </c:pt>
                <c:pt idx="249">
                  <c:v>2.6172916666666666</c:v>
                </c:pt>
                <c:pt idx="250">
                  <c:v>2.4633333333333334</c:v>
                </c:pt>
                <c:pt idx="251">
                  <c:v>2.4633333333333334</c:v>
                </c:pt>
                <c:pt idx="252">
                  <c:v>2.4633333333333334</c:v>
                </c:pt>
                <c:pt idx="253">
                  <c:v>2.4633333333333334</c:v>
                </c:pt>
                <c:pt idx="254">
                  <c:v>2.3093749999999997</c:v>
                </c:pt>
                <c:pt idx="255">
                  <c:v>2.3093749999999997</c:v>
                </c:pt>
                <c:pt idx="256">
                  <c:v>2.3093749999999997</c:v>
                </c:pt>
                <c:pt idx="257">
                  <c:v>2.1554166666666665</c:v>
                </c:pt>
                <c:pt idx="258">
                  <c:v>2.1554166666666665</c:v>
                </c:pt>
                <c:pt idx="259">
                  <c:v>2.0014583333333333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2.0014583333333333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2.0014583333333333</c:v>
                </c:pt>
                <c:pt idx="268">
                  <c:v>2.3093749999999997</c:v>
                </c:pt>
                <c:pt idx="269">
                  <c:v>2.0014583333333333</c:v>
                </c:pt>
                <c:pt idx="270">
                  <c:v>1.8474999999999999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1.6935416666666667</c:v>
                </c:pt>
                <c:pt idx="274">
                  <c:v>1.4933958333333333</c:v>
                </c:pt>
                <c:pt idx="275">
                  <c:v>1.4933958333333333</c:v>
                </c:pt>
                <c:pt idx="276">
                  <c:v>1.4933958333333333</c:v>
                </c:pt>
                <c:pt idx="277">
                  <c:v>1.4933958333333333</c:v>
                </c:pt>
                <c:pt idx="278">
                  <c:v>1.4933958333333333</c:v>
                </c:pt>
                <c:pt idx="279">
                  <c:v>1.3548333333333336</c:v>
                </c:pt>
                <c:pt idx="280">
                  <c:v>1.29325</c:v>
                </c:pt>
                <c:pt idx="281">
                  <c:v>1.3548333333333336</c:v>
                </c:pt>
                <c:pt idx="282">
                  <c:v>1.4010208333333332</c:v>
                </c:pt>
                <c:pt idx="283">
                  <c:v>1.3548333333333336</c:v>
                </c:pt>
                <c:pt idx="284">
                  <c:v>1.29325</c:v>
                </c:pt>
                <c:pt idx="285">
                  <c:v>1.2470625</c:v>
                </c:pt>
                <c:pt idx="286">
                  <c:v>1.2470625</c:v>
                </c:pt>
                <c:pt idx="287">
                  <c:v>1.2470625</c:v>
                </c:pt>
                <c:pt idx="288">
                  <c:v>1.1546874999999999</c:v>
                </c:pt>
                <c:pt idx="289">
                  <c:v>1.1546874999999999</c:v>
                </c:pt>
                <c:pt idx="290">
                  <c:v>1.1085</c:v>
                </c:pt>
                <c:pt idx="291">
                  <c:v>0.98533333333333351</c:v>
                </c:pt>
                <c:pt idx="292">
                  <c:v>0.93914583333333312</c:v>
                </c:pt>
                <c:pt idx="293">
                  <c:v>0.98533333333333351</c:v>
                </c:pt>
                <c:pt idx="294">
                  <c:v>0.93914583333333312</c:v>
                </c:pt>
                <c:pt idx="295">
                  <c:v>0.89295833333333341</c:v>
                </c:pt>
                <c:pt idx="296">
                  <c:v>0.89295833333333341</c:v>
                </c:pt>
                <c:pt idx="297">
                  <c:v>0.93914583333333312</c:v>
                </c:pt>
                <c:pt idx="298">
                  <c:v>0.86216666666666664</c:v>
                </c:pt>
                <c:pt idx="299">
                  <c:v>0.86216666666666664</c:v>
                </c:pt>
                <c:pt idx="300">
                  <c:v>0.89295833333333341</c:v>
                </c:pt>
                <c:pt idx="301">
                  <c:v>0.81597916666666659</c:v>
                </c:pt>
                <c:pt idx="302">
                  <c:v>0.76979166666666665</c:v>
                </c:pt>
                <c:pt idx="303">
                  <c:v>0.76979166666666665</c:v>
                </c:pt>
                <c:pt idx="304">
                  <c:v>0.76979166666666665</c:v>
                </c:pt>
                <c:pt idx="305">
                  <c:v>0.73899999999999988</c:v>
                </c:pt>
                <c:pt idx="306">
                  <c:v>0.70820833333333322</c:v>
                </c:pt>
                <c:pt idx="307">
                  <c:v>0.70820833333333322</c:v>
                </c:pt>
                <c:pt idx="308">
                  <c:v>0.70820833333333322</c:v>
                </c:pt>
                <c:pt idx="309">
                  <c:v>0.70820833333333322</c:v>
                </c:pt>
                <c:pt idx="310">
                  <c:v>0.63122916666666651</c:v>
                </c:pt>
                <c:pt idx="311">
                  <c:v>0.63122916666666651</c:v>
                </c:pt>
                <c:pt idx="312">
                  <c:v>0.63122916666666651</c:v>
                </c:pt>
                <c:pt idx="313">
                  <c:v>0.60043749999999996</c:v>
                </c:pt>
                <c:pt idx="314">
                  <c:v>0.56964583333333341</c:v>
                </c:pt>
                <c:pt idx="315">
                  <c:v>0.53885416666666663</c:v>
                </c:pt>
                <c:pt idx="316">
                  <c:v>0.56964583333333341</c:v>
                </c:pt>
                <c:pt idx="317">
                  <c:v>0.56964583333333341</c:v>
                </c:pt>
                <c:pt idx="318">
                  <c:v>0.56964583333333341</c:v>
                </c:pt>
                <c:pt idx="319">
                  <c:v>0.53885416666666663</c:v>
                </c:pt>
                <c:pt idx="320">
                  <c:v>0.50806249999999997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0.47727083333333337</c:v>
                </c:pt>
                <c:pt idx="324">
                  <c:v>0.46187499999999998</c:v>
                </c:pt>
                <c:pt idx="325">
                  <c:v>0.47727083333333337</c:v>
                </c:pt>
                <c:pt idx="326">
                  <c:v>0.47727083333333337</c:v>
                </c:pt>
                <c:pt idx="327">
                  <c:v>0.46187499999999998</c:v>
                </c:pt>
                <c:pt idx="328">
                  <c:v>0.43108333333333332</c:v>
                </c:pt>
                <c:pt idx="329">
                  <c:v>0.32298750000000009</c:v>
                </c:pt>
                <c:pt idx="330">
                  <c:v>0.27635416666666668</c:v>
                </c:pt>
                <c:pt idx="331">
                  <c:v>0.27635416666666668</c:v>
                </c:pt>
                <c:pt idx="332">
                  <c:v>0.27635416666666668</c:v>
                </c:pt>
                <c:pt idx="333">
                  <c:v>0.32298750000000009</c:v>
                </c:pt>
                <c:pt idx="334">
                  <c:v>0.47727083333333337</c:v>
                </c:pt>
                <c:pt idx="335">
                  <c:v>0.47727083333333337</c:v>
                </c:pt>
                <c:pt idx="336">
                  <c:v>0.56964583333333341</c:v>
                </c:pt>
                <c:pt idx="337">
                  <c:v>0.53885416666666663</c:v>
                </c:pt>
                <c:pt idx="338">
                  <c:v>0.43108333333333332</c:v>
                </c:pt>
                <c:pt idx="339">
                  <c:v>0.43108333333333332</c:v>
                </c:pt>
                <c:pt idx="340">
                  <c:v>0.32298750000000009</c:v>
                </c:pt>
                <c:pt idx="341">
                  <c:v>0.50806249999999997</c:v>
                </c:pt>
                <c:pt idx="342">
                  <c:v>0.46187499999999998</c:v>
                </c:pt>
                <c:pt idx="343">
                  <c:v>0.32298750000000009</c:v>
                </c:pt>
                <c:pt idx="344">
                  <c:v>0.32298750000000009</c:v>
                </c:pt>
                <c:pt idx="345">
                  <c:v>0.27635416666666668</c:v>
                </c:pt>
                <c:pt idx="346">
                  <c:v>0.27635416666666668</c:v>
                </c:pt>
                <c:pt idx="347">
                  <c:v>0.27635416666666668</c:v>
                </c:pt>
                <c:pt idx="348">
                  <c:v>0.25440000000000002</c:v>
                </c:pt>
                <c:pt idx="349">
                  <c:v>0.25440000000000002</c:v>
                </c:pt>
                <c:pt idx="350">
                  <c:v>0.23335416666666664</c:v>
                </c:pt>
                <c:pt idx="351">
                  <c:v>0.19398749999999998</c:v>
                </c:pt>
                <c:pt idx="352">
                  <c:v>0.19398749999999998</c:v>
                </c:pt>
                <c:pt idx="353">
                  <c:v>0.19398749999999998</c:v>
                </c:pt>
                <c:pt idx="354">
                  <c:v>0.19398749999999998</c:v>
                </c:pt>
                <c:pt idx="355">
                  <c:v>0.19398749999999998</c:v>
                </c:pt>
                <c:pt idx="356">
                  <c:v>0.17566666666666664</c:v>
                </c:pt>
                <c:pt idx="357">
                  <c:v>0.17566666666666664</c:v>
                </c:pt>
                <c:pt idx="358">
                  <c:v>0.17566666666666664</c:v>
                </c:pt>
                <c:pt idx="359">
                  <c:v>0.17566666666666664</c:v>
                </c:pt>
                <c:pt idx="360">
                  <c:v>0.19398749999999998</c:v>
                </c:pt>
                <c:pt idx="361">
                  <c:v>0.32298750000000009</c:v>
                </c:pt>
                <c:pt idx="362">
                  <c:v>0.32298750000000009</c:v>
                </c:pt>
                <c:pt idx="363">
                  <c:v>2.1554166666666665</c:v>
                </c:pt>
                <c:pt idx="364">
                  <c:v>1.6935416666666667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57-41BC-8F7F-2140385EB512}"/>
            </c:ext>
          </c:extLst>
        </c:ser>
        <c:ser>
          <c:idx val="44"/>
          <c:order val="44"/>
          <c:tx>
            <c:strRef>
              <c:f>'WY Data'!$F$4</c:f>
              <c:strCache>
                <c:ptCount val="1"/>
                <c:pt idx="0">
                  <c:v>WY 1972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Data'!$F$5:$F$369</c:f>
              <c:numCache>
                <c:formatCode>#,##0.0</c:formatCode>
                <c:ptCount val="365"/>
                <c:pt idx="0">
                  <c:v>0.89295833333333341</c:v>
                </c:pt>
                <c:pt idx="1">
                  <c:v>0.67741666666666678</c:v>
                </c:pt>
                <c:pt idx="2">
                  <c:v>0.63122916666666651</c:v>
                </c:pt>
                <c:pt idx="3">
                  <c:v>0.56964583333333341</c:v>
                </c:pt>
                <c:pt idx="4">
                  <c:v>0.53885416666666663</c:v>
                </c:pt>
                <c:pt idx="5">
                  <c:v>0.53885416666666663</c:v>
                </c:pt>
                <c:pt idx="6">
                  <c:v>0.47727083333333337</c:v>
                </c:pt>
                <c:pt idx="7">
                  <c:v>0.46187499999999998</c:v>
                </c:pt>
                <c:pt idx="8">
                  <c:v>0.46187499999999998</c:v>
                </c:pt>
                <c:pt idx="9">
                  <c:v>0.43108333333333332</c:v>
                </c:pt>
                <c:pt idx="10">
                  <c:v>0.43108333333333332</c:v>
                </c:pt>
                <c:pt idx="11">
                  <c:v>0.43108333333333332</c:v>
                </c:pt>
                <c:pt idx="12">
                  <c:v>0.32298750000000009</c:v>
                </c:pt>
                <c:pt idx="13">
                  <c:v>0.27635416666666668</c:v>
                </c:pt>
                <c:pt idx="14">
                  <c:v>0.32298750000000009</c:v>
                </c:pt>
                <c:pt idx="15">
                  <c:v>0.32298750000000009</c:v>
                </c:pt>
                <c:pt idx="16">
                  <c:v>0.32298750000000009</c:v>
                </c:pt>
                <c:pt idx="17">
                  <c:v>0.32298750000000009</c:v>
                </c:pt>
                <c:pt idx="18">
                  <c:v>0.9699374999999999</c:v>
                </c:pt>
                <c:pt idx="19">
                  <c:v>1.3856250000000001</c:v>
                </c:pt>
                <c:pt idx="20">
                  <c:v>0.78518749999999982</c:v>
                </c:pt>
                <c:pt idx="21">
                  <c:v>0.67741666666666678</c:v>
                </c:pt>
                <c:pt idx="22">
                  <c:v>0.75439583333333338</c:v>
                </c:pt>
                <c:pt idx="23">
                  <c:v>0.67741666666666678</c:v>
                </c:pt>
                <c:pt idx="24">
                  <c:v>0.60043749999999996</c:v>
                </c:pt>
                <c:pt idx="25">
                  <c:v>0.56964583333333341</c:v>
                </c:pt>
                <c:pt idx="26">
                  <c:v>0.56964583333333341</c:v>
                </c:pt>
                <c:pt idx="27">
                  <c:v>0.55425000000000002</c:v>
                </c:pt>
                <c:pt idx="28">
                  <c:v>0.52345833333333336</c:v>
                </c:pt>
                <c:pt idx="29">
                  <c:v>0.53885416666666663</c:v>
                </c:pt>
                <c:pt idx="30">
                  <c:v>0.56964583333333341</c:v>
                </c:pt>
                <c:pt idx="31">
                  <c:v>0.52345833333333336</c:v>
                </c:pt>
                <c:pt idx="32">
                  <c:v>0.50806249999999997</c:v>
                </c:pt>
                <c:pt idx="33">
                  <c:v>0.49266666666666675</c:v>
                </c:pt>
                <c:pt idx="34">
                  <c:v>0.47727083333333337</c:v>
                </c:pt>
                <c:pt idx="35">
                  <c:v>0.4464791666666667</c:v>
                </c:pt>
                <c:pt idx="36">
                  <c:v>0.4464791666666667</c:v>
                </c:pt>
                <c:pt idx="37">
                  <c:v>0.46187499999999998</c:v>
                </c:pt>
                <c:pt idx="38">
                  <c:v>0.46187499999999998</c:v>
                </c:pt>
                <c:pt idx="39">
                  <c:v>21.400208333333332</c:v>
                </c:pt>
                <c:pt idx="40">
                  <c:v>32.947083333333332</c:v>
                </c:pt>
                <c:pt idx="41">
                  <c:v>21.554166666666667</c:v>
                </c:pt>
                <c:pt idx="42">
                  <c:v>34.024791666666665</c:v>
                </c:pt>
                <c:pt idx="43">
                  <c:v>51.422083333333333</c:v>
                </c:pt>
                <c:pt idx="44">
                  <c:v>31.253541666666663</c:v>
                </c:pt>
                <c:pt idx="45">
                  <c:v>21.862083333333334</c:v>
                </c:pt>
                <c:pt idx="46">
                  <c:v>16.781458333333333</c:v>
                </c:pt>
                <c:pt idx="47">
                  <c:v>14.010208333333331</c:v>
                </c:pt>
                <c:pt idx="48">
                  <c:v>12.008749999999999</c:v>
                </c:pt>
                <c:pt idx="49">
                  <c:v>10.469166666666666</c:v>
                </c:pt>
                <c:pt idx="50">
                  <c:v>9.3914583333333326</c:v>
                </c:pt>
                <c:pt idx="51">
                  <c:v>8.4677083333333325</c:v>
                </c:pt>
                <c:pt idx="52">
                  <c:v>7.8518750000000006</c:v>
                </c:pt>
                <c:pt idx="53">
                  <c:v>7.236041666666666</c:v>
                </c:pt>
                <c:pt idx="54">
                  <c:v>8.0058333333333334</c:v>
                </c:pt>
                <c:pt idx="55">
                  <c:v>6.9281250000000005</c:v>
                </c:pt>
                <c:pt idx="56">
                  <c:v>28.944166666666664</c:v>
                </c:pt>
                <c:pt idx="57">
                  <c:v>26.326874999999998</c:v>
                </c:pt>
                <c:pt idx="58">
                  <c:v>38.181666666666665</c:v>
                </c:pt>
                <c:pt idx="59">
                  <c:v>47.727083333333333</c:v>
                </c:pt>
                <c:pt idx="60">
                  <c:v>37.719791666666666</c:v>
                </c:pt>
                <c:pt idx="61">
                  <c:v>30.17583333333333</c:v>
                </c:pt>
                <c:pt idx="62">
                  <c:v>36.949999999999996</c:v>
                </c:pt>
                <c:pt idx="63">
                  <c:v>34.794583333333335</c:v>
                </c:pt>
                <c:pt idx="64">
                  <c:v>31.561458333333334</c:v>
                </c:pt>
                <c:pt idx="65">
                  <c:v>31.561458333333334</c:v>
                </c:pt>
                <c:pt idx="66">
                  <c:v>36.180208333333333</c:v>
                </c:pt>
                <c:pt idx="67">
                  <c:v>31.253541666666663</c:v>
                </c:pt>
                <c:pt idx="68">
                  <c:v>28.020416666666662</c:v>
                </c:pt>
                <c:pt idx="69">
                  <c:v>31.253541666666663</c:v>
                </c:pt>
                <c:pt idx="70">
                  <c:v>32.177291666666662</c:v>
                </c:pt>
                <c:pt idx="71">
                  <c:v>31.253541666666663</c:v>
                </c:pt>
                <c:pt idx="72">
                  <c:v>53.26958333333333</c:v>
                </c:pt>
                <c:pt idx="73">
                  <c:v>45.725625000000001</c:v>
                </c:pt>
                <c:pt idx="74">
                  <c:v>41.72270833333333</c:v>
                </c:pt>
                <c:pt idx="75">
                  <c:v>37.257916666666667</c:v>
                </c:pt>
                <c:pt idx="76">
                  <c:v>32.485208333333333</c:v>
                </c:pt>
                <c:pt idx="77">
                  <c:v>28.482291666666665</c:v>
                </c:pt>
                <c:pt idx="78">
                  <c:v>25.403125000000003</c:v>
                </c:pt>
                <c:pt idx="79">
                  <c:v>23.093749999999996</c:v>
                </c:pt>
                <c:pt idx="80">
                  <c:v>21.554166666666667</c:v>
                </c:pt>
                <c:pt idx="81">
                  <c:v>20.784375000000001</c:v>
                </c:pt>
                <c:pt idx="82">
                  <c:v>50.806250000000006</c:v>
                </c:pt>
                <c:pt idx="83">
                  <c:v>58.50416666666667</c:v>
                </c:pt>
                <c:pt idx="84">
                  <c:v>83.137500000000003</c:v>
                </c:pt>
                <c:pt idx="85">
                  <c:v>69.28125</c:v>
                </c:pt>
                <c:pt idx="86">
                  <c:v>53.885416666666657</c:v>
                </c:pt>
                <c:pt idx="87">
                  <c:v>40.029166666666669</c:v>
                </c:pt>
                <c:pt idx="88">
                  <c:v>33.101041666666667</c:v>
                </c:pt>
                <c:pt idx="89">
                  <c:v>36.180208333333333</c:v>
                </c:pt>
                <c:pt idx="90">
                  <c:v>27.404583333333331</c:v>
                </c:pt>
                <c:pt idx="91">
                  <c:v>24.633333333333333</c:v>
                </c:pt>
                <c:pt idx="92">
                  <c:v>22.323958333333334</c:v>
                </c:pt>
                <c:pt idx="93">
                  <c:v>20.322499999999998</c:v>
                </c:pt>
                <c:pt idx="94">
                  <c:v>18.782916666666665</c:v>
                </c:pt>
                <c:pt idx="95">
                  <c:v>18.167083333333334</c:v>
                </c:pt>
                <c:pt idx="96">
                  <c:v>15.087916666666665</c:v>
                </c:pt>
                <c:pt idx="97">
                  <c:v>15.703750000000001</c:v>
                </c:pt>
                <c:pt idx="98">
                  <c:v>15.087916666666665</c:v>
                </c:pt>
                <c:pt idx="99">
                  <c:v>14.626041666666667</c:v>
                </c:pt>
                <c:pt idx="100">
                  <c:v>14.164166666666667</c:v>
                </c:pt>
                <c:pt idx="101">
                  <c:v>13.548333333333334</c:v>
                </c:pt>
                <c:pt idx="102">
                  <c:v>13.086458333333333</c:v>
                </c:pt>
                <c:pt idx="103">
                  <c:v>13.086458333333333</c:v>
                </c:pt>
                <c:pt idx="104">
                  <c:v>12.624583333333332</c:v>
                </c:pt>
                <c:pt idx="105">
                  <c:v>12.162708333333335</c:v>
                </c:pt>
                <c:pt idx="106">
                  <c:v>11.700833333333334</c:v>
                </c:pt>
                <c:pt idx="107">
                  <c:v>11.546874999999998</c:v>
                </c:pt>
                <c:pt idx="108">
                  <c:v>11.392916666666666</c:v>
                </c:pt>
                <c:pt idx="109">
                  <c:v>11.238958333333333</c:v>
                </c:pt>
                <c:pt idx="110">
                  <c:v>11.546874999999998</c:v>
                </c:pt>
                <c:pt idx="111">
                  <c:v>20.014583333333334</c:v>
                </c:pt>
                <c:pt idx="112">
                  <c:v>75.439583333333331</c:v>
                </c:pt>
                <c:pt idx="113">
                  <c:v>277.125</c:v>
                </c:pt>
                <c:pt idx="114">
                  <c:v>292.52083333333331</c:v>
                </c:pt>
                <c:pt idx="115">
                  <c:v>89.295833333333334</c:v>
                </c:pt>
                <c:pt idx="116">
                  <c:v>80.058333333333337</c:v>
                </c:pt>
                <c:pt idx="117">
                  <c:v>56.96458333333333</c:v>
                </c:pt>
                <c:pt idx="118">
                  <c:v>56.96458333333333</c:v>
                </c:pt>
                <c:pt idx="119">
                  <c:v>38.489583333333336</c:v>
                </c:pt>
                <c:pt idx="120">
                  <c:v>32.331249999999997</c:v>
                </c:pt>
                <c:pt idx="121">
                  <c:v>27.712500000000002</c:v>
                </c:pt>
                <c:pt idx="122">
                  <c:v>24.633333333333333</c:v>
                </c:pt>
                <c:pt idx="123">
                  <c:v>25.403125000000003</c:v>
                </c:pt>
                <c:pt idx="124">
                  <c:v>23.555624999999999</c:v>
                </c:pt>
                <c:pt idx="125">
                  <c:v>22.477916666666665</c:v>
                </c:pt>
                <c:pt idx="126">
                  <c:v>24.633333333333333</c:v>
                </c:pt>
                <c:pt idx="127">
                  <c:v>25.249166666666664</c:v>
                </c:pt>
                <c:pt idx="128">
                  <c:v>23.247708333333335</c:v>
                </c:pt>
                <c:pt idx="129">
                  <c:v>22.477916666666665</c:v>
                </c:pt>
                <c:pt idx="130">
                  <c:v>21.24625</c:v>
                </c:pt>
                <c:pt idx="131">
                  <c:v>20.168541666666666</c:v>
                </c:pt>
                <c:pt idx="132">
                  <c:v>19.706666666666667</c:v>
                </c:pt>
                <c:pt idx="133">
                  <c:v>18.936875000000001</c:v>
                </c:pt>
                <c:pt idx="134">
                  <c:v>18.167083333333334</c:v>
                </c:pt>
                <c:pt idx="135">
                  <c:v>17.705208333333331</c:v>
                </c:pt>
                <c:pt idx="136">
                  <c:v>17.089375</c:v>
                </c:pt>
                <c:pt idx="137">
                  <c:v>16.627499999999998</c:v>
                </c:pt>
                <c:pt idx="138">
                  <c:v>16.165624999999999</c:v>
                </c:pt>
                <c:pt idx="139">
                  <c:v>15.857708333333333</c:v>
                </c:pt>
                <c:pt idx="140">
                  <c:v>15.395833333333336</c:v>
                </c:pt>
                <c:pt idx="141">
                  <c:v>16.935416666666665</c:v>
                </c:pt>
                <c:pt idx="142">
                  <c:v>21.554166666666667</c:v>
                </c:pt>
                <c:pt idx="143">
                  <c:v>18.474999999999998</c:v>
                </c:pt>
                <c:pt idx="144">
                  <c:v>38.489583333333336</c:v>
                </c:pt>
                <c:pt idx="145">
                  <c:v>44.647916666666667</c:v>
                </c:pt>
                <c:pt idx="146">
                  <c:v>57.734375</c:v>
                </c:pt>
                <c:pt idx="147">
                  <c:v>53.885416666666657</c:v>
                </c:pt>
                <c:pt idx="148">
                  <c:v>117.00833333333334</c:v>
                </c:pt>
                <c:pt idx="149">
                  <c:v>86.216666666666669</c:v>
                </c:pt>
                <c:pt idx="150">
                  <c:v>113.92916666666666</c:v>
                </c:pt>
                <c:pt idx="151">
                  <c:v>69.28125</c:v>
                </c:pt>
                <c:pt idx="152">
                  <c:v>69.28125</c:v>
                </c:pt>
                <c:pt idx="153">
                  <c:v>83.137500000000003</c:v>
                </c:pt>
                <c:pt idx="154">
                  <c:v>46.187499999999993</c:v>
                </c:pt>
                <c:pt idx="155">
                  <c:v>38.489583333333336</c:v>
                </c:pt>
                <c:pt idx="156">
                  <c:v>32.331249999999997</c:v>
                </c:pt>
                <c:pt idx="157">
                  <c:v>28.482291666666665</c:v>
                </c:pt>
                <c:pt idx="158">
                  <c:v>26.172916666666666</c:v>
                </c:pt>
                <c:pt idx="159">
                  <c:v>24.633333333333333</c:v>
                </c:pt>
                <c:pt idx="160">
                  <c:v>32.023333333333333</c:v>
                </c:pt>
                <c:pt idx="161">
                  <c:v>38.489583333333336</c:v>
                </c:pt>
                <c:pt idx="162">
                  <c:v>30.021874999999998</c:v>
                </c:pt>
                <c:pt idx="163">
                  <c:v>27.096666666666668</c:v>
                </c:pt>
                <c:pt idx="164">
                  <c:v>24.787291666666668</c:v>
                </c:pt>
                <c:pt idx="165">
                  <c:v>22.785833333333333</c:v>
                </c:pt>
                <c:pt idx="166">
                  <c:v>21.092291666666668</c:v>
                </c:pt>
                <c:pt idx="167">
                  <c:v>19.39875</c:v>
                </c:pt>
                <c:pt idx="168">
                  <c:v>17.705208333333331</c:v>
                </c:pt>
                <c:pt idx="169">
                  <c:v>16.319583333333334</c:v>
                </c:pt>
                <c:pt idx="170">
                  <c:v>15.241875</c:v>
                </c:pt>
                <c:pt idx="171">
                  <c:v>14.626041666666667</c:v>
                </c:pt>
                <c:pt idx="172">
                  <c:v>21.24625</c:v>
                </c:pt>
                <c:pt idx="173">
                  <c:v>17.089375</c:v>
                </c:pt>
                <c:pt idx="174">
                  <c:v>25.249166666666664</c:v>
                </c:pt>
                <c:pt idx="175">
                  <c:v>26.326874999999998</c:v>
                </c:pt>
                <c:pt idx="176">
                  <c:v>23.555624999999999</c:v>
                </c:pt>
                <c:pt idx="177">
                  <c:v>21.862083333333334</c:v>
                </c:pt>
                <c:pt idx="178">
                  <c:v>20.322499999999998</c:v>
                </c:pt>
                <c:pt idx="179">
                  <c:v>18.474999999999998</c:v>
                </c:pt>
                <c:pt idx="180">
                  <c:v>17.243333333333332</c:v>
                </c:pt>
                <c:pt idx="181">
                  <c:v>16.165624999999999</c:v>
                </c:pt>
                <c:pt idx="182">
                  <c:v>15.087916666666665</c:v>
                </c:pt>
                <c:pt idx="183">
                  <c:v>14.010208333333331</c:v>
                </c:pt>
                <c:pt idx="184">
                  <c:v>12.932500000000001</c:v>
                </c:pt>
                <c:pt idx="185">
                  <c:v>12.316666666666666</c:v>
                </c:pt>
                <c:pt idx="186">
                  <c:v>20.322499999999998</c:v>
                </c:pt>
                <c:pt idx="187">
                  <c:v>20.014583333333334</c:v>
                </c:pt>
                <c:pt idx="188">
                  <c:v>18.628958333333333</c:v>
                </c:pt>
                <c:pt idx="189">
                  <c:v>18.167083333333334</c:v>
                </c:pt>
                <c:pt idx="190">
                  <c:v>16.781458333333333</c:v>
                </c:pt>
                <c:pt idx="191">
                  <c:v>15.857708333333333</c:v>
                </c:pt>
                <c:pt idx="192">
                  <c:v>16.011666666666667</c:v>
                </c:pt>
                <c:pt idx="193">
                  <c:v>33.408958333333331</c:v>
                </c:pt>
                <c:pt idx="194">
                  <c:v>28.174375000000001</c:v>
                </c:pt>
                <c:pt idx="195">
                  <c:v>25.403125000000003</c:v>
                </c:pt>
                <c:pt idx="196">
                  <c:v>23.555624999999999</c:v>
                </c:pt>
                <c:pt idx="197">
                  <c:v>21.400208333333332</c:v>
                </c:pt>
                <c:pt idx="198">
                  <c:v>19.552708333333332</c:v>
                </c:pt>
                <c:pt idx="199">
                  <c:v>18.013124999999999</c:v>
                </c:pt>
                <c:pt idx="200">
                  <c:v>16.627499999999998</c:v>
                </c:pt>
                <c:pt idx="201">
                  <c:v>15.241875</c:v>
                </c:pt>
                <c:pt idx="202">
                  <c:v>14.164166666666667</c:v>
                </c:pt>
                <c:pt idx="203">
                  <c:v>13.086458333333333</c:v>
                </c:pt>
                <c:pt idx="204">
                  <c:v>14.626041666666667</c:v>
                </c:pt>
                <c:pt idx="205">
                  <c:v>16.011666666666667</c:v>
                </c:pt>
                <c:pt idx="206">
                  <c:v>13.548333333333334</c:v>
                </c:pt>
                <c:pt idx="207">
                  <c:v>12.008749999999999</c:v>
                </c:pt>
                <c:pt idx="208">
                  <c:v>11.238958333333333</c:v>
                </c:pt>
                <c:pt idx="209">
                  <c:v>10.623125</c:v>
                </c:pt>
                <c:pt idx="210">
                  <c:v>9.6993749999999999</c:v>
                </c:pt>
                <c:pt idx="211">
                  <c:v>9.0835416666666671</c:v>
                </c:pt>
                <c:pt idx="212">
                  <c:v>8.4677083333333325</c:v>
                </c:pt>
                <c:pt idx="213">
                  <c:v>8.159791666666667</c:v>
                </c:pt>
                <c:pt idx="214">
                  <c:v>7.6979166666666679</c:v>
                </c:pt>
                <c:pt idx="215">
                  <c:v>7.39</c:v>
                </c:pt>
                <c:pt idx="216">
                  <c:v>7.236041666666666</c:v>
                </c:pt>
                <c:pt idx="217">
                  <c:v>6.7741666666666669</c:v>
                </c:pt>
                <c:pt idx="218">
                  <c:v>7.0820833333333333</c:v>
                </c:pt>
                <c:pt idx="219">
                  <c:v>7.0820833333333333</c:v>
                </c:pt>
                <c:pt idx="220">
                  <c:v>6.1583333333333332</c:v>
                </c:pt>
                <c:pt idx="221">
                  <c:v>6.0043749999999996</c:v>
                </c:pt>
                <c:pt idx="222">
                  <c:v>5.5425000000000004</c:v>
                </c:pt>
                <c:pt idx="223">
                  <c:v>5.2345833333333331</c:v>
                </c:pt>
                <c:pt idx="224">
                  <c:v>4.9266666666666667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4.7727083333333331</c:v>
                </c:pt>
                <c:pt idx="228">
                  <c:v>4.7727083333333331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4.3108333333333331</c:v>
                </c:pt>
                <c:pt idx="232">
                  <c:v>4.4647916666666667</c:v>
                </c:pt>
                <c:pt idx="233">
                  <c:v>4.1568749999999994</c:v>
                </c:pt>
                <c:pt idx="234">
                  <c:v>3.6949999999999998</c:v>
                </c:pt>
                <c:pt idx="235">
                  <c:v>3.6949999999999998</c:v>
                </c:pt>
                <c:pt idx="236">
                  <c:v>3.3870833333333334</c:v>
                </c:pt>
                <c:pt idx="237">
                  <c:v>3.2331250000000002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2.9252083333333334</c:v>
                </c:pt>
                <c:pt idx="241">
                  <c:v>2.9252083333333334</c:v>
                </c:pt>
                <c:pt idx="242">
                  <c:v>2.9252083333333334</c:v>
                </c:pt>
                <c:pt idx="243">
                  <c:v>2.9252083333333334</c:v>
                </c:pt>
                <c:pt idx="244">
                  <c:v>2.7712500000000002</c:v>
                </c:pt>
                <c:pt idx="245">
                  <c:v>2.7712500000000002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2.6172916666666666</c:v>
                </c:pt>
                <c:pt idx="249">
                  <c:v>2.4633333333333334</c:v>
                </c:pt>
                <c:pt idx="250">
                  <c:v>2.4633333333333334</c:v>
                </c:pt>
                <c:pt idx="251">
                  <c:v>2.9252083333333334</c:v>
                </c:pt>
                <c:pt idx="252">
                  <c:v>3.5410416666666666</c:v>
                </c:pt>
                <c:pt idx="253">
                  <c:v>2.9252083333333334</c:v>
                </c:pt>
                <c:pt idx="254">
                  <c:v>2.6172916666666666</c:v>
                </c:pt>
                <c:pt idx="255">
                  <c:v>2.3093749999999997</c:v>
                </c:pt>
                <c:pt idx="256">
                  <c:v>2.1554166666666665</c:v>
                </c:pt>
                <c:pt idx="257">
                  <c:v>2.3093749999999997</c:v>
                </c:pt>
                <c:pt idx="258">
                  <c:v>2.1554166666666665</c:v>
                </c:pt>
                <c:pt idx="259">
                  <c:v>2.3093749999999997</c:v>
                </c:pt>
                <c:pt idx="260">
                  <c:v>2.0014583333333333</c:v>
                </c:pt>
                <c:pt idx="261">
                  <c:v>2.0014583333333333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1.8474999999999999</c:v>
                </c:pt>
                <c:pt idx="267">
                  <c:v>1.6935416666666667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1.5395833333333333</c:v>
                </c:pt>
                <c:pt idx="271">
                  <c:v>1.5395833333333333</c:v>
                </c:pt>
                <c:pt idx="272">
                  <c:v>1.5395833333333333</c:v>
                </c:pt>
                <c:pt idx="273">
                  <c:v>1.4933958333333333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1.4933958333333333</c:v>
                </c:pt>
                <c:pt idx="277">
                  <c:v>1.4472083333333332</c:v>
                </c:pt>
                <c:pt idx="278">
                  <c:v>1.4472083333333332</c:v>
                </c:pt>
                <c:pt idx="279">
                  <c:v>1.4010208333333332</c:v>
                </c:pt>
                <c:pt idx="280">
                  <c:v>1.3548333333333336</c:v>
                </c:pt>
                <c:pt idx="281">
                  <c:v>1.3548333333333336</c:v>
                </c:pt>
                <c:pt idx="282">
                  <c:v>1.3548333333333336</c:v>
                </c:pt>
                <c:pt idx="283">
                  <c:v>1.29325</c:v>
                </c:pt>
                <c:pt idx="284">
                  <c:v>1.29325</c:v>
                </c:pt>
                <c:pt idx="285">
                  <c:v>1.4472083333333332</c:v>
                </c:pt>
                <c:pt idx="286">
                  <c:v>1.1546874999999999</c:v>
                </c:pt>
                <c:pt idx="287">
                  <c:v>1.1546874999999999</c:v>
                </c:pt>
                <c:pt idx="288">
                  <c:v>1.0315208333333332</c:v>
                </c:pt>
                <c:pt idx="289">
                  <c:v>1.0315208333333332</c:v>
                </c:pt>
                <c:pt idx="290">
                  <c:v>1.0315208333333332</c:v>
                </c:pt>
                <c:pt idx="291">
                  <c:v>1.0315208333333332</c:v>
                </c:pt>
                <c:pt idx="292">
                  <c:v>1.0315208333333332</c:v>
                </c:pt>
                <c:pt idx="293">
                  <c:v>1.0315208333333332</c:v>
                </c:pt>
                <c:pt idx="294">
                  <c:v>1.0315208333333332</c:v>
                </c:pt>
                <c:pt idx="295">
                  <c:v>1.0315208333333332</c:v>
                </c:pt>
                <c:pt idx="296">
                  <c:v>1.0315208333333332</c:v>
                </c:pt>
                <c:pt idx="297">
                  <c:v>0.89295833333333341</c:v>
                </c:pt>
                <c:pt idx="298">
                  <c:v>0.89295833333333341</c:v>
                </c:pt>
                <c:pt idx="299">
                  <c:v>0.89295833333333341</c:v>
                </c:pt>
                <c:pt idx="300">
                  <c:v>0.76979166666666665</c:v>
                </c:pt>
                <c:pt idx="301">
                  <c:v>0.81597916666666659</c:v>
                </c:pt>
                <c:pt idx="302">
                  <c:v>0.81597916666666659</c:v>
                </c:pt>
                <c:pt idx="303">
                  <c:v>0.76979166666666665</c:v>
                </c:pt>
                <c:pt idx="304">
                  <c:v>0.67741666666666678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0.64662500000000001</c:v>
                </c:pt>
                <c:pt idx="308">
                  <c:v>0.64662500000000001</c:v>
                </c:pt>
                <c:pt idx="309">
                  <c:v>0.67741666666666678</c:v>
                </c:pt>
                <c:pt idx="310">
                  <c:v>0.63122916666666651</c:v>
                </c:pt>
                <c:pt idx="311">
                  <c:v>0.53885416666666663</c:v>
                </c:pt>
                <c:pt idx="312">
                  <c:v>0.56964583333333341</c:v>
                </c:pt>
                <c:pt idx="313">
                  <c:v>0.60043749999999996</c:v>
                </c:pt>
                <c:pt idx="314">
                  <c:v>0.50806249999999997</c:v>
                </c:pt>
                <c:pt idx="315">
                  <c:v>0.50806249999999997</c:v>
                </c:pt>
                <c:pt idx="316">
                  <c:v>0.47727083333333337</c:v>
                </c:pt>
                <c:pt idx="317">
                  <c:v>0.47727083333333337</c:v>
                </c:pt>
                <c:pt idx="318">
                  <c:v>0.60043749999999996</c:v>
                </c:pt>
                <c:pt idx="319">
                  <c:v>0.67741666666666678</c:v>
                </c:pt>
                <c:pt idx="320">
                  <c:v>0.81597916666666659</c:v>
                </c:pt>
                <c:pt idx="321">
                  <c:v>0.60043749999999996</c:v>
                </c:pt>
                <c:pt idx="322">
                  <c:v>0.60043749999999996</c:v>
                </c:pt>
                <c:pt idx="323">
                  <c:v>0.47727083333333337</c:v>
                </c:pt>
                <c:pt idx="324">
                  <c:v>0.47727083333333337</c:v>
                </c:pt>
                <c:pt idx="325">
                  <c:v>0.47727083333333337</c:v>
                </c:pt>
                <c:pt idx="326">
                  <c:v>0.50806249999999997</c:v>
                </c:pt>
                <c:pt idx="327">
                  <c:v>0.47727083333333337</c:v>
                </c:pt>
                <c:pt idx="328">
                  <c:v>0.43108333333333332</c:v>
                </c:pt>
                <c:pt idx="329">
                  <c:v>0.46187499999999998</c:v>
                </c:pt>
                <c:pt idx="330">
                  <c:v>0.32298750000000009</c:v>
                </c:pt>
                <c:pt idx="331">
                  <c:v>0.32298750000000009</c:v>
                </c:pt>
                <c:pt idx="332">
                  <c:v>0.32298750000000009</c:v>
                </c:pt>
                <c:pt idx="333">
                  <c:v>0.25440000000000002</c:v>
                </c:pt>
                <c:pt idx="334">
                  <c:v>0.23335416666666664</c:v>
                </c:pt>
                <c:pt idx="335">
                  <c:v>0.27635416666666668</c:v>
                </c:pt>
                <c:pt idx="336">
                  <c:v>0.25440000000000002</c:v>
                </c:pt>
                <c:pt idx="337">
                  <c:v>0.25440000000000002</c:v>
                </c:pt>
                <c:pt idx="338">
                  <c:v>0.23335416666666664</c:v>
                </c:pt>
                <c:pt idx="339">
                  <c:v>0.23335416666666664</c:v>
                </c:pt>
                <c:pt idx="340">
                  <c:v>0.23335416666666664</c:v>
                </c:pt>
                <c:pt idx="341">
                  <c:v>0.23335416666666664</c:v>
                </c:pt>
                <c:pt idx="342">
                  <c:v>0.19398749999999998</c:v>
                </c:pt>
                <c:pt idx="343">
                  <c:v>0.17566666666666664</c:v>
                </c:pt>
                <c:pt idx="344">
                  <c:v>0.17566666666666664</c:v>
                </c:pt>
                <c:pt idx="345">
                  <c:v>0.17566666666666664</c:v>
                </c:pt>
                <c:pt idx="346">
                  <c:v>0.17566666666666664</c:v>
                </c:pt>
                <c:pt idx="347">
                  <c:v>0.14175000000000001</c:v>
                </c:pt>
                <c:pt idx="348">
                  <c:v>0.14175000000000001</c:v>
                </c:pt>
                <c:pt idx="349">
                  <c:v>0.14175000000000001</c:v>
                </c:pt>
                <c:pt idx="350">
                  <c:v>0.14175000000000001</c:v>
                </c:pt>
                <c:pt idx="351">
                  <c:v>0.17566666666666664</c:v>
                </c:pt>
                <c:pt idx="352">
                  <c:v>0.14175000000000001</c:v>
                </c:pt>
                <c:pt idx="353">
                  <c:v>0.14175000000000001</c:v>
                </c:pt>
                <c:pt idx="354">
                  <c:v>0.14175000000000001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0.12615416666666665</c:v>
                </c:pt>
                <c:pt idx="358">
                  <c:v>0.12615416666666665</c:v>
                </c:pt>
                <c:pt idx="359">
                  <c:v>0.12615416666666665</c:v>
                </c:pt>
                <c:pt idx="360">
                  <c:v>3.2331250000000002</c:v>
                </c:pt>
                <c:pt idx="361">
                  <c:v>2.0014583333333333</c:v>
                </c:pt>
                <c:pt idx="362">
                  <c:v>0.93914583333333312</c:v>
                </c:pt>
                <c:pt idx="363">
                  <c:v>0.70820833333333322</c:v>
                </c:pt>
                <c:pt idx="364">
                  <c:v>0.63122916666666651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57-41BC-8F7F-2140385EB512}"/>
            </c:ext>
          </c:extLst>
        </c:ser>
        <c:ser>
          <c:idx val="45"/>
          <c:order val="45"/>
          <c:tx>
            <c:strRef>
              <c:f>'WY Data'!$G$4</c:f>
              <c:strCache>
                <c:ptCount val="1"/>
                <c:pt idx="0">
                  <c:v>WY 1973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Data'!$G$5:$G$369</c:f>
              <c:numCache>
                <c:formatCode>#,##0.0</c:formatCode>
                <c:ptCount val="365"/>
                <c:pt idx="0">
                  <c:v>0.53885416666666663</c:v>
                </c:pt>
                <c:pt idx="1">
                  <c:v>0.50806249999999997</c:v>
                </c:pt>
                <c:pt idx="2">
                  <c:v>0.47727083333333337</c:v>
                </c:pt>
                <c:pt idx="3">
                  <c:v>0.46187499999999998</c:v>
                </c:pt>
                <c:pt idx="4">
                  <c:v>0.46187499999999998</c:v>
                </c:pt>
                <c:pt idx="5">
                  <c:v>0.46187499999999998</c:v>
                </c:pt>
                <c:pt idx="6">
                  <c:v>0.43108333333333332</c:v>
                </c:pt>
                <c:pt idx="7">
                  <c:v>0.32298750000000009</c:v>
                </c:pt>
                <c:pt idx="8">
                  <c:v>0.32298750000000009</c:v>
                </c:pt>
                <c:pt idx="9">
                  <c:v>0.43108333333333332</c:v>
                </c:pt>
                <c:pt idx="10">
                  <c:v>0.98533333333333351</c:v>
                </c:pt>
                <c:pt idx="11">
                  <c:v>3.8489583333333339</c:v>
                </c:pt>
                <c:pt idx="12">
                  <c:v>2.0014583333333333</c:v>
                </c:pt>
                <c:pt idx="13">
                  <c:v>1.29325</c:v>
                </c:pt>
                <c:pt idx="14">
                  <c:v>1.6935416666666667</c:v>
                </c:pt>
                <c:pt idx="15">
                  <c:v>2.3093749999999997</c:v>
                </c:pt>
                <c:pt idx="16">
                  <c:v>1.6935416666666667</c:v>
                </c:pt>
                <c:pt idx="17">
                  <c:v>1.3548333333333336</c:v>
                </c:pt>
                <c:pt idx="18">
                  <c:v>1.1085</c:v>
                </c:pt>
                <c:pt idx="19">
                  <c:v>1.0315208333333332</c:v>
                </c:pt>
                <c:pt idx="20">
                  <c:v>0.89295833333333341</c:v>
                </c:pt>
                <c:pt idx="21">
                  <c:v>0.76979166666666665</c:v>
                </c:pt>
                <c:pt idx="22">
                  <c:v>0.67741666666666678</c:v>
                </c:pt>
                <c:pt idx="23">
                  <c:v>0.67741666666666678</c:v>
                </c:pt>
                <c:pt idx="24">
                  <c:v>0.67741666666666678</c:v>
                </c:pt>
                <c:pt idx="25">
                  <c:v>0.64662500000000001</c:v>
                </c:pt>
                <c:pt idx="26">
                  <c:v>0.60043749999999996</c:v>
                </c:pt>
                <c:pt idx="27">
                  <c:v>0.60043749999999996</c:v>
                </c:pt>
                <c:pt idx="28">
                  <c:v>0.60043749999999996</c:v>
                </c:pt>
                <c:pt idx="29">
                  <c:v>0.53885416666666663</c:v>
                </c:pt>
                <c:pt idx="30">
                  <c:v>0.50806249999999997</c:v>
                </c:pt>
                <c:pt idx="31">
                  <c:v>0.64662500000000001</c:v>
                </c:pt>
                <c:pt idx="32">
                  <c:v>0.86216666666666664</c:v>
                </c:pt>
                <c:pt idx="33">
                  <c:v>4.0029166666666667</c:v>
                </c:pt>
                <c:pt idx="34">
                  <c:v>5.0806249999999995</c:v>
                </c:pt>
                <c:pt idx="35">
                  <c:v>2.9252083333333334</c:v>
                </c:pt>
                <c:pt idx="36">
                  <c:v>3.5410416666666666</c:v>
                </c:pt>
                <c:pt idx="37">
                  <c:v>8.3137499999999989</c:v>
                </c:pt>
                <c:pt idx="38">
                  <c:v>4.9266666666666667</c:v>
                </c:pt>
                <c:pt idx="39">
                  <c:v>6.7741666666666669</c:v>
                </c:pt>
                <c:pt idx="40">
                  <c:v>7.6979166666666679</c:v>
                </c:pt>
                <c:pt idx="41">
                  <c:v>12.470625</c:v>
                </c:pt>
                <c:pt idx="42">
                  <c:v>7.39</c:v>
                </c:pt>
                <c:pt idx="43">
                  <c:v>20.476458333333333</c:v>
                </c:pt>
                <c:pt idx="44">
                  <c:v>21.092291666666668</c:v>
                </c:pt>
                <c:pt idx="45">
                  <c:v>16.165624999999999</c:v>
                </c:pt>
                <c:pt idx="46">
                  <c:v>18.167083333333334</c:v>
                </c:pt>
                <c:pt idx="47">
                  <c:v>13.394374999999998</c:v>
                </c:pt>
                <c:pt idx="48">
                  <c:v>11.854791666666667</c:v>
                </c:pt>
                <c:pt idx="49">
                  <c:v>13.240416666666668</c:v>
                </c:pt>
                <c:pt idx="50">
                  <c:v>11.392916666666666</c:v>
                </c:pt>
                <c:pt idx="51">
                  <c:v>10.315208333333333</c:v>
                </c:pt>
                <c:pt idx="52">
                  <c:v>9.5454166666666662</c:v>
                </c:pt>
                <c:pt idx="53">
                  <c:v>8.3137499999999989</c:v>
                </c:pt>
                <c:pt idx="54">
                  <c:v>7.39</c:v>
                </c:pt>
                <c:pt idx="55">
                  <c:v>6.4662500000000005</c:v>
                </c:pt>
                <c:pt idx="56">
                  <c:v>6.0043749999999996</c:v>
                </c:pt>
                <c:pt idx="57">
                  <c:v>5.0806249999999995</c:v>
                </c:pt>
                <c:pt idx="58">
                  <c:v>4.1568749999999994</c:v>
                </c:pt>
                <c:pt idx="59">
                  <c:v>3.8489583333333339</c:v>
                </c:pt>
                <c:pt idx="60">
                  <c:v>3.6949999999999998</c:v>
                </c:pt>
                <c:pt idx="61">
                  <c:v>3.3870833333333334</c:v>
                </c:pt>
                <c:pt idx="62">
                  <c:v>3.2331250000000002</c:v>
                </c:pt>
                <c:pt idx="63">
                  <c:v>5.0806249999999995</c:v>
                </c:pt>
                <c:pt idx="64">
                  <c:v>5.3885416666666668</c:v>
                </c:pt>
                <c:pt idx="65">
                  <c:v>4.7727083333333331</c:v>
                </c:pt>
                <c:pt idx="66">
                  <c:v>6.4662500000000005</c:v>
                </c:pt>
                <c:pt idx="67">
                  <c:v>6.312291666666666</c:v>
                </c:pt>
                <c:pt idx="68">
                  <c:v>5.8504166666666668</c:v>
                </c:pt>
                <c:pt idx="69">
                  <c:v>5.3885416666666668</c:v>
                </c:pt>
                <c:pt idx="70">
                  <c:v>4.7727083333333331</c:v>
                </c:pt>
                <c:pt idx="71">
                  <c:v>4.4647916666666667</c:v>
                </c:pt>
                <c:pt idx="72">
                  <c:v>4.4647916666666667</c:v>
                </c:pt>
                <c:pt idx="73">
                  <c:v>4.3108333333333331</c:v>
                </c:pt>
                <c:pt idx="74">
                  <c:v>4.3108333333333331</c:v>
                </c:pt>
                <c:pt idx="75">
                  <c:v>4.3108333333333331</c:v>
                </c:pt>
                <c:pt idx="76">
                  <c:v>45.263750000000002</c:v>
                </c:pt>
                <c:pt idx="77">
                  <c:v>169.35416666666666</c:v>
                </c:pt>
                <c:pt idx="78">
                  <c:v>123.16666666666669</c:v>
                </c:pt>
                <c:pt idx="79">
                  <c:v>101.61250000000001</c:v>
                </c:pt>
                <c:pt idx="80">
                  <c:v>58.50416666666667</c:v>
                </c:pt>
                <c:pt idx="81">
                  <c:v>52.345833333333331</c:v>
                </c:pt>
                <c:pt idx="82">
                  <c:v>84.831041666666664</c:v>
                </c:pt>
                <c:pt idx="83">
                  <c:v>71.436666666666667</c:v>
                </c:pt>
                <c:pt idx="84">
                  <c:v>63.430833333333332</c:v>
                </c:pt>
                <c:pt idx="85">
                  <c:v>45.725625000000001</c:v>
                </c:pt>
                <c:pt idx="86">
                  <c:v>35.410416666666663</c:v>
                </c:pt>
                <c:pt idx="87">
                  <c:v>33.408958333333331</c:v>
                </c:pt>
                <c:pt idx="88">
                  <c:v>26.942708333333329</c:v>
                </c:pt>
                <c:pt idx="89">
                  <c:v>21.554166666666667</c:v>
                </c:pt>
                <c:pt idx="90">
                  <c:v>18.782916666666665</c:v>
                </c:pt>
                <c:pt idx="91">
                  <c:v>16.319583333333334</c:v>
                </c:pt>
                <c:pt idx="92">
                  <c:v>14.318125000000002</c:v>
                </c:pt>
                <c:pt idx="93">
                  <c:v>12.778541666666666</c:v>
                </c:pt>
                <c:pt idx="94">
                  <c:v>11.392916666666666</c:v>
                </c:pt>
                <c:pt idx="95">
                  <c:v>10.161249999999999</c:v>
                </c:pt>
                <c:pt idx="96">
                  <c:v>9.2374999999999989</c:v>
                </c:pt>
                <c:pt idx="97">
                  <c:v>8.4677083333333325</c:v>
                </c:pt>
                <c:pt idx="98">
                  <c:v>7.8518750000000006</c:v>
                </c:pt>
                <c:pt idx="99">
                  <c:v>9.0835416666666671</c:v>
                </c:pt>
                <c:pt idx="100">
                  <c:v>36.488124999999997</c:v>
                </c:pt>
                <c:pt idx="101">
                  <c:v>30.483750000000001</c:v>
                </c:pt>
                <c:pt idx="102">
                  <c:v>62.661041666666655</c:v>
                </c:pt>
                <c:pt idx="103">
                  <c:v>86.986458333333317</c:v>
                </c:pt>
                <c:pt idx="104">
                  <c:v>90.835416666666674</c:v>
                </c:pt>
                <c:pt idx="105">
                  <c:v>67.587708333333325</c:v>
                </c:pt>
                <c:pt idx="106">
                  <c:v>83.599374999999995</c:v>
                </c:pt>
                <c:pt idx="107">
                  <c:v>175.51249999999999</c:v>
                </c:pt>
                <c:pt idx="108">
                  <c:v>123.16666666666669</c:v>
                </c:pt>
                <c:pt idx="109">
                  <c:v>86.216666666666669</c:v>
                </c:pt>
                <c:pt idx="110">
                  <c:v>67.74166666666666</c:v>
                </c:pt>
                <c:pt idx="111">
                  <c:v>61.583333333333343</c:v>
                </c:pt>
                <c:pt idx="112">
                  <c:v>46.187499999999993</c:v>
                </c:pt>
                <c:pt idx="113">
                  <c:v>40.029166666666669</c:v>
                </c:pt>
                <c:pt idx="114">
                  <c:v>41.568750000000001</c:v>
                </c:pt>
                <c:pt idx="115">
                  <c:v>43.108333333333334</c:v>
                </c:pt>
                <c:pt idx="116">
                  <c:v>40.029166666666669</c:v>
                </c:pt>
                <c:pt idx="117">
                  <c:v>36.949999999999996</c:v>
                </c:pt>
                <c:pt idx="118">
                  <c:v>32.331249999999997</c:v>
                </c:pt>
                <c:pt idx="119">
                  <c:v>27.712500000000002</c:v>
                </c:pt>
                <c:pt idx="120">
                  <c:v>49.266666666666666</c:v>
                </c:pt>
                <c:pt idx="121">
                  <c:v>47.727083333333333</c:v>
                </c:pt>
                <c:pt idx="122">
                  <c:v>35.410416666666663</c:v>
                </c:pt>
                <c:pt idx="123">
                  <c:v>36.949999999999996</c:v>
                </c:pt>
                <c:pt idx="124">
                  <c:v>32.331249999999997</c:v>
                </c:pt>
                <c:pt idx="125">
                  <c:v>27.712500000000002</c:v>
                </c:pt>
                <c:pt idx="126">
                  <c:v>30.791666666666671</c:v>
                </c:pt>
                <c:pt idx="127">
                  <c:v>144.72083333333333</c:v>
                </c:pt>
                <c:pt idx="128">
                  <c:v>107.77083333333331</c:v>
                </c:pt>
                <c:pt idx="129">
                  <c:v>72.360416666666666</c:v>
                </c:pt>
                <c:pt idx="130">
                  <c:v>46.187499999999993</c:v>
                </c:pt>
                <c:pt idx="131">
                  <c:v>35.410416666666663</c:v>
                </c:pt>
                <c:pt idx="132">
                  <c:v>53.885416666666657</c:v>
                </c:pt>
                <c:pt idx="133">
                  <c:v>50.806250000000006</c:v>
                </c:pt>
                <c:pt idx="134">
                  <c:v>46.187499999999993</c:v>
                </c:pt>
                <c:pt idx="135">
                  <c:v>42.184583333333336</c:v>
                </c:pt>
                <c:pt idx="136">
                  <c:v>46.95729166666667</c:v>
                </c:pt>
                <c:pt idx="137">
                  <c:v>41.72270833333333</c:v>
                </c:pt>
                <c:pt idx="138">
                  <c:v>37.411875000000002</c:v>
                </c:pt>
                <c:pt idx="139">
                  <c:v>32.947083333333332</c:v>
                </c:pt>
                <c:pt idx="140">
                  <c:v>29.252083333333335</c:v>
                </c:pt>
                <c:pt idx="141">
                  <c:v>25.249166666666664</c:v>
                </c:pt>
                <c:pt idx="142">
                  <c:v>22.323958333333334</c:v>
                </c:pt>
                <c:pt idx="143">
                  <c:v>19.39875</c:v>
                </c:pt>
                <c:pt idx="144">
                  <c:v>17.55125</c:v>
                </c:pt>
                <c:pt idx="145">
                  <c:v>15.703750000000001</c:v>
                </c:pt>
                <c:pt idx="146">
                  <c:v>40.798958333333331</c:v>
                </c:pt>
                <c:pt idx="147">
                  <c:v>62.661041666666655</c:v>
                </c:pt>
                <c:pt idx="148">
                  <c:v>70.820833333333326</c:v>
                </c:pt>
                <c:pt idx="149">
                  <c:v>60.659583333333337</c:v>
                </c:pt>
                <c:pt idx="150">
                  <c:v>53.731458333333329</c:v>
                </c:pt>
                <c:pt idx="151">
                  <c:v>50.960208333333334</c:v>
                </c:pt>
                <c:pt idx="152">
                  <c:v>44.34</c:v>
                </c:pt>
                <c:pt idx="153">
                  <c:v>44.34</c:v>
                </c:pt>
                <c:pt idx="154">
                  <c:v>40.337083333333332</c:v>
                </c:pt>
                <c:pt idx="155">
                  <c:v>35.718333333333334</c:v>
                </c:pt>
                <c:pt idx="156">
                  <c:v>45.109791666666659</c:v>
                </c:pt>
                <c:pt idx="157">
                  <c:v>39.105416666666663</c:v>
                </c:pt>
                <c:pt idx="158">
                  <c:v>36.026249999999997</c:v>
                </c:pt>
                <c:pt idx="159">
                  <c:v>32.177291666666662</c:v>
                </c:pt>
                <c:pt idx="160">
                  <c:v>31.407500000000002</c:v>
                </c:pt>
                <c:pt idx="161">
                  <c:v>29.56</c:v>
                </c:pt>
                <c:pt idx="162">
                  <c:v>25.865000000000002</c:v>
                </c:pt>
                <c:pt idx="163">
                  <c:v>24.479375000000001</c:v>
                </c:pt>
                <c:pt idx="164">
                  <c:v>21.708124999999999</c:v>
                </c:pt>
                <c:pt idx="165">
                  <c:v>19.39875</c:v>
                </c:pt>
                <c:pt idx="166">
                  <c:v>19.090833333333332</c:v>
                </c:pt>
                <c:pt idx="167">
                  <c:v>17.243333333333332</c:v>
                </c:pt>
                <c:pt idx="168">
                  <c:v>16.011666666666667</c:v>
                </c:pt>
                <c:pt idx="169">
                  <c:v>42.4925</c:v>
                </c:pt>
                <c:pt idx="170">
                  <c:v>46.033541666666665</c:v>
                </c:pt>
                <c:pt idx="171">
                  <c:v>45.571666666666665</c:v>
                </c:pt>
                <c:pt idx="172">
                  <c:v>42.184583333333336</c:v>
                </c:pt>
                <c:pt idx="173">
                  <c:v>37.411875000000002</c:v>
                </c:pt>
                <c:pt idx="174">
                  <c:v>33.254999999999995</c:v>
                </c:pt>
                <c:pt idx="175">
                  <c:v>29.56</c:v>
                </c:pt>
                <c:pt idx="176">
                  <c:v>25.865000000000002</c:v>
                </c:pt>
                <c:pt idx="177">
                  <c:v>22.323958333333334</c:v>
                </c:pt>
                <c:pt idx="178">
                  <c:v>19.706666666666667</c:v>
                </c:pt>
                <c:pt idx="179">
                  <c:v>17.55125</c:v>
                </c:pt>
                <c:pt idx="180">
                  <c:v>25.557083333333331</c:v>
                </c:pt>
                <c:pt idx="181">
                  <c:v>20.322499999999998</c:v>
                </c:pt>
                <c:pt idx="182">
                  <c:v>20.014583333333334</c:v>
                </c:pt>
                <c:pt idx="183">
                  <c:v>17.55125</c:v>
                </c:pt>
                <c:pt idx="184">
                  <c:v>16.319583333333334</c:v>
                </c:pt>
                <c:pt idx="185">
                  <c:v>15.241875</c:v>
                </c:pt>
                <c:pt idx="186">
                  <c:v>14.318125000000002</c:v>
                </c:pt>
                <c:pt idx="187">
                  <c:v>13.240416666666668</c:v>
                </c:pt>
                <c:pt idx="188">
                  <c:v>12.316666666666666</c:v>
                </c:pt>
                <c:pt idx="189">
                  <c:v>11.546874999999998</c:v>
                </c:pt>
                <c:pt idx="190">
                  <c:v>10.777083333333334</c:v>
                </c:pt>
                <c:pt idx="191">
                  <c:v>10.007291666666667</c:v>
                </c:pt>
                <c:pt idx="192">
                  <c:v>9.5454166666666662</c:v>
                </c:pt>
                <c:pt idx="193">
                  <c:v>9.0835416666666671</c:v>
                </c:pt>
                <c:pt idx="194">
                  <c:v>9.8533333333333335</c:v>
                </c:pt>
                <c:pt idx="195">
                  <c:v>8.4677083333333325</c:v>
                </c:pt>
                <c:pt idx="196">
                  <c:v>7.8518750000000006</c:v>
                </c:pt>
                <c:pt idx="197">
                  <c:v>7.5439583333333324</c:v>
                </c:pt>
                <c:pt idx="198">
                  <c:v>7.39</c:v>
                </c:pt>
                <c:pt idx="199">
                  <c:v>7.0820833333333333</c:v>
                </c:pt>
                <c:pt idx="200">
                  <c:v>6.9281250000000005</c:v>
                </c:pt>
                <c:pt idx="201">
                  <c:v>6.4662500000000005</c:v>
                </c:pt>
                <c:pt idx="202">
                  <c:v>6.1583333333333332</c:v>
                </c:pt>
                <c:pt idx="203">
                  <c:v>5.8504166666666668</c:v>
                </c:pt>
                <c:pt idx="204">
                  <c:v>5.6964583333333332</c:v>
                </c:pt>
                <c:pt idx="205">
                  <c:v>5.3885416666666668</c:v>
                </c:pt>
                <c:pt idx="206">
                  <c:v>5.0806249999999995</c:v>
                </c:pt>
                <c:pt idx="207">
                  <c:v>5.0806249999999995</c:v>
                </c:pt>
                <c:pt idx="208">
                  <c:v>4.7727083333333331</c:v>
                </c:pt>
                <c:pt idx="209">
                  <c:v>4.7727083333333331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4.4647916666666667</c:v>
                </c:pt>
                <c:pt idx="213">
                  <c:v>4.3108333333333331</c:v>
                </c:pt>
                <c:pt idx="214">
                  <c:v>4.1568749999999994</c:v>
                </c:pt>
                <c:pt idx="215">
                  <c:v>4.3108333333333331</c:v>
                </c:pt>
                <c:pt idx="216">
                  <c:v>4.0029166666666667</c:v>
                </c:pt>
                <c:pt idx="217">
                  <c:v>3.8489583333333339</c:v>
                </c:pt>
                <c:pt idx="218">
                  <c:v>3.8489583333333339</c:v>
                </c:pt>
                <c:pt idx="219">
                  <c:v>3.6949999999999998</c:v>
                </c:pt>
                <c:pt idx="220">
                  <c:v>3.5410416666666666</c:v>
                </c:pt>
                <c:pt idx="221">
                  <c:v>3.5410416666666666</c:v>
                </c:pt>
                <c:pt idx="222">
                  <c:v>3.3870833333333334</c:v>
                </c:pt>
                <c:pt idx="223">
                  <c:v>3.2331250000000002</c:v>
                </c:pt>
                <c:pt idx="224">
                  <c:v>3.0791666666666666</c:v>
                </c:pt>
                <c:pt idx="225">
                  <c:v>2.9252083333333334</c:v>
                </c:pt>
                <c:pt idx="226">
                  <c:v>2.9252083333333334</c:v>
                </c:pt>
                <c:pt idx="227">
                  <c:v>2.7712500000000002</c:v>
                </c:pt>
                <c:pt idx="228">
                  <c:v>2.7712500000000002</c:v>
                </c:pt>
                <c:pt idx="229">
                  <c:v>2.7712500000000002</c:v>
                </c:pt>
                <c:pt idx="230">
                  <c:v>2.6172916666666666</c:v>
                </c:pt>
                <c:pt idx="231">
                  <c:v>2.6172916666666666</c:v>
                </c:pt>
                <c:pt idx="232">
                  <c:v>2.6172916666666666</c:v>
                </c:pt>
                <c:pt idx="233">
                  <c:v>2.4633333333333334</c:v>
                </c:pt>
                <c:pt idx="234">
                  <c:v>2.4633333333333334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2.4633333333333334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2.1554166666666665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2.0014583333333333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1.6935416666666667</c:v>
                </c:pt>
                <c:pt idx="249">
                  <c:v>1.6935416666666667</c:v>
                </c:pt>
                <c:pt idx="250">
                  <c:v>1.6935416666666667</c:v>
                </c:pt>
                <c:pt idx="251">
                  <c:v>1.5395833333333333</c:v>
                </c:pt>
                <c:pt idx="252">
                  <c:v>1.5395833333333333</c:v>
                </c:pt>
                <c:pt idx="253">
                  <c:v>1.5395833333333333</c:v>
                </c:pt>
                <c:pt idx="254">
                  <c:v>1.5395833333333333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1.5087916666666668</c:v>
                </c:pt>
                <c:pt idx="258">
                  <c:v>1.5395833333333333</c:v>
                </c:pt>
                <c:pt idx="259">
                  <c:v>1.5395833333333333</c:v>
                </c:pt>
                <c:pt idx="260">
                  <c:v>1.4626041666666667</c:v>
                </c:pt>
                <c:pt idx="261">
                  <c:v>1.3548333333333336</c:v>
                </c:pt>
                <c:pt idx="262">
                  <c:v>1.3086458333333333</c:v>
                </c:pt>
                <c:pt idx="263">
                  <c:v>1.2778541666666667</c:v>
                </c:pt>
                <c:pt idx="264">
                  <c:v>1.2316666666666667</c:v>
                </c:pt>
                <c:pt idx="265">
                  <c:v>1.2316666666666667</c:v>
                </c:pt>
                <c:pt idx="266">
                  <c:v>1.2316666666666667</c:v>
                </c:pt>
                <c:pt idx="267">
                  <c:v>1.1546874999999999</c:v>
                </c:pt>
                <c:pt idx="268">
                  <c:v>1.1085</c:v>
                </c:pt>
                <c:pt idx="269">
                  <c:v>1.0777083333333333</c:v>
                </c:pt>
                <c:pt idx="270">
                  <c:v>1.0469166666666667</c:v>
                </c:pt>
                <c:pt idx="271">
                  <c:v>1.0161249999999999</c:v>
                </c:pt>
                <c:pt idx="272">
                  <c:v>0.98533333333333351</c:v>
                </c:pt>
                <c:pt idx="273">
                  <c:v>0.9699374999999999</c:v>
                </c:pt>
                <c:pt idx="274">
                  <c:v>0.92374999999999996</c:v>
                </c:pt>
                <c:pt idx="275">
                  <c:v>0.86216666666666664</c:v>
                </c:pt>
                <c:pt idx="276">
                  <c:v>0.84677083333333336</c:v>
                </c:pt>
                <c:pt idx="277">
                  <c:v>0.81597916666666659</c:v>
                </c:pt>
                <c:pt idx="278">
                  <c:v>0.80058333333333331</c:v>
                </c:pt>
                <c:pt idx="279">
                  <c:v>0.76979166666666665</c:v>
                </c:pt>
                <c:pt idx="280">
                  <c:v>0.75439583333333338</c:v>
                </c:pt>
                <c:pt idx="281">
                  <c:v>0.73899999999999988</c:v>
                </c:pt>
                <c:pt idx="282">
                  <c:v>0.64662500000000001</c:v>
                </c:pt>
                <c:pt idx="283">
                  <c:v>0.63122916666666651</c:v>
                </c:pt>
                <c:pt idx="284">
                  <c:v>0.61583333333333334</c:v>
                </c:pt>
                <c:pt idx="285">
                  <c:v>0.58504166666666668</c:v>
                </c:pt>
                <c:pt idx="286">
                  <c:v>0.56964583333333341</c:v>
                </c:pt>
                <c:pt idx="287">
                  <c:v>0.55425000000000002</c:v>
                </c:pt>
                <c:pt idx="288">
                  <c:v>0.52345833333333336</c:v>
                </c:pt>
                <c:pt idx="289">
                  <c:v>0.49266666666666675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0.49266666666666675</c:v>
                </c:pt>
                <c:pt idx="293">
                  <c:v>0.47727083333333337</c:v>
                </c:pt>
                <c:pt idx="294">
                  <c:v>0.4464791666666667</c:v>
                </c:pt>
                <c:pt idx="295">
                  <c:v>0.43108333333333332</c:v>
                </c:pt>
                <c:pt idx="296">
                  <c:v>0.43108333333333332</c:v>
                </c:pt>
                <c:pt idx="297">
                  <c:v>0.29921666666666669</c:v>
                </c:pt>
                <c:pt idx="298">
                  <c:v>0.27635416666666668</c:v>
                </c:pt>
                <c:pt idx="299">
                  <c:v>0.27635416666666668</c:v>
                </c:pt>
                <c:pt idx="300">
                  <c:v>0.27635416666666668</c:v>
                </c:pt>
                <c:pt idx="301">
                  <c:v>0.27635416666666668</c:v>
                </c:pt>
                <c:pt idx="302">
                  <c:v>0.27635416666666668</c:v>
                </c:pt>
                <c:pt idx="303">
                  <c:v>0.27635416666666668</c:v>
                </c:pt>
                <c:pt idx="304">
                  <c:v>0.29921666666666669</c:v>
                </c:pt>
                <c:pt idx="305">
                  <c:v>0.29921666666666669</c:v>
                </c:pt>
                <c:pt idx="306">
                  <c:v>0.21321666666666669</c:v>
                </c:pt>
                <c:pt idx="307">
                  <c:v>0.25440000000000002</c:v>
                </c:pt>
                <c:pt idx="308">
                  <c:v>0.27635416666666668</c:v>
                </c:pt>
                <c:pt idx="309">
                  <c:v>0.27635416666666668</c:v>
                </c:pt>
                <c:pt idx="310">
                  <c:v>0.21321666666666669</c:v>
                </c:pt>
                <c:pt idx="311">
                  <c:v>0.21321666666666669</c:v>
                </c:pt>
                <c:pt idx="312">
                  <c:v>0.29921666666666669</c:v>
                </c:pt>
                <c:pt idx="313">
                  <c:v>0.4464791666666667</c:v>
                </c:pt>
                <c:pt idx="314">
                  <c:v>0.25440000000000002</c:v>
                </c:pt>
                <c:pt idx="315">
                  <c:v>0.21321666666666669</c:v>
                </c:pt>
                <c:pt idx="316">
                  <c:v>0.19398749999999998</c:v>
                </c:pt>
                <c:pt idx="317">
                  <c:v>0.19398749999999998</c:v>
                </c:pt>
                <c:pt idx="318">
                  <c:v>0.19398749999999998</c:v>
                </c:pt>
                <c:pt idx="319">
                  <c:v>0.21321666666666669</c:v>
                </c:pt>
                <c:pt idx="320">
                  <c:v>0.17566666666666664</c:v>
                </c:pt>
                <c:pt idx="321">
                  <c:v>0.19398749999999998</c:v>
                </c:pt>
                <c:pt idx="322">
                  <c:v>0.15825416666666664</c:v>
                </c:pt>
                <c:pt idx="323">
                  <c:v>0.15825416666666664</c:v>
                </c:pt>
                <c:pt idx="324">
                  <c:v>0.15825416666666664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0.25440000000000002</c:v>
                </c:pt>
                <c:pt idx="328">
                  <c:v>0.19398749999999998</c:v>
                </c:pt>
                <c:pt idx="329">
                  <c:v>0.17566666666666664</c:v>
                </c:pt>
                <c:pt idx="330">
                  <c:v>0.19398749999999998</c:v>
                </c:pt>
                <c:pt idx="331">
                  <c:v>0.17566666666666664</c:v>
                </c:pt>
                <c:pt idx="332">
                  <c:v>0.14175000000000001</c:v>
                </c:pt>
                <c:pt idx="333">
                  <c:v>9.7687499999999997E-2</c:v>
                </c:pt>
                <c:pt idx="334">
                  <c:v>0.11146666666666671</c:v>
                </c:pt>
                <c:pt idx="335">
                  <c:v>0.14175000000000001</c:v>
                </c:pt>
                <c:pt idx="336">
                  <c:v>0.17566666666666664</c:v>
                </c:pt>
                <c:pt idx="337">
                  <c:v>0.15825416666666664</c:v>
                </c:pt>
                <c:pt idx="338">
                  <c:v>0.15825416666666664</c:v>
                </c:pt>
                <c:pt idx="339">
                  <c:v>0.17566666666666664</c:v>
                </c:pt>
                <c:pt idx="340">
                  <c:v>0.17566666666666664</c:v>
                </c:pt>
                <c:pt idx="341">
                  <c:v>0.14175000000000001</c:v>
                </c:pt>
                <c:pt idx="342">
                  <c:v>9.7687499999999997E-2</c:v>
                </c:pt>
                <c:pt idx="343">
                  <c:v>9.7687499999999997E-2</c:v>
                </c:pt>
                <c:pt idx="344">
                  <c:v>8.4816666666666651E-2</c:v>
                </c:pt>
                <c:pt idx="345">
                  <c:v>7.2854166666666664E-2</c:v>
                </c:pt>
                <c:pt idx="346">
                  <c:v>7.2854166666666664E-2</c:v>
                </c:pt>
                <c:pt idx="347">
                  <c:v>8.4816666666666651E-2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0.15825416666666664</c:v>
                </c:pt>
                <c:pt idx="351">
                  <c:v>0.14175000000000001</c:v>
                </c:pt>
                <c:pt idx="352">
                  <c:v>9.7687499999999997E-2</c:v>
                </c:pt>
                <c:pt idx="353">
                  <c:v>1.1546874999999999</c:v>
                </c:pt>
                <c:pt idx="354">
                  <c:v>1.1085</c:v>
                </c:pt>
                <c:pt idx="355">
                  <c:v>0.61583333333333334</c:v>
                </c:pt>
                <c:pt idx="356">
                  <c:v>1.2778541666666667</c:v>
                </c:pt>
                <c:pt idx="357">
                  <c:v>1.6935416666666667</c:v>
                </c:pt>
                <c:pt idx="358">
                  <c:v>1.2316666666666667</c:v>
                </c:pt>
                <c:pt idx="359">
                  <c:v>0.93914583333333312</c:v>
                </c:pt>
                <c:pt idx="360">
                  <c:v>0.7236041666666666</c:v>
                </c:pt>
                <c:pt idx="361">
                  <c:v>0.58504166666666668</c:v>
                </c:pt>
                <c:pt idx="362">
                  <c:v>0.52345833333333336</c:v>
                </c:pt>
                <c:pt idx="363">
                  <c:v>0.4464791666666667</c:v>
                </c:pt>
                <c:pt idx="364">
                  <c:v>0.4464791666666667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57-41BC-8F7F-2140385EB512}"/>
            </c:ext>
          </c:extLst>
        </c:ser>
        <c:ser>
          <c:idx val="46"/>
          <c:order val="46"/>
          <c:tx>
            <c:strRef>
              <c:f>'WY Data'!$H$4</c:f>
              <c:strCache>
                <c:ptCount val="1"/>
                <c:pt idx="0">
                  <c:v>WY 1974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Data'!$H$5:$H$369</c:f>
              <c:numCache>
                <c:formatCode>#,##0.0</c:formatCode>
                <c:ptCount val="365"/>
                <c:pt idx="0">
                  <c:v>0.47727083333333337</c:v>
                </c:pt>
                <c:pt idx="1">
                  <c:v>0.4464791666666667</c:v>
                </c:pt>
                <c:pt idx="2">
                  <c:v>0.4464791666666667</c:v>
                </c:pt>
                <c:pt idx="3">
                  <c:v>0.49266666666666675</c:v>
                </c:pt>
                <c:pt idx="4">
                  <c:v>0.4464791666666667</c:v>
                </c:pt>
                <c:pt idx="5">
                  <c:v>0.66202083333333328</c:v>
                </c:pt>
                <c:pt idx="6">
                  <c:v>0.87756249999999991</c:v>
                </c:pt>
                <c:pt idx="7">
                  <c:v>0.63122916666666651</c:v>
                </c:pt>
                <c:pt idx="8">
                  <c:v>0.75439583333333338</c:v>
                </c:pt>
                <c:pt idx="9">
                  <c:v>0.58504166666666668</c:v>
                </c:pt>
                <c:pt idx="10">
                  <c:v>0.56964583333333341</c:v>
                </c:pt>
                <c:pt idx="11">
                  <c:v>0.63122916666666651</c:v>
                </c:pt>
                <c:pt idx="12">
                  <c:v>0.52345833333333336</c:v>
                </c:pt>
                <c:pt idx="13">
                  <c:v>0.49266666666666675</c:v>
                </c:pt>
                <c:pt idx="14">
                  <c:v>0.47727083333333337</c:v>
                </c:pt>
                <c:pt idx="15">
                  <c:v>0.4464791666666667</c:v>
                </c:pt>
                <c:pt idx="16">
                  <c:v>0.43108333333333332</c:v>
                </c:pt>
                <c:pt idx="17">
                  <c:v>0.29921666666666669</c:v>
                </c:pt>
                <c:pt idx="18">
                  <c:v>0.47727083333333337</c:v>
                </c:pt>
                <c:pt idx="19">
                  <c:v>0.58504166666666668</c:v>
                </c:pt>
                <c:pt idx="20">
                  <c:v>4.0029166666666667</c:v>
                </c:pt>
                <c:pt idx="21">
                  <c:v>14.626041666666667</c:v>
                </c:pt>
                <c:pt idx="22">
                  <c:v>31.099583333333332</c:v>
                </c:pt>
                <c:pt idx="23">
                  <c:v>9.6993749999999999</c:v>
                </c:pt>
                <c:pt idx="24">
                  <c:v>5.8504166666666668</c:v>
                </c:pt>
                <c:pt idx="25">
                  <c:v>4.4647916666666667</c:v>
                </c:pt>
                <c:pt idx="26">
                  <c:v>3.6949999999999998</c:v>
                </c:pt>
                <c:pt idx="27">
                  <c:v>3.2331250000000002</c:v>
                </c:pt>
                <c:pt idx="28">
                  <c:v>2.7712500000000002</c:v>
                </c:pt>
                <c:pt idx="29">
                  <c:v>2.4633333333333334</c:v>
                </c:pt>
                <c:pt idx="30">
                  <c:v>2.3093749999999997</c:v>
                </c:pt>
                <c:pt idx="31">
                  <c:v>2.0014583333333333</c:v>
                </c:pt>
                <c:pt idx="32">
                  <c:v>2.0014583333333333</c:v>
                </c:pt>
                <c:pt idx="33">
                  <c:v>2.0014583333333333</c:v>
                </c:pt>
                <c:pt idx="34">
                  <c:v>4.1568749999999994</c:v>
                </c:pt>
                <c:pt idx="35">
                  <c:v>62.661041666666655</c:v>
                </c:pt>
                <c:pt idx="36">
                  <c:v>77.287083333333328</c:v>
                </c:pt>
                <c:pt idx="37">
                  <c:v>58.350208333333342</c:v>
                </c:pt>
                <c:pt idx="38">
                  <c:v>60.197708333333331</c:v>
                </c:pt>
                <c:pt idx="39">
                  <c:v>153.95833333333334</c:v>
                </c:pt>
                <c:pt idx="40">
                  <c:v>212.46250000000001</c:v>
                </c:pt>
                <c:pt idx="41">
                  <c:v>254.03125</c:v>
                </c:pt>
                <c:pt idx="42">
                  <c:v>235.55625000000003</c:v>
                </c:pt>
                <c:pt idx="43">
                  <c:v>201.68541666666667</c:v>
                </c:pt>
                <c:pt idx="44">
                  <c:v>172.43333333333334</c:v>
                </c:pt>
                <c:pt idx="45">
                  <c:v>197.06666666666666</c:v>
                </c:pt>
                <c:pt idx="46">
                  <c:v>206.30416666666665</c:v>
                </c:pt>
                <c:pt idx="47">
                  <c:v>169.35416666666666</c:v>
                </c:pt>
                <c:pt idx="48">
                  <c:v>153.95833333333334</c:v>
                </c:pt>
                <c:pt idx="49">
                  <c:v>103.15208333333332</c:v>
                </c:pt>
                <c:pt idx="50">
                  <c:v>93.144791666666663</c:v>
                </c:pt>
                <c:pt idx="51">
                  <c:v>76.979166666666671</c:v>
                </c:pt>
                <c:pt idx="52">
                  <c:v>67.74166666666666</c:v>
                </c:pt>
                <c:pt idx="53">
                  <c:v>57.580416666666672</c:v>
                </c:pt>
                <c:pt idx="54">
                  <c:v>54.809166666666663</c:v>
                </c:pt>
                <c:pt idx="55">
                  <c:v>49.420624999999994</c:v>
                </c:pt>
                <c:pt idx="56">
                  <c:v>46.187499999999993</c:v>
                </c:pt>
                <c:pt idx="57">
                  <c:v>44.647916666666667</c:v>
                </c:pt>
                <c:pt idx="58">
                  <c:v>55.271041666666669</c:v>
                </c:pt>
                <c:pt idx="59">
                  <c:v>78.672708333333333</c:v>
                </c:pt>
                <c:pt idx="60">
                  <c:v>201.68541666666667</c:v>
                </c:pt>
                <c:pt idx="61">
                  <c:v>200.14583333333331</c:v>
                </c:pt>
                <c:pt idx="62">
                  <c:v>147.64604166666666</c:v>
                </c:pt>
                <c:pt idx="63">
                  <c:v>117.93208333333332</c:v>
                </c:pt>
                <c:pt idx="64">
                  <c:v>81.751874999999998</c:v>
                </c:pt>
                <c:pt idx="65">
                  <c:v>60.659583333333337</c:v>
                </c:pt>
                <c:pt idx="66">
                  <c:v>50.498333333333328</c:v>
                </c:pt>
                <c:pt idx="67">
                  <c:v>51.730000000000004</c:v>
                </c:pt>
                <c:pt idx="68">
                  <c:v>44.647916666666667</c:v>
                </c:pt>
                <c:pt idx="69">
                  <c:v>38.027708333333329</c:v>
                </c:pt>
                <c:pt idx="70">
                  <c:v>33.562916666666666</c:v>
                </c:pt>
                <c:pt idx="71">
                  <c:v>41.106875000000002</c:v>
                </c:pt>
                <c:pt idx="72">
                  <c:v>52.037916666666668</c:v>
                </c:pt>
                <c:pt idx="73">
                  <c:v>66.509999999999991</c:v>
                </c:pt>
                <c:pt idx="74">
                  <c:v>64.046666666666667</c:v>
                </c:pt>
                <c:pt idx="75">
                  <c:v>49.266666666666666</c:v>
                </c:pt>
                <c:pt idx="76">
                  <c:v>50.960208333333334</c:v>
                </c:pt>
                <c:pt idx="77">
                  <c:v>101.76645833333333</c:v>
                </c:pt>
                <c:pt idx="78">
                  <c:v>81.136041666666671</c:v>
                </c:pt>
                <c:pt idx="79">
                  <c:v>62.045208333333335</c:v>
                </c:pt>
                <c:pt idx="80">
                  <c:v>77.133124999999993</c:v>
                </c:pt>
                <c:pt idx="81">
                  <c:v>189.36875000000001</c:v>
                </c:pt>
                <c:pt idx="82">
                  <c:v>130.71062499999999</c:v>
                </c:pt>
                <c:pt idx="83">
                  <c:v>93.760625000000005</c:v>
                </c:pt>
                <c:pt idx="84">
                  <c:v>67.125833333333333</c:v>
                </c:pt>
                <c:pt idx="85">
                  <c:v>58.350208333333342</c:v>
                </c:pt>
                <c:pt idx="86">
                  <c:v>58.196249999999992</c:v>
                </c:pt>
                <c:pt idx="87">
                  <c:v>64.662499999999994</c:v>
                </c:pt>
                <c:pt idx="88">
                  <c:v>71.590625000000003</c:v>
                </c:pt>
                <c:pt idx="89">
                  <c:v>217.08124999999998</c:v>
                </c:pt>
                <c:pt idx="90">
                  <c:v>92.374999999999986</c:v>
                </c:pt>
                <c:pt idx="91">
                  <c:v>84.677083333333329</c:v>
                </c:pt>
                <c:pt idx="92">
                  <c:v>66.202083333333334</c:v>
                </c:pt>
                <c:pt idx="93">
                  <c:v>56.96458333333333</c:v>
                </c:pt>
                <c:pt idx="94">
                  <c:v>47.419166666666669</c:v>
                </c:pt>
                <c:pt idx="95">
                  <c:v>39.259374999999999</c:v>
                </c:pt>
                <c:pt idx="96">
                  <c:v>34.640625</c:v>
                </c:pt>
                <c:pt idx="97">
                  <c:v>32.639166666666668</c:v>
                </c:pt>
                <c:pt idx="98">
                  <c:v>30.791666666666671</c:v>
                </c:pt>
                <c:pt idx="99">
                  <c:v>29.56</c:v>
                </c:pt>
                <c:pt idx="100">
                  <c:v>27.712500000000002</c:v>
                </c:pt>
                <c:pt idx="101">
                  <c:v>26.634791666666665</c:v>
                </c:pt>
                <c:pt idx="102">
                  <c:v>25.403125000000003</c:v>
                </c:pt>
                <c:pt idx="103">
                  <c:v>33.87083333333333</c:v>
                </c:pt>
                <c:pt idx="104">
                  <c:v>44.955833333333331</c:v>
                </c:pt>
                <c:pt idx="105">
                  <c:v>108.54062499999999</c:v>
                </c:pt>
                <c:pt idx="106">
                  <c:v>292.52083333333331</c:v>
                </c:pt>
                <c:pt idx="107">
                  <c:v>754.39583333333326</c:v>
                </c:pt>
                <c:pt idx="108">
                  <c:v>235.55625000000003</c:v>
                </c:pt>
                <c:pt idx="109">
                  <c:v>217.08124999999998</c:v>
                </c:pt>
                <c:pt idx="110">
                  <c:v>130.09479166666668</c:v>
                </c:pt>
                <c:pt idx="111">
                  <c:v>96.993750000000006</c:v>
                </c:pt>
                <c:pt idx="112">
                  <c:v>71.590625000000003</c:v>
                </c:pt>
                <c:pt idx="113">
                  <c:v>61.583333333333343</c:v>
                </c:pt>
                <c:pt idx="114">
                  <c:v>44.647916666666667</c:v>
                </c:pt>
                <c:pt idx="115">
                  <c:v>34.794583333333335</c:v>
                </c:pt>
                <c:pt idx="116">
                  <c:v>27.86645833333333</c:v>
                </c:pt>
                <c:pt idx="117">
                  <c:v>23.555624999999999</c:v>
                </c:pt>
                <c:pt idx="118">
                  <c:v>20.938333333333333</c:v>
                </c:pt>
                <c:pt idx="119">
                  <c:v>18.782916666666665</c:v>
                </c:pt>
                <c:pt idx="120">
                  <c:v>16.473541666666666</c:v>
                </c:pt>
                <c:pt idx="121">
                  <c:v>14.472083333333332</c:v>
                </c:pt>
                <c:pt idx="122">
                  <c:v>25.403125000000003</c:v>
                </c:pt>
                <c:pt idx="123">
                  <c:v>46.187499999999993</c:v>
                </c:pt>
                <c:pt idx="124">
                  <c:v>30.483750000000001</c:v>
                </c:pt>
                <c:pt idx="125">
                  <c:v>24.787291666666668</c:v>
                </c:pt>
                <c:pt idx="126">
                  <c:v>22.17</c:v>
                </c:pt>
                <c:pt idx="127">
                  <c:v>20.014583333333334</c:v>
                </c:pt>
                <c:pt idx="128">
                  <c:v>18.321041666666666</c:v>
                </c:pt>
                <c:pt idx="129">
                  <c:v>16.935416666666665</c:v>
                </c:pt>
                <c:pt idx="130">
                  <c:v>15.241875</c:v>
                </c:pt>
                <c:pt idx="131">
                  <c:v>14.010208333333331</c:v>
                </c:pt>
                <c:pt idx="132">
                  <c:v>12.624583333333332</c:v>
                </c:pt>
                <c:pt idx="133">
                  <c:v>11.700833333333334</c:v>
                </c:pt>
                <c:pt idx="134">
                  <c:v>15.395833333333336</c:v>
                </c:pt>
                <c:pt idx="135">
                  <c:v>13.856250000000001</c:v>
                </c:pt>
                <c:pt idx="136">
                  <c:v>11.700833333333334</c:v>
                </c:pt>
                <c:pt idx="137">
                  <c:v>10.007291666666667</c:v>
                </c:pt>
                <c:pt idx="138">
                  <c:v>14.164166666666667</c:v>
                </c:pt>
                <c:pt idx="139">
                  <c:v>12.624583333333332</c:v>
                </c:pt>
                <c:pt idx="140">
                  <c:v>37.719791666666666</c:v>
                </c:pt>
                <c:pt idx="141">
                  <c:v>177.05208333333334</c:v>
                </c:pt>
                <c:pt idx="142">
                  <c:v>91.605208333333337</c:v>
                </c:pt>
                <c:pt idx="143">
                  <c:v>63.584791666666661</c:v>
                </c:pt>
                <c:pt idx="144">
                  <c:v>54.655208333333327</c:v>
                </c:pt>
                <c:pt idx="145">
                  <c:v>44.647916666666667</c:v>
                </c:pt>
                <c:pt idx="146">
                  <c:v>35.102499999999999</c:v>
                </c:pt>
                <c:pt idx="147">
                  <c:v>27.404583333333331</c:v>
                </c:pt>
                <c:pt idx="148">
                  <c:v>33.87083333333333</c:v>
                </c:pt>
                <c:pt idx="149">
                  <c:v>27.712500000000002</c:v>
                </c:pt>
                <c:pt idx="150">
                  <c:v>183.21041666666667</c:v>
                </c:pt>
                <c:pt idx="151">
                  <c:v>161.65625000000003</c:v>
                </c:pt>
                <c:pt idx="152">
                  <c:v>127.78541666666668</c:v>
                </c:pt>
                <c:pt idx="153">
                  <c:v>107.77083333333331</c:v>
                </c:pt>
                <c:pt idx="154">
                  <c:v>96.993750000000006</c:v>
                </c:pt>
                <c:pt idx="155">
                  <c:v>80.058333333333337</c:v>
                </c:pt>
                <c:pt idx="156">
                  <c:v>61.583333333333343</c:v>
                </c:pt>
                <c:pt idx="157">
                  <c:v>48.804791666666667</c:v>
                </c:pt>
                <c:pt idx="158">
                  <c:v>38.181666666666665</c:v>
                </c:pt>
                <c:pt idx="159">
                  <c:v>35.102499999999999</c:v>
                </c:pt>
                <c:pt idx="160">
                  <c:v>30.021874999999998</c:v>
                </c:pt>
                <c:pt idx="161">
                  <c:v>60.043749999999996</c:v>
                </c:pt>
                <c:pt idx="162">
                  <c:v>69.28125</c:v>
                </c:pt>
                <c:pt idx="163">
                  <c:v>60.043749999999996</c:v>
                </c:pt>
                <c:pt idx="164">
                  <c:v>51.422083333333333</c:v>
                </c:pt>
                <c:pt idx="165">
                  <c:v>44.801875000000003</c:v>
                </c:pt>
                <c:pt idx="166">
                  <c:v>38.797499999999999</c:v>
                </c:pt>
                <c:pt idx="167">
                  <c:v>34.948541666666664</c:v>
                </c:pt>
                <c:pt idx="168">
                  <c:v>31.561458333333334</c:v>
                </c:pt>
                <c:pt idx="169">
                  <c:v>27.712500000000002</c:v>
                </c:pt>
                <c:pt idx="170">
                  <c:v>24.633333333333333</c:v>
                </c:pt>
                <c:pt idx="171">
                  <c:v>22.477916666666665</c:v>
                </c:pt>
                <c:pt idx="172">
                  <c:v>20.630416666666665</c:v>
                </c:pt>
                <c:pt idx="173">
                  <c:v>18.782916666666665</c:v>
                </c:pt>
                <c:pt idx="174">
                  <c:v>17.859166666666667</c:v>
                </c:pt>
                <c:pt idx="175">
                  <c:v>20.322499999999998</c:v>
                </c:pt>
                <c:pt idx="176">
                  <c:v>18.628958333333333</c:v>
                </c:pt>
                <c:pt idx="177">
                  <c:v>64.662499999999994</c:v>
                </c:pt>
                <c:pt idx="178">
                  <c:v>189.36875000000001</c:v>
                </c:pt>
                <c:pt idx="179">
                  <c:v>500.36458333333337</c:v>
                </c:pt>
                <c:pt idx="180">
                  <c:v>546.55208333333326</c:v>
                </c:pt>
                <c:pt idx="181">
                  <c:v>198.60624999999999</c:v>
                </c:pt>
                <c:pt idx="182">
                  <c:v>403.37083333333334</c:v>
                </c:pt>
                <c:pt idx="183">
                  <c:v>235.55625000000003</c:v>
                </c:pt>
                <c:pt idx="184">
                  <c:v>93.91458333333334</c:v>
                </c:pt>
                <c:pt idx="185">
                  <c:v>73.130208333333329</c:v>
                </c:pt>
                <c:pt idx="186">
                  <c:v>54.501249999999999</c:v>
                </c:pt>
                <c:pt idx="187">
                  <c:v>40.337083333333332</c:v>
                </c:pt>
                <c:pt idx="188">
                  <c:v>37.257916666666667</c:v>
                </c:pt>
                <c:pt idx="189">
                  <c:v>34.024791666666665</c:v>
                </c:pt>
                <c:pt idx="190">
                  <c:v>32.023333333333333</c:v>
                </c:pt>
                <c:pt idx="191">
                  <c:v>27.404583333333331</c:v>
                </c:pt>
                <c:pt idx="192">
                  <c:v>24.479375000000001</c:v>
                </c:pt>
                <c:pt idx="193">
                  <c:v>22.17</c:v>
                </c:pt>
                <c:pt idx="194">
                  <c:v>20.476458333333333</c:v>
                </c:pt>
                <c:pt idx="195">
                  <c:v>19.090833333333332</c:v>
                </c:pt>
                <c:pt idx="196">
                  <c:v>17.859166666666667</c:v>
                </c:pt>
                <c:pt idx="197">
                  <c:v>16.627499999999998</c:v>
                </c:pt>
                <c:pt idx="198">
                  <c:v>15.549791666666666</c:v>
                </c:pt>
                <c:pt idx="199">
                  <c:v>14.472083333333332</c:v>
                </c:pt>
                <c:pt idx="200">
                  <c:v>13.394374999999998</c:v>
                </c:pt>
                <c:pt idx="201">
                  <c:v>12.932500000000001</c:v>
                </c:pt>
                <c:pt idx="202">
                  <c:v>12.008749999999999</c:v>
                </c:pt>
                <c:pt idx="203">
                  <c:v>11.085000000000001</c:v>
                </c:pt>
                <c:pt idx="204">
                  <c:v>10.315208333333333</c:v>
                </c:pt>
                <c:pt idx="205">
                  <c:v>9.6993749999999999</c:v>
                </c:pt>
                <c:pt idx="206">
                  <c:v>9.6993749999999999</c:v>
                </c:pt>
                <c:pt idx="207">
                  <c:v>10.777083333333334</c:v>
                </c:pt>
                <c:pt idx="208">
                  <c:v>9.5454166666666662</c:v>
                </c:pt>
                <c:pt idx="209">
                  <c:v>8.6216666666666661</c:v>
                </c:pt>
                <c:pt idx="210">
                  <c:v>7.8518750000000006</c:v>
                </c:pt>
                <c:pt idx="211">
                  <c:v>7.39</c:v>
                </c:pt>
                <c:pt idx="212">
                  <c:v>7.0820833333333333</c:v>
                </c:pt>
                <c:pt idx="213">
                  <c:v>6.6202083333333341</c:v>
                </c:pt>
                <c:pt idx="214">
                  <c:v>6.312291666666666</c:v>
                </c:pt>
                <c:pt idx="215">
                  <c:v>5.8504166666666668</c:v>
                </c:pt>
                <c:pt idx="216">
                  <c:v>5.5425000000000004</c:v>
                </c:pt>
                <c:pt idx="217">
                  <c:v>5.3885416666666668</c:v>
                </c:pt>
                <c:pt idx="218">
                  <c:v>5.0806249999999995</c:v>
                </c:pt>
                <c:pt idx="219">
                  <c:v>4.7727083333333331</c:v>
                </c:pt>
                <c:pt idx="220">
                  <c:v>4.6187499999999995</c:v>
                </c:pt>
                <c:pt idx="221">
                  <c:v>4.4647916666666667</c:v>
                </c:pt>
                <c:pt idx="222">
                  <c:v>4.3108333333333331</c:v>
                </c:pt>
                <c:pt idx="223">
                  <c:v>4.1568749999999994</c:v>
                </c:pt>
                <c:pt idx="224">
                  <c:v>4.0029166666666667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4.0029166666666667</c:v>
                </c:pt>
                <c:pt idx="228">
                  <c:v>4.4647916666666667</c:v>
                </c:pt>
                <c:pt idx="229">
                  <c:v>4.0029166666666667</c:v>
                </c:pt>
                <c:pt idx="230">
                  <c:v>3.5410416666666666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3.2331250000000002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2.6172916666666666</c:v>
                </c:pt>
                <c:pt idx="238">
                  <c:v>2.6172916666666666</c:v>
                </c:pt>
                <c:pt idx="239">
                  <c:v>2.6172916666666666</c:v>
                </c:pt>
                <c:pt idx="240">
                  <c:v>2.6172916666666666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2.1554166666666665</c:v>
                </c:pt>
                <c:pt idx="245">
                  <c:v>2.1554166666666665</c:v>
                </c:pt>
                <c:pt idx="246">
                  <c:v>2.1554166666666665</c:v>
                </c:pt>
                <c:pt idx="247">
                  <c:v>2.1554166666666665</c:v>
                </c:pt>
                <c:pt idx="248">
                  <c:v>2.0014583333333333</c:v>
                </c:pt>
                <c:pt idx="249">
                  <c:v>2.0014583333333333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1.6935416666666667</c:v>
                </c:pt>
                <c:pt idx="263">
                  <c:v>1.5395833333333333</c:v>
                </c:pt>
                <c:pt idx="264">
                  <c:v>1.3856250000000001</c:v>
                </c:pt>
                <c:pt idx="265">
                  <c:v>1.3856250000000001</c:v>
                </c:pt>
                <c:pt idx="266">
                  <c:v>1.2470625</c:v>
                </c:pt>
                <c:pt idx="267">
                  <c:v>1.1238958333333331</c:v>
                </c:pt>
                <c:pt idx="268">
                  <c:v>1.1238958333333331</c:v>
                </c:pt>
                <c:pt idx="269">
                  <c:v>1.1238958333333331</c:v>
                </c:pt>
                <c:pt idx="270">
                  <c:v>1.1238958333333331</c:v>
                </c:pt>
                <c:pt idx="271">
                  <c:v>1.0007291666666667</c:v>
                </c:pt>
                <c:pt idx="272">
                  <c:v>0.89295833333333341</c:v>
                </c:pt>
                <c:pt idx="273">
                  <c:v>0.89295833333333341</c:v>
                </c:pt>
                <c:pt idx="274">
                  <c:v>0.89295833333333341</c:v>
                </c:pt>
                <c:pt idx="275">
                  <c:v>0.80058333333333331</c:v>
                </c:pt>
                <c:pt idx="276">
                  <c:v>0.80058333333333331</c:v>
                </c:pt>
                <c:pt idx="277">
                  <c:v>0.89295833333333341</c:v>
                </c:pt>
                <c:pt idx="278">
                  <c:v>0.80058333333333331</c:v>
                </c:pt>
                <c:pt idx="279">
                  <c:v>0.89295833333333341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1.5395833333333333</c:v>
                </c:pt>
                <c:pt idx="283">
                  <c:v>1.3856250000000001</c:v>
                </c:pt>
                <c:pt idx="284">
                  <c:v>1.2470625</c:v>
                </c:pt>
                <c:pt idx="285">
                  <c:v>1.2470625</c:v>
                </c:pt>
                <c:pt idx="286">
                  <c:v>1.1238958333333331</c:v>
                </c:pt>
                <c:pt idx="287">
                  <c:v>0.89295833333333341</c:v>
                </c:pt>
                <c:pt idx="288">
                  <c:v>0.89295833333333341</c:v>
                </c:pt>
                <c:pt idx="289">
                  <c:v>0.89295833333333341</c:v>
                </c:pt>
                <c:pt idx="290">
                  <c:v>0.80058333333333331</c:v>
                </c:pt>
                <c:pt idx="291">
                  <c:v>0.80058333333333331</c:v>
                </c:pt>
                <c:pt idx="292">
                  <c:v>0.70820833333333322</c:v>
                </c:pt>
                <c:pt idx="293">
                  <c:v>0.70820833333333322</c:v>
                </c:pt>
                <c:pt idx="294">
                  <c:v>0.70820833333333322</c:v>
                </c:pt>
                <c:pt idx="295">
                  <c:v>0.61583333333333334</c:v>
                </c:pt>
                <c:pt idx="296">
                  <c:v>0.61583333333333334</c:v>
                </c:pt>
                <c:pt idx="297">
                  <c:v>0.70820833333333322</c:v>
                </c:pt>
                <c:pt idx="298">
                  <c:v>0.61583333333333334</c:v>
                </c:pt>
                <c:pt idx="299">
                  <c:v>0.52345833333333336</c:v>
                </c:pt>
                <c:pt idx="300">
                  <c:v>0.52345833333333336</c:v>
                </c:pt>
                <c:pt idx="301">
                  <c:v>0.61583333333333334</c:v>
                </c:pt>
                <c:pt idx="302">
                  <c:v>0.61583333333333334</c:v>
                </c:pt>
                <c:pt idx="303">
                  <c:v>0.61583333333333334</c:v>
                </c:pt>
                <c:pt idx="304">
                  <c:v>0.61583333333333334</c:v>
                </c:pt>
                <c:pt idx="305">
                  <c:v>0.52345833333333336</c:v>
                </c:pt>
                <c:pt idx="306">
                  <c:v>0.52345833333333336</c:v>
                </c:pt>
                <c:pt idx="307">
                  <c:v>0.46187499999999998</c:v>
                </c:pt>
                <c:pt idx="308">
                  <c:v>0.89295833333333341</c:v>
                </c:pt>
                <c:pt idx="309">
                  <c:v>0.89295833333333341</c:v>
                </c:pt>
                <c:pt idx="310">
                  <c:v>0.61583333333333334</c:v>
                </c:pt>
                <c:pt idx="311">
                  <c:v>0.52345833333333336</c:v>
                </c:pt>
                <c:pt idx="312">
                  <c:v>0.52345833333333336</c:v>
                </c:pt>
                <c:pt idx="313">
                  <c:v>0.46187499999999998</c:v>
                </c:pt>
                <c:pt idx="314">
                  <c:v>0.27635416666666668</c:v>
                </c:pt>
                <c:pt idx="315">
                  <c:v>0.19398749999999998</c:v>
                </c:pt>
                <c:pt idx="316">
                  <c:v>0.19398749999999998</c:v>
                </c:pt>
                <c:pt idx="317">
                  <c:v>0.46187499999999998</c:v>
                </c:pt>
                <c:pt idx="318">
                  <c:v>0.27635416666666668</c:v>
                </c:pt>
                <c:pt idx="319">
                  <c:v>0.14175000000000001</c:v>
                </c:pt>
                <c:pt idx="320">
                  <c:v>0.19398749999999998</c:v>
                </c:pt>
                <c:pt idx="321">
                  <c:v>0.19398749999999998</c:v>
                </c:pt>
                <c:pt idx="322">
                  <c:v>0.27635416666666668</c:v>
                </c:pt>
                <c:pt idx="323">
                  <c:v>0.52345833333333336</c:v>
                </c:pt>
                <c:pt idx="324">
                  <c:v>0.46187499999999998</c:v>
                </c:pt>
                <c:pt idx="325">
                  <c:v>0.27635416666666668</c:v>
                </c:pt>
                <c:pt idx="326">
                  <c:v>0.27635416666666668</c:v>
                </c:pt>
                <c:pt idx="327">
                  <c:v>0.19398749999999998</c:v>
                </c:pt>
                <c:pt idx="328">
                  <c:v>0.19398749999999998</c:v>
                </c:pt>
                <c:pt idx="329">
                  <c:v>0.14175000000000001</c:v>
                </c:pt>
                <c:pt idx="330">
                  <c:v>0.14175000000000001</c:v>
                </c:pt>
                <c:pt idx="331">
                  <c:v>0.14175000000000001</c:v>
                </c:pt>
                <c:pt idx="332">
                  <c:v>0.19398749999999998</c:v>
                </c:pt>
                <c:pt idx="333">
                  <c:v>0.19398749999999998</c:v>
                </c:pt>
                <c:pt idx="334">
                  <c:v>0.27635416666666668</c:v>
                </c:pt>
                <c:pt idx="335">
                  <c:v>0.19398749999999998</c:v>
                </c:pt>
                <c:pt idx="336">
                  <c:v>0.19398749999999998</c:v>
                </c:pt>
                <c:pt idx="337">
                  <c:v>0.14175000000000001</c:v>
                </c:pt>
                <c:pt idx="338">
                  <c:v>0.14175000000000001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7.2854166666666664E-2</c:v>
                </c:pt>
                <c:pt idx="342">
                  <c:v>7.2854166666666664E-2</c:v>
                </c:pt>
                <c:pt idx="343">
                  <c:v>7.2854166666666664E-2</c:v>
                </c:pt>
                <c:pt idx="344">
                  <c:v>7.2854166666666664E-2</c:v>
                </c:pt>
                <c:pt idx="345">
                  <c:v>5.1654166666666668E-2</c:v>
                </c:pt>
                <c:pt idx="346">
                  <c:v>1.837754166666667E-2</c:v>
                </c:pt>
                <c:pt idx="347">
                  <c:v>2.1384E-2</c:v>
                </c:pt>
                <c:pt idx="348">
                  <c:v>3.6490875000000006E-2</c:v>
                </c:pt>
                <c:pt idx="349">
                  <c:v>3.6490875000000006E-2</c:v>
                </c:pt>
                <c:pt idx="350">
                  <c:v>3.6490875000000006E-2</c:v>
                </c:pt>
                <c:pt idx="351">
                  <c:v>3.6490875000000006E-2</c:v>
                </c:pt>
                <c:pt idx="352">
                  <c:v>2.1384E-2</c:v>
                </c:pt>
                <c:pt idx="353">
                  <c:v>2.1384E-2</c:v>
                </c:pt>
                <c:pt idx="354">
                  <c:v>8.6225416666666672E-3</c:v>
                </c:pt>
                <c:pt idx="355">
                  <c:v>2.4617541666666663E-2</c:v>
                </c:pt>
                <c:pt idx="356">
                  <c:v>2.4617541666666663E-2</c:v>
                </c:pt>
                <c:pt idx="357">
                  <c:v>1.5598166666666666E-2</c:v>
                </c:pt>
                <c:pt idx="358">
                  <c:v>1.837754166666667E-2</c:v>
                </c:pt>
                <c:pt idx="359">
                  <c:v>1.837754166666667E-2</c:v>
                </c:pt>
                <c:pt idx="360">
                  <c:v>2.1384E-2</c:v>
                </c:pt>
                <c:pt idx="361">
                  <c:v>4.2301666666666677E-3</c:v>
                </c:pt>
                <c:pt idx="362">
                  <c:v>3.1874999999999998E-3</c:v>
                </c:pt>
                <c:pt idx="363">
                  <c:v>2.1384E-2</c:v>
                </c:pt>
                <c:pt idx="364">
                  <c:v>2.4617541666666663E-2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57-41BC-8F7F-2140385EB512}"/>
            </c:ext>
          </c:extLst>
        </c:ser>
        <c:ser>
          <c:idx val="47"/>
          <c:order val="47"/>
          <c:tx>
            <c:strRef>
              <c:f>'WY Data'!$I$4</c:f>
              <c:strCache>
                <c:ptCount val="1"/>
                <c:pt idx="0">
                  <c:v>WY 1975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Data'!$I$5:$I$369</c:f>
              <c:numCache>
                <c:formatCode>#,##0.0</c:formatCode>
                <c:ptCount val="365"/>
                <c:pt idx="0">
                  <c:v>2.4617541666666663E-2</c:v>
                </c:pt>
                <c:pt idx="1">
                  <c:v>2.1384E-2</c:v>
                </c:pt>
                <c:pt idx="2" formatCode="#,##0.000">
                  <c:v>2.4617541666666663E-2</c:v>
                </c:pt>
                <c:pt idx="3">
                  <c:v>3.6490875000000006E-2</c:v>
                </c:pt>
                <c:pt idx="4">
                  <c:v>2.4617541666666663E-2</c:v>
                </c:pt>
                <c:pt idx="5">
                  <c:v>2.4617541666666663E-2</c:v>
                </c:pt>
                <c:pt idx="6">
                  <c:v>2.4617541666666663E-2</c:v>
                </c:pt>
                <c:pt idx="7">
                  <c:v>3.6490875000000006E-2</c:v>
                </c:pt>
                <c:pt idx="8">
                  <c:v>2.4617541666666663E-2</c:v>
                </c:pt>
                <c:pt idx="9">
                  <c:v>2.4617541666666663E-2</c:v>
                </c:pt>
                <c:pt idx="10">
                  <c:v>2.4617541666666663E-2</c:v>
                </c:pt>
                <c:pt idx="11">
                  <c:v>2.4617541666666663E-2</c:v>
                </c:pt>
                <c:pt idx="12">
                  <c:v>2.1384E-2</c:v>
                </c:pt>
                <c:pt idx="13">
                  <c:v>2.1384E-2</c:v>
                </c:pt>
                <c:pt idx="14">
                  <c:v>2.1384E-2</c:v>
                </c:pt>
                <c:pt idx="15">
                  <c:v>2.1384E-2</c:v>
                </c:pt>
                <c:pt idx="16" formatCode="#,##0.00">
                  <c:v>2.1384E-2</c:v>
                </c:pt>
                <c:pt idx="17">
                  <c:v>2.1384E-2</c:v>
                </c:pt>
                <c:pt idx="18">
                  <c:v>1.837754166666667E-2</c:v>
                </c:pt>
                <c:pt idx="19">
                  <c:v>2.1384E-2</c:v>
                </c:pt>
                <c:pt idx="20">
                  <c:v>2.1384E-2</c:v>
                </c:pt>
                <c:pt idx="21">
                  <c:v>2.1384E-2</c:v>
                </c:pt>
                <c:pt idx="22">
                  <c:v>2.4617541666666663E-2</c:v>
                </c:pt>
                <c:pt idx="23">
                  <c:v>2.4617541666666663E-2</c:v>
                </c:pt>
                <c:pt idx="24">
                  <c:v>2.4617541666666663E-2</c:v>
                </c:pt>
                <c:pt idx="25">
                  <c:v>2.4617541666666663E-2</c:v>
                </c:pt>
                <c:pt idx="26">
                  <c:v>0.52345833333333336</c:v>
                </c:pt>
                <c:pt idx="27">
                  <c:v>3.6949999999999998</c:v>
                </c:pt>
                <c:pt idx="28">
                  <c:v>1.3856250000000001</c:v>
                </c:pt>
                <c:pt idx="29">
                  <c:v>1.0007291666666667</c:v>
                </c:pt>
                <c:pt idx="30">
                  <c:v>1.5395833333333333</c:v>
                </c:pt>
                <c:pt idx="31">
                  <c:v>0.70820833333333322</c:v>
                </c:pt>
                <c:pt idx="32">
                  <c:v>0.61583333333333334</c:v>
                </c:pt>
                <c:pt idx="33">
                  <c:v>0.56964583333333341</c:v>
                </c:pt>
                <c:pt idx="34">
                  <c:v>0.52345833333333336</c:v>
                </c:pt>
                <c:pt idx="35">
                  <c:v>0.49266666666666675</c:v>
                </c:pt>
                <c:pt idx="36">
                  <c:v>0.47727083333333337</c:v>
                </c:pt>
                <c:pt idx="37">
                  <c:v>0.81597916666666659</c:v>
                </c:pt>
                <c:pt idx="38">
                  <c:v>1.6935416666666667</c:v>
                </c:pt>
                <c:pt idx="39">
                  <c:v>1.29325</c:v>
                </c:pt>
                <c:pt idx="40">
                  <c:v>1.0315208333333332</c:v>
                </c:pt>
                <c:pt idx="41">
                  <c:v>0.86216666666666664</c:v>
                </c:pt>
                <c:pt idx="42">
                  <c:v>0.73899999999999988</c:v>
                </c:pt>
                <c:pt idx="43">
                  <c:v>0.61583333333333334</c:v>
                </c:pt>
                <c:pt idx="44">
                  <c:v>0.61583333333333334</c:v>
                </c:pt>
                <c:pt idx="45">
                  <c:v>0.61583333333333334</c:v>
                </c:pt>
                <c:pt idx="46">
                  <c:v>0.52345833333333336</c:v>
                </c:pt>
                <c:pt idx="47">
                  <c:v>1.0007291666666667</c:v>
                </c:pt>
                <c:pt idx="48">
                  <c:v>2.6172916666666666</c:v>
                </c:pt>
                <c:pt idx="49">
                  <c:v>1.2470625</c:v>
                </c:pt>
                <c:pt idx="50">
                  <c:v>1.1238958333333331</c:v>
                </c:pt>
                <c:pt idx="51">
                  <c:v>5.6964583333333332</c:v>
                </c:pt>
                <c:pt idx="52">
                  <c:v>2.9252083333333334</c:v>
                </c:pt>
                <c:pt idx="53">
                  <c:v>2.4633333333333334</c:v>
                </c:pt>
                <c:pt idx="54">
                  <c:v>2.1554166666666665</c:v>
                </c:pt>
                <c:pt idx="55">
                  <c:v>4.1568749999999994</c:v>
                </c:pt>
                <c:pt idx="56">
                  <c:v>3.6949999999999998</c:v>
                </c:pt>
                <c:pt idx="57">
                  <c:v>3.2331250000000002</c:v>
                </c:pt>
                <c:pt idx="58">
                  <c:v>2.6172916666666666</c:v>
                </c:pt>
                <c:pt idx="59">
                  <c:v>1.8474999999999999</c:v>
                </c:pt>
                <c:pt idx="60">
                  <c:v>1.0007291666666667</c:v>
                </c:pt>
                <c:pt idx="61">
                  <c:v>1.5395833333333333</c:v>
                </c:pt>
                <c:pt idx="62">
                  <c:v>22.17</c:v>
                </c:pt>
                <c:pt idx="63">
                  <c:v>33.408958333333331</c:v>
                </c:pt>
                <c:pt idx="64">
                  <c:v>14.78</c:v>
                </c:pt>
                <c:pt idx="65">
                  <c:v>14.78</c:v>
                </c:pt>
                <c:pt idx="66">
                  <c:v>12.470625</c:v>
                </c:pt>
                <c:pt idx="67">
                  <c:v>10.777083333333334</c:v>
                </c:pt>
                <c:pt idx="68">
                  <c:v>8.7756249999999998</c:v>
                </c:pt>
                <c:pt idx="69">
                  <c:v>6.6202083333333341</c:v>
                </c:pt>
                <c:pt idx="70">
                  <c:v>5.8504166666666668</c:v>
                </c:pt>
                <c:pt idx="71">
                  <c:v>7.39</c:v>
                </c:pt>
                <c:pt idx="72">
                  <c:v>10.161249999999999</c:v>
                </c:pt>
                <c:pt idx="73">
                  <c:v>6.6202083333333341</c:v>
                </c:pt>
                <c:pt idx="74">
                  <c:v>19.244791666666668</c:v>
                </c:pt>
                <c:pt idx="75">
                  <c:v>16.627499999999998</c:v>
                </c:pt>
                <c:pt idx="76">
                  <c:v>14.78</c:v>
                </c:pt>
                <c:pt idx="77">
                  <c:v>13.856250000000001</c:v>
                </c:pt>
                <c:pt idx="78">
                  <c:v>12.932500000000001</c:v>
                </c:pt>
                <c:pt idx="79">
                  <c:v>11.238958333333333</c:v>
                </c:pt>
                <c:pt idx="80">
                  <c:v>10.007291666666667</c:v>
                </c:pt>
                <c:pt idx="81">
                  <c:v>13.240416666666668</c:v>
                </c:pt>
                <c:pt idx="82">
                  <c:v>15.241875</c:v>
                </c:pt>
                <c:pt idx="83">
                  <c:v>13.394374999999998</c:v>
                </c:pt>
                <c:pt idx="84">
                  <c:v>11.546874999999998</c:v>
                </c:pt>
                <c:pt idx="85">
                  <c:v>9.8533333333333335</c:v>
                </c:pt>
                <c:pt idx="86">
                  <c:v>8.159791666666667</c:v>
                </c:pt>
                <c:pt idx="87">
                  <c:v>47.727083333333333</c:v>
                </c:pt>
                <c:pt idx="88">
                  <c:v>23.863541666666666</c:v>
                </c:pt>
                <c:pt idx="89">
                  <c:v>32.331249999999997</c:v>
                </c:pt>
                <c:pt idx="90">
                  <c:v>26.942708333333329</c:v>
                </c:pt>
                <c:pt idx="91">
                  <c:v>20.014583333333334</c:v>
                </c:pt>
                <c:pt idx="92">
                  <c:v>15.395833333333336</c:v>
                </c:pt>
                <c:pt idx="93">
                  <c:v>13.548333333333334</c:v>
                </c:pt>
                <c:pt idx="94">
                  <c:v>12.316666666666666</c:v>
                </c:pt>
                <c:pt idx="95">
                  <c:v>24.633333333333333</c:v>
                </c:pt>
                <c:pt idx="96">
                  <c:v>48.496875000000003</c:v>
                </c:pt>
                <c:pt idx="97">
                  <c:v>130.86458333333331</c:v>
                </c:pt>
                <c:pt idx="98">
                  <c:v>87.756249999999994</c:v>
                </c:pt>
                <c:pt idx="99">
                  <c:v>132.40416666666667</c:v>
                </c:pt>
                <c:pt idx="100">
                  <c:v>89.295833333333334</c:v>
                </c:pt>
                <c:pt idx="101">
                  <c:v>69.28125</c:v>
                </c:pt>
                <c:pt idx="102">
                  <c:v>53.885416666666657</c:v>
                </c:pt>
                <c:pt idx="103">
                  <c:v>36.949999999999996</c:v>
                </c:pt>
                <c:pt idx="104">
                  <c:v>29.252083333333335</c:v>
                </c:pt>
                <c:pt idx="105">
                  <c:v>24.633333333333333</c:v>
                </c:pt>
                <c:pt idx="106">
                  <c:v>21.554166666666667</c:v>
                </c:pt>
                <c:pt idx="107">
                  <c:v>19.244791666666668</c:v>
                </c:pt>
                <c:pt idx="108">
                  <c:v>17.705208333333331</c:v>
                </c:pt>
                <c:pt idx="109">
                  <c:v>15.241875</c:v>
                </c:pt>
                <c:pt idx="110">
                  <c:v>13.856250000000001</c:v>
                </c:pt>
                <c:pt idx="111">
                  <c:v>12.778541666666666</c:v>
                </c:pt>
                <c:pt idx="112">
                  <c:v>11.700833333333334</c:v>
                </c:pt>
                <c:pt idx="113">
                  <c:v>10.777083333333334</c:v>
                </c:pt>
                <c:pt idx="114">
                  <c:v>10.315208333333333</c:v>
                </c:pt>
                <c:pt idx="115">
                  <c:v>9.6993749999999999</c:v>
                </c:pt>
                <c:pt idx="116">
                  <c:v>9.2374999999999989</c:v>
                </c:pt>
                <c:pt idx="117">
                  <c:v>10.777083333333334</c:v>
                </c:pt>
                <c:pt idx="118">
                  <c:v>9.0835416666666671</c:v>
                </c:pt>
                <c:pt idx="119">
                  <c:v>8.159791666666667</c:v>
                </c:pt>
                <c:pt idx="120">
                  <c:v>7.5439583333333324</c:v>
                </c:pt>
                <c:pt idx="121">
                  <c:v>6.9281250000000005</c:v>
                </c:pt>
                <c:pt idx="122">
                  <c:v>10.777083333333334</c:v>
                </c:pt>
                <c:pt idx="123">
                  <c:v>17.243333333333332</c:v>
                </c:pt>
                <c:pt idx="124">
                  <c:v>51.576041666666661</c:v>
                </c:pt>
                <c:pt idx="125">
                  <c:v>43.108333333333334</c:v>
                </c:pt>
                <c:pt idx="126">
                  <c:v>58.50416666666667</c:v>
                </c:pt>
                <c:pt idx="127">
                  <c:v>64.662499999999994</c:v>
                </c:pt>
                <c:pt idx="128">
                  <c:v>61.583333333333343</c:v>
                </c:pt>
                <c:pt idx="129">
                  <c:v>84.677083333333329</c:v>
                </c:pt>
                <c:pt idx="130">
                  <c:v>75.439583333333331</c:v>
                </c:pt>
                <c:pt idx="131">
                  <c:v>92.374999999999986</c:v>
                </c:pt>
                <c:pt idx="132">
                  <c:v>73.899999999999991</c:v>
                </c:pt>
                <c:pt idx="133">
                  <c:v>96.531874999999999</c:v>
                </c:pt>
                <c:pt idx="134">
                  <c:v>220.16041666666666</c:v>
                </c:pt>
                <c:pt idx="135">
                  <c:v>203.22500000000002</c:v>
                </c:pt>
                <c:pt idx="136">
                  <c:v>155.49791666666667</c:v>
                </c:pt>
                <c:pt idx="137">
                  <c:v>98.687291666666667</c:v>
                </c:pt>
                <c:pt idx="138">
                  <c:v>62.507083333333327</c:v>
                </c:pt>
                <c:pt idx="139">
                  <c:v>49.266666666666666</c:v>
                </c:pt>
                <c:pt idx="140">
                  <c:v>46.649374999999999</c:v>
                </c:pt>
                <c:pt idx="141">
                  <c:v>83.75333333333333</c:v>
                </c:pt>
                <c:pt idx="142">
                  <c:v>67.587708333333325</c:v>
                </c:pt>
                <c:pt idx="143">
                  <c:v>52.345833333333331</c:v>
                </c:pt>
                <c:pt idx="144">
                  <c:v>44.493958333333332</c:v>
                </c:pt>
                <c:pt idx="145">
                  <c:v>39.413333333333334</c:v>
                </c:pt>
                <c:pt idx="146">
                  <c:v>33.716875000000002</c:v>
                </c:pt>
                <c:pt idx="147">
                  <c:v>28.328333333333333</c:v>
                </c:pt>
                <c:pt idx="148">
                  <c:v>24.94125</c:v>
                </c:pt>
                <c:pt idx="149">
                  <c:v>23.709583333333335</c:v>
                </c:pt>
                <c:pt idx="150">
                  <c:v>21.24625</c:v>
                </c:pt>
                <c:pt idx="151">
                  <c:v>27.404583333333331</c:v>
                </c:pt>
                <c:pt idx="152">
                  <c:v>69.127291666666665</c:v>
                </c:pt>
                <c:pt idx="153">
                  <c:v>52.345833333333331</c:v>
                </c:pt>
                <c:pt idx="154">
                  <c:v>42.954374999999992</c:v>
                </c:pt>
                <c:pt idx="155">
                  <c:v>38.181666666666665</c:v>
                </c:pt>
                <c:pt idx="156">
                  <c:v>34.486666666666665</c:v>
                </c:pt>
                <c:pt idx="157">
                  <c:v>50.190416666666664</c:v>
                </c:pt>
                <c:pt idx="158">
                  <c:v>75.131666666666661</c:v>
                </c:pt>
                <c:pt idx="159">
                  <c:v>54.655208333333327</c:v>
                </c:pt>
                <c:pt idx="160">
                  <c:v>49.728541666666672</c:v>
                </c:pt>
                <c:pt idx="161">
                  <c:v>45.725625000000001</c:v>
                </c:pt>
                <c:pt idx="162">
                  <c:v>37.873750000000001</c:v>
                </c:pt>
                <c:pt idx="163">
                  <c:v>34.024791666666665</c:v>
                </c:pt>
                <c:pt idx="164">
                  <c:v>30.637708333333332</c:v>
                </c:pt>
                <c:pt idx="165">
                  <c:v>35.102499999999999</c:v>
                </c:pt>
                <c:pt idx="166">
                  <c:v>34.486666666666665</c:v>
                </c:pt>
                <c:pt idx="167">
                  <c:v>155.49791666666667</c:v>
                </c:pt>
                <c:pt idx="168">
                  <c:v>423.38541666666663</c:v>
                </c:pt>
                <c:pt idx="169">
                  <c:v>212.46250000000001</c:v>
                </c:pt>
                <c:pt idx="170">
                  <c:v>166.27500000000001</c:v>
                </c:pt>
                <c:pt idx="171">
                  <c:v>230.9375</c:v>
                </c:pt>
                <c:pt idx="172">
                  <c:v>187.82916666666668</c:v>
                </c:pt>
                <c:pt idx="173">
                  <c:v>166.27500000000001</c:v>
                </c:pt>
                <c:pt idx="174">
                  <c:v>261.72916666666663</c:v>
                </c:pt>
                <c:pt idx="175">
                  <c:v>158.57708333333332</c:v>
                </c:pt>
                <c:pt idx="176">
                  <c:v>97.455624999999998</c:v>
                </c:pt>
                <c:pt idx="177">
                  <c:v>70.666875000000005</c:v>
                </c:pt>
                <c:pt idx="178">
                  <c:v>53.731458333333329</c:v>
                </c:pt>
                <c:pt idx="179">
                  <c:v>41.260833333333331</c:v>
                </c:pt>
                <c:pt idx="180">
                  <c:v>33.716875000000002</c:v>
                </c:pt>
                <c:pt idx="181">
                  <c:v>29.713958333333338</c:v>
                </c:pt>
                <c:pt idx="182">
                  <c:v>24.017499999999998</c:v>
                </c:pt>
                <c:pt idx="183">
                  <c:v>24.017499999999998</c:v>
                </c:pt>
                <c:pt idx="184">
                  <c:v>24.017499999999998</c:v>
                </c:pt>
                <c:pt idx="185">
                  <c:v>21.708124999999999</c:v>
                </c:pt>
                <c:pt idx="186">
                  <c:v>19.860624999999999</c:v>
                </c:pt>
                <c:pt idx="187">
                  <c:v>17.705208333333331</c:v>
                </c:pt>
                <c:pt idx="188">
                  <c:v>17.243333333333332</c:v>
                </c:pt>
                <c:pt idx="189">
                  <c:v>16.165624999999999</c:v>
                </c:pt>
                <c:pt idx="190">
                  <c:v>15.241875</c:v>
                </c:pt>
                <c:pt idx="191">
                  <c:v>14.010208333333331</c:v>
                </c:pt>
                <c:pt idx="192">
                  <c:v>13.394374999999998</c:v>
                </c:pt>
                <c:pt idx="193">
                  <c:v>11.854791666666667</c:v>
                </c:pt>
                <c:pt idx="194">
                  <c:v>11.546874999999998</c:v>
                </c:pt>
                <c:pt idx="195">
                  <c:v>11.238958333333333</c:v>
                </c:pt>
                <c:pt idx="196">
                  <c:v>11.546874999999998</c:v>
                </c:pt>
                <c:pt idx="197">
                  <c:v>8.9295833333333334</c:v>
                </c:pt>
                <c:pt idx="198">
                  <c:v>8.159791666666667</c:v>
                </c:pt>
                <c:pt idx="199">
                  <c:v>9.0835416666666671</c:v>
                </c:pt>
                <c:pt idx="200">
                  <c:v>9.6993749999999999</c:v>
                </c:pt>
                <c:pt idx="201">
                  <c:v>8.7756249999999998</c:v>
                </c:pt>
                <c:pt idx="202">
                  <c:v>7.39</c:v>
                </c:pt>
                <c:pt idx="203">
                  <c:v>6.9281250000000005</c:v>
                </c:pt>
                <c:pt idx="204">
                  <c:v>6.7741666666666669</c:v>
                </c:pt>
                <c:pt idx="205">
                  <c:v>30.021874999999998</c:v>
                </c:pt>
                <c:pt idx="206">
                  <c:v>27.712500000000002</c:v>
                </c:pt>
                <c:pt idx="207">
                  <c:v>20.784375000000001</c:v>
                </c:pt>
                <c:pt idx="208">
                  <c:v>16.165624999999999</c:v>
                </c:pt>
                <c:pt idx="209">
                  <c:v>13.856250000000001</c:v>
                </c:pt>
                <c:pt idx="210">
                  <c:v>11.854791666666667</c:v>
                </c:pt>
                <c:pt idx="211">
                  <c:v>10.931041666666667</c:v>
                </c:pt>
                <c:pt idx="212">
                  <c:v>10.315208333333333</c:v>
                </c:pt>
                <c:pt idx="213">
                  <c:v>9.8533333333333335</c:v>
                </c:pt>
                <c:pt idx="214">
                  <c:v>12.624583333333332</c:v>
                </c:pt>
                <c:pt idx="215">
                  <c:v>10.161249999999999</c:v>
                </c:pt>
                <c:pt idx="216">
                  <c:v>9.0835416666666671</c:v>
                </c:pt>
                <c:pt idx="217">
                  <c:v>8.6216666666666661</c:v>
                </c:pt>
                <c:pt idx="218">
                  <c:v>8.159791666666667</c:v>
                </c:pt>
                <c:pt idx="219">
                  <c:v>7.6979166666666679</c:v>
                </c:pt>
                <c:pt idx="220">
                  <c:v>7.39</c:v>
                </c:pt>
                <c:pt idx="221">
                  <c:v>10.315208333333333</c:v>
                </c:pt>
                <c:pt idx="222">
                  <c:v>8.159791666666667</c:v>
                </c:pt>
                <c:pt idx="223">
                  <c:v>7.39</c:v>
                </c:pt>
                <c:pt idx="224">
                  <c:v>6.7741666666666669</c:v>
                </c:pt>
                <c:pt idx="225">
                  <c:v>6.1583333333333332</c:v>
                </c:pt>
                <c:pt idx="226">
                  <c:v>5.6964583333333332</c:v>
                </c:pt>
                <c:pt idx="227">
                  <c:v>5.3885416666666668</c:v>
                </c:pt>
                <c:pt idx="228">
                  <c:v>5.3885416666666668</c:v>
                </c:pt>
                <c:pt idx="229">
                  <c:v>5.3885416666666668</c:v>
                </c:pt>
                <c:pt idx="230">
                  <c:v>5.3885416666666668</c:v>
                </c:pt>
                <c:pt idx="231">
                  <c:v>5.2345833333333331</c:v>
                </c:pt>
                <c:pt idx="232">
                  <c:v>5.2345833333333331</c:v>
                </c:pt>
                <c:pt idx="233">
                  <c:v>4.9266666666666667</c:v>
                </c:pt>
                <c:pt idx="234">
                  <c:v>4.6187499999999995</c:v>
                </c:pt>
                <c:pt idx="235">
                  <c:v>3.5410416666666666</c:v>
                </c:pt>
                <c:pt idx="236">
                  <c:v>3.5410416666666666</c:v>
                </c:pt>
                <c:pt idx="237">
                  <c:v>3.6949999999999998</c:v>
                </c:pt>
                <c:pt idx="238">
                  <c:v>3.5410416666666666</c:v>
                </c:pt>
                <c:pt idx="239">
                  <c:v>3.5410416666666666</c:v>
                </c:pt>
                <c:pt idx="240">
                  <c:v>3.3870833333333334</c:v>
                </c:pt>
                <c:pt idx="241">
                  <c:v>3.2331250000000002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2.9252083333333334</c:v>
                </c:pt>
                <c:pt idx="245">
                  <c:v>2.7712500000000002</c:v>
                </c:pt>
                <c:pt idx="246">
                  <c:v>2.6172916666666666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2.4633333333333334</c:v>
                </c:pt>
                <c:pt idx="250">
                  <c:v>2.3093749999999997</c:v>
                </c:pt>
                <c:pt idx="251">
                  <c:v>2.4633333333333334</c:v>
                </c:pt>
                <c:pt idx="252">
                  <c:v>2.4633333333333334</c:v>
                </c:pt>
                <c:pt idx="253">
                  <c:v>2.6172916666666666</c:v>
                </c:pt>
                <c:pt idx="254">
                  <c:v>2.3093749999999997</c:v>
                </c:pt>
                <c:pt idx="255">
                  <c:v>2.1554166666666665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2.1554166666666665</c:v>
                </c:pt>
                <c:pt idx="262">
                  <c:v>1.8474999999999999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2.0014583333333333</c:v>
                </c:pt>
                <c:pt idx="266">
                  <c:v>2.3093749999999997</c:v>
                </c:pt>
                <c:pt idx="267">
                  <c:v>1.8474999999999999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1.6935416666666667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1.6935416666666667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1.5395833333333333</c:v>
                </c:pt>
                <c:pt idx="277">
                  <c:v>1.4779999999999998</c:v>
                </c:pt>
                <c:pt idx="278">
                  <c:v>1.4626041666666667</c:v>
                </c:pt>
                <c:pt idx="279">
                  <c:v>1.4472083333333332</c:v>
                </c:pt>
                <c:pt idx="280">
                  <c:v>1.3856250000000001</c:v>
                </c:pt>
                <c:pt idx="281">
                  <c:v>1.3548333333333336</c:v>
                </c:pt>
                <c:pt idx="282">
                  <c:v>1.3086458333333333</c:v>
                </c:pt>
                <c:pt idx="283">
                  <c:v>1.2778541666666667</c:v>
                </c:pt>
                <c:pt idx="284">
                  <c:v>1.2470625</c:v>
                </c:pt>
                <c:pt idx="285">
                  <c:v>1.2316666666666667</c:v>
                </c:pt>
                <c:pt idx="286">
                  <c:v>1.2008749999999999</c:v>
                </c:pt>
                <c:pt idx="287">
                  <c:v>1.1700833333333334</c:v>
                </c:pt>
                <c:pt idx="288">
                  <c:v>1.4472083333333332</c:v>
                </c:pt>
                <c:pt idx="289">
                  <c:v>1.2778541666666667</c:v>
                </c:pt>
                <c:pt idx="290">
                  <c:v>1.1392916666666668</c:v>
                </c:pt>
                <c:pt idx="291">
                  <c:v>1.29325</c:v>
                </c:pt>
                <c:pt idx="292">
                  <c:v>1.262458333333333</c:v>
                </c:pt>
                <c:pt idx="293">
                  <c:v>1.1854791666666666</c:v>
                </c:pt>
                <c:pt idx="294">
                  <c:v>1.262458333333333</c:v>
                </c:pt>
                <c:pt idx="295">
                  <c:v>1.1854791666666666</c:v>
                </c:pt>
                <c:pt idx="296">
                  <c:v>1.262458333333333</c:v>
                </c:pt>
                <c:pt idx="297">
                  <c:v>1.2316666666666667</c:v>
                </c:pt>
                <c:pt idx="298">
                  <c:v>1.1700833333333334</c:v>
                </c:pt>
                <c:pt idx="299">
                  <c:v>1.2778541666666667</c:v>
                </c:pt>
                <c:pt idx="300">
                  <c:v>1.262458333333333</c:v>
                </c:pt>
                <c:pt idx="301">
                  <c:v>1.2470625</c:v>
                </c:pt>
                <c:pt idx="302">
                  <c:v>1.3856250000000001</c:v>
                </c:pt>
                <c:pt idx="303">
                  <c:v>1.3240416666666666</c:v>
                </c:pt>
                <c:pt idx="304">
                  <c:v>1.1546874999999999</c:v>
                </c:pt>
                <c:pt idx="305">
                  <c:v>1.1546874999999999</c:v>
                </c:pt>
                <c:pt idx="306">
                  <c:v>1.0623125</c:v>
                </c:pt>
                <c:pt idx="307">
                  <c:v>0.98533333333333351</c:v>
                </c:pt>
                <c:pt idx="308">
                  <c:v>0.95454166666666673</c:v>
                </c:pt>
                <c:pt idx="309">
                  <c:v>0.87756249999999991</c:v>
                </c:pt>
                <c:pt idx="310">
                  <c:v>0.93914583333333312</c:v>
                </c:pt>
                <c:pt idx="311">
                  <c:v>0.81597916666666659</c:v>
                </c:pt>
                <c:pt idx="312">
                  <c:v>0.84677083333333336</c:v>
                </c:pt>
                <c:pt idx="313">
                  <c:v>0.83137499999999998</c:v>
                </c:pt>
                <c:pt idx="314">
                  <c:v>0.7236041666666666</c:v>
                </c:pt>
                <c:pt idx="315">
                  <c:v>0.67741666666666678</c:v>
                </c:pt>
                <c:pt idx="316">
                  <c:v>0.76979166666666665</c:v>
                </c:pt>
                <c:pt idx="317">
                  <c:v>0.60043749999999996</c:v>
                </c:pt>
                <c:pt idx="318">
                  <c:v>0.32298750000000009</c:v>
                </c:pt>
                <c:pt idx="319">
                  <c:v>0.25440000000000002</c:v>
                </c:pt>
                <c:pt idx="320">
                  <c:v>0.52345833333333336</c:v>
                </c:pt>
                <c:pt idx="321">
                  <c:v>0.80058333333333331</c:v>
                </c:pt>
                <c:pt idx="322">
                  <c:v>0.61583333333333334</c:v>
                </c:pt>
                <c:pt idx="323">
                  <c:v>0.52345833333333336</c:v>
                </c:pt>
                <c:pt idx="324">
                  <c:v>0.46187499999999998</c:v>
                </c:pt>
                <c:pt idx="325">
                  <c:v>0.27635416666666668</c:v>
                </c:pt>
                <c:pt idx="326">
                  <c:v>0.19398749999999998</c:v>
                </c:pt>
                <c:pt idx="327">
                  <c:v>0.27635416666666668</c:v>
                </c:pt>
                <c:pt idx="328">
                  <c:v>0.19398749999999998</c:v>
                </c:pt>
                <c:pt idx="329">
                  <c:v>0.19398749999999998</c:v>
                </c:pt>
                <c:pt idx="330">
                  <c:v>0.27635416666666668</c:v>
                </c:pt>
                <c:pt idx="331">
                  <c:v>0.52345833333333336</c:v>
                </c:pt>
                <c:pt idx="332">
                  <c:v>0.46187499999999998</c:v>
                </c:pt>
                <c:pt idx="333">
                  <c:v>0.27635416666666668</c:v>
                </c:pt>
                <c:pt idx="334">
                  <c:v>0.46187499999999998</c:v>
                </c:pt>
                <c:pt idx="335">
                  <c:v>0.27635416666666668</c:v>
                </c:pt>
                <c:pt idx="336">
                  <c:v>0.27635416666666668</c:v>
                </c:pt>
                <c:pt idx="337">
                  <c:v>0.19398749999999998</c:v>
                </c:pt>
                <c:pt idx="338">
                  <c:v>0.19398749999999998</c:v>
                </c:pt>
                <c:pt idx="339">
                  <c:v>0.14175000000000001</c:v>
                </c:pt>
                <c:pt idx="340">
                  <c:v>0.19398749999999998</c:v>
                </c:pt>
                <c:pt idx="341">
                  <c:v>0.19398749999999998</c:v>
                </c:pt>
                <c:pt idx="342">
                  <c:v>0.14175000000000001</c:v>
                </c:pt>
                <c:pt idx="343">
                  <c:v>0.14175000000000001</c:v>
                </c:pt>
                <c:pt idx="344">
                  <c:v>0.14175000000000001</c:v>
                </c:pt>
                <c:pt idx="345">
                  <c:v>0.14175000000000001</c:v>
                </c:pt>
                <c:pt idx="346">
                  <c:v>0.14175000000000001</c:v>
                </c:pt>
                <c:pt idx="347">
                  <c:v>9.7687499999999997E-2</c:v>
                </c:pt>
                <c:pt idx="348">
                  <c:v>0.14175000000000001</c:v>
                </c:pt>
                <c:pt idx="349">
                  <c:v>0.14175000000000001</c:v>
                </c:pt>
                <c:pt idx="350">
                  <c:v>0.12615416666666665</c:v>
                </c:pt>
                <c:pt idx="351">
                  <c:v>0.11146666666666671</c:v>
                </c:pt>
                <c:pt idx="352">
                  <c:v>9.7687499999999997E-2</c:v>
                </c:pt>
                <c:pt idx="353">
                  <c:v>9.7687499999999997E-2</c:v>
                </c:pt>
                <c:pt idx="354">
                  <c:v>9.7687499999999997E-2</c:v>
                </c:pt>
                <c:pt idx="355">
                  <c:v>9.7687499999999997E-2</c:v>
                </c:pt>
                <c:pt idx="356">
                  <c:v>8.4816666666666651E-2</c:v>
                </c:pt>
                <c:pt idx="357">
                  <c:v>0.11146666666666671</c:v>
                </c:pt>
                <c:pt idx="358">
                  <c:v>0.12615416666666665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8.4816666666666651E-2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57-41BC-8F7F-2140385EB512}"/>
            </c:ext>
          </c:extLst>
        </c:ser>
        <c:ser>
          <c:idx val="48"/>
          <c:order val="48"/>
          <c:tx>
            <c:strRef>
              <c:f>'WY Data'!$J$4</c:f>
              <c:strCache>
                <c:ptCount val="1"/>
                <c:pt idx="0">
                  <c:v>WY 1976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Data'!$J$5:$J$369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9.7687499999999997E-2</c:v>
                </c:pt>
                <c:pt idx="2">
                  <c:v>9.7687499999999997E-2</c:v>
                </c:pt>
                <c:pt idx="3">
                  <c:v>9.7687499999999997E-2</c:v>
                </c:pt>
                <c:pt idx="4">
                  <c:v>9.7687499999999997E-2</c:v>
                </c:pt>
                <c:pt idx="5">
                  <c:v>9.7687499999999997E-2</c:v>
                </c:pt>
                <c:pt idx="6">
                  <c:v>0.11146666666666671</c:v>
                </c:pt>
                <c:pt idx="7">
                  <c:v>0.14175000000000001</c:v>
                </c:pt>
                <c:pt idx="8">
                  <c:v>0.46187499999999998</c:v>
                </c:pt>
                <c:pt idx="9">
                  <c:v>1.5395833333333333</c:v>
                </c:pt>
                <c:pt idx="10">
                  <c:v>3.8489583333333339</c:v>
                </c:pt>
                <c:pt idx="11">
                  <c:v>2.1554166666666665</c:v>
                </c:pt>
                <c:pt idx="12">
                  <c:v>1.5395833333333333</c:v>
                </c:pt>
                <c:pt idx="13">
                  <c:v>1.0777083333333333</c:v>
                </c:pt>
                <c:pt idx="14">
                  <c:v>0.80058333333333331</c:v>
                </c:pt>
                <c:pt idx="15">
                  <c:v>0.73899999999999988</c:v>
                </c:pt>
                <c:pt idx="16">
                  <c:v>0.67741666666666678</c:v>
                </c:pt>
                <c:pt idx="17">
                  <c:v>0.70820833333333322</c:v>
                </c:pt>
                <c:pt idx="18">
                  <c:v>0.69281250000000005</c:v>
                </c:pt>
                <c:pt idx="19">
                  <c:v>0.66202083333333328</c:v>
                </c:pt>
                <c:pt idx="20">
                  <c:v>0.60043749999999996</c:v>
                </c:pt>
                <c:pt idx="21">
                  <c:v>0.58504166666666668</c:v>
                </c:pt>
                <c:pt idx="22">
                  <c:v>0.58504166666666668</c:v>
                </c:pt>
                <c:pt idx="23">
                  <c:v>0.60043749999999996</c:v>
                </c:pt>
                <c:pt idx="24">
                  <c:v>29.252083333333335</c:v>
                </c:pt>
                <c:pt idx="25">
                  <c:v>20.784375000000001</c:v>
                </c:pt>
                <c:pt idx="26">
                  <c:v>9.5454166666666662</c:v>
                </c:pt>
                <c:pt idx="27">
                  <c:v>7.8518750000000006</c:v>
                </c:pt>
                <c:pt idx="28">
                  <c:v>9.0835416666666671</c:v>
                </c:pt>
                <c:pt idx="29">
                  <c:v>33.101041666666667</c:v>
                </c:pt>
                <c:pt idx="30">
                  <c:v>21.554166666666667</c:v>
                </c:pt>
                <c:pt idx="31">
                  <c:v>13.856250000000001</c:v>
                </c:pt>
                <c:pt idx="32">
                  <c:v>11.546874999999998</c:v>
                </c:pt>
                <c:pt idx="33">
                  <c:v>10.007291666666667</c:v>
                </c:pt>
                <c:pt idx="34">
                  <c:v>9.0835416666666671</c:v>
                </c:pt>
                <c:pt idx="35">
                  <c:v>8.159791666666667</c:v>
                </c:pt>
                <c:pt idx="36">
                  <c:v>9.2374999999999989</c:v>
                </c:pt>
                <c:pt idx="37">
                  <c:v>12.316666666666666</c:v>
                </c:pt>
                <c:pt idx="38">
                  <c:v>8.159791666666667</c:v>
                </c:pt>
                <c:pt idx="39">
                  <c:v>7.0820833333333333</c:v>
                </c:pt>
                <c:pt idx="40">
                  <c:v>13.548333333333334</c:v>
                </c:pt>
                <c:pt idx="41">
                  <c:v>9.2374999999999989</c:v>
                </c:pt>
                <c:pt idx="42">
                  <c:v>8.159791666666667</c:v>
                </c:pt>
                <c:pt idx="43">
                  <c:v>7.6979166666666679</c:v>
                </c:pt>
                <c:pt idx="44">
                  <c:v>9.2374999999999989</c:v>
                </c:pt>
                <c:pt idx="45">
                  <c:v>84.677083333333329</c:v>
                </c:pt>
                <c:pt idx="46">
                  <c:v>59.581875000000004</c:v>
                </c:pt>
                <c:pt idx="47">
                  <c:v>42.646458333333335</c:v>
                </c:pt>
                <c:pt idx="48">
                  <c:v>31.715416666666666</c:v>
                </c:pt>
                <c:pt idx="49">
                  <c:v>24.787291666666668</c:v>
                </c:pt>
                <c:pt idx="50">
                  <c:v>24.325416666666669</c:v>
                </c:pt>
                <c:pt idx="51">
                  <c:v>18.013124999999999</c:v>
                </c:pt>
                <c:pt idx="52">
                  <c:v>17.089375</c:v>
                </c:pt>
                <c:pt idx="53">
                  <c:v>16.319583333333334</c:v>
                </c:pt>
                <c:pt idx="54">
                  <c:v>14.318125000000002</c:v>
                </c:pt>
                <c:pt idx="55">
                  <c:v>12.316666666666666</c:v>
                </c:pt>
                <c:pt idx="56">
                  <c:v>10.161249999999999</c:v>
                </c:pt>
                <c:pt idx="57">
                  <c:v>11.392916666666666</c:v>
                </c:pt>
                <c:pt idx="58">
                  <c:v>13.086458333333333</c:v>
                </c:pt>
                <c:pt idx="59">
                  <c:v>11.546874999999998</c:v>
                </c:pt>
                <c:pt idx="60">
                  <c:v>13.086458333333333</c:v>
                </c:pt>
                <c:pt idx="61">
                  <c:v>20.476458333333333</c:v>
                </c:pt>
                <c:pt idx="62">
                  <c:v>18.013124999999999</c:v>
                </c:pt>
                <c:pt idx="63">
                  <c:v>16.319583333333334</c:v>
                </c:pt>
                <c:pt idx="64">
                  <c:v>66.509999999999991</c:v>
                </c:pt>
                <c:pt idx="65">
                  <c:v>108.84854166666665</c:v>
                </c:pt>
                <c:pt idx="66">
                  <c:v>88.68</c:v>
                </c:pt>
                <c:pt idx="67">
                  <c:v>64.200625000000002</c:v>
                </c:pt>
                <c:pt idx="68">
                  <c:v>49.8825</c:v>
                </c:pt>
                <c:pt idx="69">
                  <c:v>38.027708333333329</c:v>
                </c:pt>
                <c:pt idx="70">
                  <c:v>28.020416666666662</c:v>
                </c:pt>
                <c:pt idx="71">
                  <c:v>23.093749999999996</c:v>
                </c:pt>
                <c:pt idx="72">
                  <c:v>21.862083333333334</c:v>
                </c:pt>
                <c:pt idx="73">
                  <c:v>19.090833333333332</c:v>
                </c:pt>
                <c:pt idx="74">
                  <c:v>15.395833333333336</c:v>
                </c:pt>
                <c:pt idx="75">
                  <c:v>13.240416666666668</c:v>
                </c:pt>
                <c:pt idx="76">
                  <c:v>11.700833333333334</c:v>
                </c:pt>
                <c:pt idx="77">
                  <c:v>10.469166666666666</c:v>
                </c:pt>
                <c:pt idx="78">
                  <c:v>9.2374999999999989</c:v>
                </c:pt>
                <c:pt idx="79">
                  <c:v>8.4677083333333325</c:v>
                </c:pt>
                <c:pt idx="80">
                  <c:v>7.6979166666666679</c:v>
                </c:pt>
                <c:pt idx="81">
                  <c:v>11.546874999999998</c:v>
                </c:pt>
                <c:pt idx="82">
                  <c:v>14.933958333333333</c:v>
                </c:pt>
                <c:pt idx="83">
                  <c:v>11.238958333333333</c:v>
                </c:pt>
                <c:pt idx="84">
                  <c:v>10.315208333333333</c:v>
                </c:pt>
                <c:pt idx="85">
                  <c:v>9.5454166666666662</c:v>
                </c:pt>
                <c:pt idx="86">
                  <c:v>9.6993749999999999</c:v>
                </c:pt>
                <c:pt idx="87">
                  <c:v>8.7756249999999998</c:v>
                </c:pt>
                <c:pt idx="88">
                  <c:v>8.159791666666667</c:v>
                </c:pt>
                <c:pt idx="89">
                  <c:v>7.5439583333333324</c:v>
                </c:pt>
                <c:pt idx="90">
                  <c:v>7.236041666666666</c:v>
                </c:pt>
                <c:pt idx="91">
                  <c:v>6.9281250000000005</c:v>
                </c:pt>
                <c:pt idx="92">
                  <c:v>6.312291666666666</c:v>
                </c:pt>
                <c:pt idx="93">
                  <c:v>5.8504166666666668</c:v>
                </c:pt>
                <c:pt idx="94">
                  <c:v>5.6964583333333332</c:v>
                </c:pt>
                <c:pt idx="95">
                  <c:v>5.5425000000000004</c:v>
                </c:pt>
                <c:pt idx="96">
                  <c:v>5.6964583333333332</c:v>
                </c:pt>
                <c:pt idx="97">
                  <c:v>5.8504166666666668</c:v>
                </c:pt>
                <c:pt idx="98">
                  <c:v>5.8504166666666668</c:v>
                </c:pt>
                <c:pt idx="99">
                  <c:v>17.55125</c:v>
                </c:pt>
                <c:pt idx="100">
                  <c:v>20.168541666666666</c:v>
                </c:pt>
                <c:pt idx="101">
                  <c:v>16.319583333333334</c:v>
                </c:pt>
                <c:pt idx="102">
                  <c:v>15.549791666666666</c:v>
                </c:pt>
                <c:pt idx="103">
                  <c:v>14.318125000000002</c:v>
                </c:pt>
                <c:pt idx="104">
                  <c:v>13.702291666666666</c:v>
                </c:pt>
                <c:pt idx="105">
                  <c:v>12.624583333333332</c:v>
                </c:pt>
                <c:pt idx="106">
                  <c:v>12.008749999999999</c:v>
                </c:pt>
                <c:pt idx="107">
                  <c:v>11.700833333333334</c:v>
                </c:pt>
                <c:pt idx="108">
                  <c:v>11.085000000000001</c:v>
                </c:pt>
                <c:pt idx="109">
                  <c:v>10.623125</c:v>
                </c:pt>
                <c:pt idx="110">
                  <c:v>10.623125</c:v>
                </c:pt>
                <c:pt idx="111">
                  <c:v>10.469166666666666</c:v>
                </c:pt>
                <c:pt idx="112">
                  <c:v>9.6993749999999999</c:v>
                </c:pt>
                <c:pt idx="113">
                  <c:v>9.2374999999999989</c:v>
                </c:pt>
                <c:pt idx="114">
                  <c:v>8.7756249999999998</c:v>
                </c:pt>
                <c:pt idx="115">
                  <c:v>8.3137499999999989</c:v>
                </c:pt>
                <c:pt idx="116">
                  <c:v>7.8518750000000006</c:v>
                </c:pt>
                <c:pt idx="117">
                  <c:v>7.39</c:v>
                </c:pt>
                <c:pt idx="118">
                  <c:v>7.236041666666666</c:v>
                </c:pt>
                <c:pt idx="119">
                  <c:v>6.6202083333333341</c:v>
                </c:pt>
                <c:pt idx="120">
                  <c:v>6.1583333333333332</c:v>
                </c:pt>
                <c:pt idx="121">
                  <c:v>5.6964583333333332</c:v>
                </c:pt>
                <c:pt idx="122">
                  <c:v>5.2345833333333331</c:v>
                </c:pt>
                <c:pt idx="123">
                  <c:v>5.0806249999999995</c:v>
                </c:pt>
                <c:pt idx="124">
                  <c:v>4.9266666666666667</c:v>
                </c:pt>
                <c:pt idx="125">
                  <c:v>4.6187499999999995</c:v>
                </c:pt>
                <c:pt idx="126">
                  <c:v>4.3108333333333331</c:v>
                </c:pt>
                <c:pt idx="127">
                  <c:v>4.1568749999999994</c:v>
                </c:pt>
                <c:pt idx="128">
                  <c:v>4.0029166666666667</c:v>
                </c:pt>
                <c:pt idx="129">
                  <c:v>3.8489583333333339</c:v>
                </c:pt>
                <c:pt idx="130">
                  <c:v>3.8489583333333339</c:v>
                </c:pt>
                <c:pt idx="131">
                  <c:v>3.5410416666666666</c:v>
                </c:pt>
                <c:pt idx="132">
                  <c:v>3.3870833333333334</c:v>
                </c:pt>
                <c:pt idx="133">
                  <c:v>3.3870833333333334</c:v>
                </c:pt>
                <c:pt idx="134">
                  <c:v>3.2331250000000002</c:v>
                </c:pt>
                <c:pt idx="135">
                  <c:v>4.1568749999999994</c:v>
                </c:pt>
                <c:pt idx="136">
                  <c:v>7.6979166666666679</c:v>
                </c:pt>
                <c:pt idx="137">
                  <c:v>5.2345833333333331</c:v>
                </c:pt>
                <c:pt idx="138">
                  <c:v>24.017499999999998</c:v>
                </c:pt>
                <c:pt idx="139">
                  <c:v>15.857708333333333</c:v>
                </c:pt>
                <c:pt idx="140">
                  <c:v>14.010208333333331</c:v>
                </c:pt>
                <c:pt idx="141">
                  <c:v>18.782916666666665</c:v>
                </c:pt>
                <c:pt idx="142">
                  <c:v>15.857708333333333</c:v>
                </c:pt>
                <c:pt idx="143">
                  <c:v>14.010208333333331</c:v>
                </c:pt>
                <c:pt idx="144">
                  <c:v>12.008749999999999</c:v>
                </c:pt>
                <c:pt idx="145">
                  <c:v>11.085000000000001</c:v>
                </c:pt>
                <c:pt idx="146">
                  <c:v>10.623125</c:v>
                </c:pt>
                <c:pt idx="147">
                  <c:v>65.432291666666657</c:v>
                </c:pt>
                <c:pt idx="148">
                  <c:v>190.90833333333333</c:v>
                </c:pt>
                <c:pt idx="149">
                  <c:v>151.956875</c:v>
                </c:pt>
                <c:pt idx="150">
                  <c:v>153.95833333333334</c:v>
                </c:pt>
                <c:pt idx="151">
                  <c:v>105.61541666666668</c:v>
                </c:pt>
                <c:pt idx="152">
                  <c:v>90.373541666666668</c:v>
                </c:pt>
                <c:pt idx="153">
                  <c:v>75.131666666666661</c:v>
                </c:pt>
                <c:pt idx="154">
                  <c:v>59.273958333333326</c:v>
                </c:pt>
                <c:pt idx="155">
                  <c:v>47.265208333333327</c:v>
                </c:pt>
                <c:pt idx="156">
                  <c:v>41.876666666666665</c:v>
                </c:pt>
                <c:pt idx="157">
                  <c:v>36.488124999999997</c:v>
                </c:pt>
                <c:pt idx="158">
                  <c:v>32.485208333333333</c:v>
                </c:pt>
                <c:pt idx="159">
                  <c:v>28.790208333333336</c:v>
                </c:pt>
                <c:pt idx="160">
                  <c:v>25.711041666666667</c:v>
                </c:pt>
                <c:pt idx="161">
                  <c:v>22.323958333333334</c:v>
                </c:pt>
                <c:pt idx="162">
                  <c:v>19.552708333333332</c:v>
                </c:pt>
                <c:pt idx="163">
                  <c:v>17.55125</c:v>
                </c:pt>
                <c:pt idx="164">
                  <c:v>15.857708333333333</c:v>
                </c:pt>
                <c:pt idx="165">
                  <c:v>14.472083333333332</c:v>
                </c:pt>
                <c:pt idx="166">
                  <c:v>13.240416666666668</c:v>
                </c:pt>
                <c:pt idx="167">
                  <c:v>11.546874999999998</c:v>
                </c:pt>
                <c:pt idx="168">
                  <c:v>14.010208333333331</c:v>
                </c:pt>
                <c:pt idx="169">
                  <c:v>11.546874999999998</c:v>
                </c:pt>
                <c:pt idx="170">
                  <c:v>10.161249999999999</c:v>
                </c:pt>
                <c:pt idx="171">
                  <c:v>9.5454166666666662</c:v>
                </c:pt>
                <c:pt idx="172">
                  <c:v>9.5454166666666662</c:v>
                </c:pt>
                <c:pt idx="173">
                  <c:v>8.6216666666666661</c:v>
                </c:pt>
                <c:pt idx="174">
                  <c:v>10.469166666666666</c:v>
                </c:pt>
                <c:pt idx="175">
                  <c:v>9.8533333333333335</c:v>
                </c:pt>
                <c:pt idx="176">
                  <c:v>9.0835416666666671</c:v>
                </c:pt>
                <c:pt idx="177">
                  <c:v>8.6216666666666661</c:v>
                </c:pt>
                <c:pt idx="178">
                  <c:v>8.6216666666666661</c:v>
                </c:pt>
                <c:pt idx="179">
                  <c:v>8.3137499999999989</c:v>
                </c:pt>
                <c:pt idx="180">
                  <c:v>7.6979166666666679</c:v>
                </c:pt>
                <c:pt idx="181">
                  <c:v>10.777083333333334</c:v>
                </c:pt>
                <c:pt idx="182">
                  <c:v>9.6993749999999999</c:v>
                </c:pt>
                <c:pt idx="183">
                  <c:v>8.9295833333333334</c:v>
                </c:pt>
                <c:pt idx="184">
                  <c:v>8.6216666666666661</c:v>
                </c:pt>
                <c:pt idx="185">
                  <c:v>8.3137499999999989</c:v>
                </c:pt>
                <c:pt idx="186">
                  <c:v>8.159791666666667</c:v>
                </c:pt>
                <c:pt idx="187">
                  <c:v>8.9295833333333334</c:v>
                </c:pt>
                <c:pt idx="188">
                  <c:v>22.939791666666668</c:v>
                </c:pt>
                <c:pt idx="189">
                  <c:v>36.026249999999997</c:v>
                </c:pt>
                <c:pt idx="190">
                  <c:v>39.721249999999998</c:v>
                </c:pt>
                <c:pt idx="191">
                  <c:v>69.127291666666665</c:v>
                </c:pt>
                <c:pt idx="192">
                  <c:v>55.732916666666661</c:v>
                </c:pt>
                <c:pt idx="193">
                  <c:v>45.879583333333336</c:v>
                </c:pt>
                <c:pt idx="194">
                  <c:v>38.951458333333328</c:v>
                </c:pt>
                <c:pt idx="195">
                  <c:v>32.485208333333333</c:v>
                </c:pt>
                <c:pt idx="196">
                  <c:v>29.56</c:v>
                </c:pt>
                <c:pt idx="197">
                  <c:v>25.249166666666664</c:v>
                </c:pt>
                <c:pt idx="198">
                  <c:v>22.631875000000001</c:v>
                </c:pt>
                <c:pt idx="199">
                  <c:v>19.552708333333332</c:v>
                </c:pt>
                <c:pt idx="200">
                  <c:v>17.243333333333332</c:v>
                </c:pt>
                <c:pt idx="201">
                  <c:v>15.857708333333333</c:v>
                </c:pt>
                <c:pt idx="202">
                  <c:v>14.318125000000002</c:v>
                </c:pt>
                <c:pt idx="203">
                  <c:v>13.240416666666668</c:v>
                </c:pt>
                <c:pt idx="204">
                  <c:v>12.316666666666666</c:v>
                </c:pt>
                <c:pt idx="205">
                  <c:v>10.931041666666667</c:v>
                </c:pt>
                <c:pt idx="206">
                  <c:v>10.161249999999999</c:v>
                </c:pt>
                <c:pt idx="207">
                  <c:v>9.2374999999999989</c:v>
                </c:pt>
                <c:pt idx="208">
                  <c:v>8.9295833333333334</c:v>
                </c:pt>
                <c:pt idx="209">
                  <c:v>8.159791666666667</c:v>
                </c:pt>
                <c:pt idx="210">
                  <c:v>7.5439583333333324</c:v>
                </c:pt>
                <c:pt idx="211">
                  <c:v>6.9281250000000005</c:v>
                </c:pt>
                <c:pt idx="212">
                  <c:v>6.4662500000000005</c:v>
                </c:pt>
                <c:pt idx="213">
                  <c:v>6.0043749999999996</c:v>
                </c:pt>
                <c:pt idx="214">
                  <c:v>5.6964583333333332</c:v>
                </c:pt>
                <c:pt idx="215">
                  <c:v>5.5425000000000004</c:v>
                </c:pt>
                <c:pt idx="216">
                  <c:v>5.2345833333333331</c:v>
                </c:pt>
                <c:pt idx="217">
                  <c:v>5.0806249999999995</c:v>
                </c:pt>
                <c:pt idx="218">
                  <c:v>4.7727083333333331</c:v>
                </c:pt>
                <c:pt idx="219">
                  <c:v>4.4647916666666667</c:v>
                </c:pt>
                <c:pt idx="220">
                  <c:v>4.4647916666666667</c:v>
                </c:pt>
                <c:pt idx="221">
                  <c:v>4.1568749999999994</c:v>
                </c:pt>
                <c:pt idx="222">
                  <c:v>4.0029166666666667</c:v>
                </c:pt>
                <c:pt idx="223">
                  <c:v>3.8489583333333339</c:v>
                </c:pt>
                <c:pt idx="224">
                  <c:v>3.8489583333333339</c:v>
                </c:pt>
                <c:pt idx="225">
                  <c:v>3.6949999999999998</c:v>
                </c:pt>
                <c:pt idx="226">
                  <c:v>3.3870833333333334</c:v>
                </c:pt>
                <c:pt idx="227">
                  <c:v>3.3870833333333334</c:v>
                </c:pt>
                <c:pt idx="228">
                  <c:v>3.3870833333333334</c:v>
                </c:pt>
                <c:pt idx="229">
                  <c:v>3.0791666666666666</c:v>
                </c:pt>
                <c:pt idx="230">
                  <c:v>3.0791666666666666</c:v>
                </c:pt>
                <c:pt idx="231">
                  <c:v>2.9252083333333334</c:v>
                </c:pt>
                <c:pt idx="232">
                  <c:v>2.7712500000000002</c:v>
                </c:pt>
                <c:pt idx="233">
                  <c:v>2.6172916666666666</c:v>
                </c:pt>
                <c:pt idx="234">
                  <c:v>2.6172916666666666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2.3093749999999997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2.3093749999999997</c:v>
                </c:pt>
                <c:pt idx="241">
                  <c:v>2.1554166666666665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1.8474999999999999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1.5087916666666668</c:v>
                </c:pt>
                <c:pt idx="258">
                  <c:v>1.3394375000000001</c:v>
                </c:pt>
                <c:pt idx="259">
                  <c:v>1.3394375000000001</c:v>
                </c:pt>
                <c:pt idx="260">
                  <c:v>1.1700833333333334</c:v>
                </c:pt>
                <c:pt idx="261">
                  <c:v>1.1700833333333334</c:v>
                </c:pt>
                <c:pt idx="262">
                  <c:v>1.1085</c:v>
                </c:pt>
                <c:pt idx="263">
                  <c:v>1.1085</c:v>
                </c:pt>
                <c:pt idx="264">
                  <c:v>1.0161249999999999</c:v>
                </c:pt>
                <c:pt idx="265">
                  <c:v>1.0623125</c:v>
                </c:pt>
                <c:pt idx="266">
                  <c:v>1.0623125</c:v>
                </c:pt>
                <c:pt idx="267">
                  <c:v>1.0161249999999999</c:v>
                </c:pt>
                <c:pt idx="268">
                  <c:v>1.0161249999999999</c:v>
                </c:pt>
                <c:pt idx="269">
                  <c:v>0.9699374999999999</c:v>
                </c:pt>
                <c:pt idx="270">
                  <c:v>0.92374999999999996</c:v>
                </c:pt>
                <c:pt idx="271">
                  <c:v>0.83137499999999998</c:v>
                </c:pt>
                <c:pt idx="272">
                  <c:v>0.83137499999999998</c:v>
                </c:pt>
                <c:pt idx="273">
                  <c:v>0.83137499999999998</c:v>
                </c:pt>
                <c:pt idx="274">
                  <c:v>0.83137499999999998</c:v>
                </c:pt>
                <c:pt idx="275">
                  <c:v>0.78518749999999982</c:v>
                </c:pt>
                <c:pt idx="276">
                  <c:v>0.73899999999999988</c:v>
                </c:pt>
                <c:pt idx="277">
                  <c:v>0.73899999999999988</c:v>
                </c:pt>
                <c:pt idx="278">
                  <c:v>0.69281250000000005</c:v>
                </c:pt>
                <c:pt idx="279">
                  <c:v>0.64662500000000001</c:v>
                </c:pt>
                <c:pt idx="280">
                  <c:v>0.64662500000000001</c:v>
                </c:pt>
                <c:pt idx="281">
                  <c:v>0.64662500000000001</c:v>
                </c:pt>
                <c:pt idx="282">
                  <c:v>0.64662500000000001</c:v>
                </c:pt>
                <c:pt idx="283">
                  <c:v>0.60043749999999996</c:v>
                </c:pt>
                <c:pt idx="284">
                  <c:v>0.60043749999999996</c:v>
                </c:pt>
                <c:pt idx="285">
                  <c:v>0.60043749999999996</c:v>
                </c:pt>
                <c:pt idx="286">
                  <c:v>0.56964583333333341</c:v>
                </c:pt>
                <c:pt idx="287">
                  <c:v>0.52345833333333336</c:v>
                </c:pt>
                <c:pt idx="288">
                  <c:v>0.49266666666666675</c:v>
                </c:pt>
                <c:pt idx="289">
                  <c:v>0.60043749999999996</c:v>
                </c:pt>
                <c:pt idx="290">
                  <c:v>0.56964583333333341</c:v>
                </c:pt>
                <c:pt idx="291">
                  <c:v>0.52345833333333336</c:v>
                </c:pt>
                <c:pt idx="292">
                  <c:v>0.49266666666666675</c:v>
                </c:pt>
                <c:pt idx="293">
                  <c:v>0.49266666666666675</c:v>
                </c:pt>
                <c:pt idx="294">
                  <c:v>0.46187499999999998</c:v>
                </c:pt>
                <c:pt idx="295">
                  <c:v>0.23335416666666664</c:v>
                </c:pt>
                <c:pt idx="296">
                  <c:v>0.23335416666666664</c:v>
                </c:pt>
                <c:pt idx="297">
                  <c:v>0.23335416666666664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0.49266666666666675</c:v>
                </c:pt>
                <c:pt idx="301">
                  <c:v>0.60043749999999996</c:v>
                </c:pt>
                <c:pt idx="302">
                  <c:v>0.60043749999999996</c:v>
                </c:pt>
                <c:pt idx="303">
                  <c:v>0.56964583333333341</c:v>
                </c:pt>
                <c:pt idx="304">
                  <c:v>0.56964583333333341</c:v>
                </c:pt>
                <c:pt idx="305">
                  <c:v>0.56964583333333341</c:v>
                </c:pt>
                <c:pt idx="306">
                  <c:v>0.55425000000000002</c:v>
                </c:pt>
                <c:pt idx="307">
                  <c:v>0.56964583333333341</c:v>
                </c:pt>
                <c:pt idx="308">
                  <c:v>0.56964583333333341</c:v>
                </c:pt>
                <c:pt idx="309">
                  <c:v>0.60043749999999996</c:v>
                </c:pt>
                <c:pt idx="310">
                  <c:v>0.64662500000000001</c:v>
                </c:pt>
                <c:pt idx="311">
                  <c:v>0.64662500000000001</c:v>
                </c:pt>
                <c:pt idx="312">
                  <c:v>0.60043749999999996</c:v>
                </c:pt>
                <c:pt idx="313">
                  <c:v>0.56964583333333341</c:v>
                </c:pt>
                <c:pt idx="314">
                  <c:v>0.56964583333333341</c:v>
                </c:pt>
                <c:pt idx="315">
                  <c:v>0.49266666666666675</c:v>
                </c:pt>
                <c:pt idx="316">
                  <c:v>0.52345833333333336</c:v>
                </c:pt>
                <c:pt idx="317">
                  <c:v>0.83137499999999998</c:v>
                </c:pt>
                <c:pt idx="318">
                  <c:v>1.2316666666666667</c:v>
                </c:pt>
                <c:pt idx="319">
                  <c:v>1.0623125</c:v>
                </c:pt>
                <c:pt idx="320">
                  <c:v>1.0623125</c:v>
                </c:pt>
                <c:pt idx="321">
                  <c:v>2.0014583333333333</c:v>
                </c:pt>
                <c:pt idx="322">
                  <c:v>1.2316666666666667</c:v>
                </c:pt>
                <c:pt idx="323">
                  <c:v>1.0161249999999999</c:v>
                </c:pt>
                <c:pt idx="324">
                  <c:v>0.87756249999999991</c:v>
                </c:pt>
                <c:pt idx="325">
                  <c:v>0.92374999999999996</c:v>
                </c:pt>
                <c:pt idx="326">
                  <c:v>0.83137499999999998</c:v>
                </c:pt>
                <c:pt idx="327">
                  <c:v>0.69281250000000005</c:v>
                </c:pt>
                <c:pt idx="328">
                  <c:v>0.64662500000000001</c:v>
                </c:pt>
                <c:pt idx="329">
                  <c:v>0.64662500000000001</c:v>
                </c:pt>
                <c:pt idx="330">
                  <c:v>0.64662500000000001</c:v>
                </c:pt>
                <c:pt idx="331">
                  <c:v>0.60043749999999996</c:v>
                </c:pt>
                <c:pt idx="332">
                  <c:v>0.56964583333333341</c:v>
                </c:pt>
                <c:pt idx="333">
                  <c:v>0.52345833333333336</c:v>
                </c:pt>
                <c:pt idx="334">
                  <c:v>0.52345833333333336</c:v>
                </c:pt>
                <c:pt idx="335">
                  <c:v>0.49266666666666675</c:v>
                </c:pt>
                <c:pt idx="336">
                  <c:v>0.46187499999999998</c:v>
                </c:pt>
                <c:pt idx="337">
                  <c:v>0.46187499999999998</c:v>
                </c:pt>
                <c:pt idx="338">
                  <c:v>0.43108333333333332</c:v>
                </c:pt>
                <c:pt idx="339">
                  <c:v>0.43108333333333332</c:v>
                </c:pt>
                <c:pt idx="340">
                  <c:v>0.43108333333333332</c:v>
                </c:pt>
                <c:pt idx="341">
                  <c:v>0.43108333333333332</c:v>
                </c:pt>
                <c:pt idx="342">
                  <c:v>0.43108333333333332</c:v>
                </c:pt>
                <c:pt idx="343">
                  <c:v>0.27635416666666668</c:v>
                </c:pt>
                <c:pt idx="344">
                  <c:v>0.23335416666666664</c:v>
                </c:pt>
                <c:pt idx="345">
                  <c:v>0.23335416666666664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0.23335416666666664</c:v>
                </c:pt>
                <c:pt idx="352">
                  <c:v>0.23335416666666664</c:v>
                </c:pt>
                <c:pt idx="353">
                  <c:v>0.23335416666666664</c:v>
                </c:pt>
                <c:pt idx="354">
                  <c:v>0.23335416666666664</c:v>
                </c:pt>
                <c:pt idx="355">
                  <c:v>0.23335416666666664</c:v>
                </c:pt>
                <c:pt idx="356">
                  <c:v>0.23335416666666664</c:v>
                </c:pt>
                <c:pt idx="357">
                  <c:v>0.19398749999999998</c:v>
                </c:pt>
                <c:pt idx="358">
                  <c:v>0.19398749999999998</c:v>
                </c:pt>
                <c:pt idx="359">
                  <c:v>0.19398749999999998</c:v>
                </c:pt>
                <c:pt idx="360">
                  <c:v>0.19398749999999998</c:v>
                </c:pt>
                <c:pt idx="361">
                  <c:v>0.19398749999999998</c:v>
                </c:pt>
                <c:pt idx="362">
                  <c:v>0.19398749999999998</c:v>
                </c:pt>
                <c:pt idx="363">
                  <c:v>0.19398749999999998</c:v>
                </c:pt>
                <c:pt idx="364">
                  <c:v>0.19398749999999998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57-41BC-8F7F-2140385EB512}"/>
            </c:ext>
          </c:extLst>
        </c:ser>
        <c:ser>
          <c:idx val="49"/>
          <c:order val="49"/>
          <c:tx>
            <c:strRef>
              <c:f>'WY Data'!$K$4</c:f>
              <c:strCache>
                <c:ptCount val="1"/>
                <c:pt idx="0">
                  <c:v>WY 1977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Data'!$K$5:$K$369</c:f>
              <c:numCache>
                <c:formatCode>#,##0.0</c:formatCode>
                <c:ptCount val="365"/>
                <c:pt idx="0">
                  <c:v>0.19398749999999998</c:v>
                </c:pt>
                <c:pt idx="1">
                  <c:v>0.19398749999999998</c:v>
                </c:pt>
                <c:pt idx="2">
                  <c:v>0.19398749999999998</c:v>
                </c:pt>
                <c:pt idx="3">
                  <c:v>0.19398749999999998</c:v>
                </c:pt>
                <c:pt idx="4">
                  <c:v>0.19398749999999998</c:v>
                </c:pt>
                <c:pt idx="5">
                  <c:v>0.19398749999999998</c:v>
                </c:pt>
                <c:pt idx="6">
                  <c:v>0.19398749999999998</c:v>
                </c:pt>
                <c:pt idx="7">
                  <c:v>0.15825416666666664</c:v>
                </c:pt>
                <c:pt idx="8">
                  <c:v>0.15825416666666664</c:v>
                </c:pt>
                <c:pt idx="9">
                  <c:v>0.15825416666666664</c:v>
                </c:pt>
                <c:pt idx="10">
                  <c:v>0.15825416666666664</c:v>
                </c:pt>
                <c:pt idx="11">
                  <c:v>0.15825416666666664</c:v>
                </c:pt>
                <c:pt idx="12">
                  <c:v>0.15825416666666664</c:v>
                </c:pt>
                <c:pt idx="13">
                  <c:v>0.15825416666666664</c:v>
                </c:pt>
                <c:pt idx="14">
                  <c:v>0.12615416666666665</c:v>
                </c:pt>
                <c:pt idx="15">
                  <c:v>0.12615416666666665</c:v>
                </c:pt>
                <c:pt idx="16">
                  <c:v>0.12615416666666665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9.7687499999999997E-2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0.17566666666666664</c:v>
                </c:pt>
                <c:pt idx="24">
                  <c:v>0.43108333333333332</c:v>
                </c:pt>
                <c:pt idx="25">
                  <c:v>0.32298750000000009</c:v>
                </c:pt>
                <c:pt idx="26">
                  <c:v>0.25440000000000002</c:v>
                </c:pt>
                <c:pt idx="27">
                  <c:v>0.23335416666666664</c:v>
                </c:pt>
                <c:pt idx="28">
                  <c:v>0.23335416666666664</c:v>
                </c:pt>
                <c:pt idx="29">
                  <c:v>0.23335416666666664</c:v>
                </c:pt>
                <c:pt idx="30">
                  <c:v>0.23335416666666664</c:v>
                </c:pt>
                <c:pt idx="31">
                  <c:v>0.23335416666666664</c:v>
                </c:pt>
                <c:pt idx="32">
                  <c:v>0.23335416666666664</c:v>
                </c:pt>
                <c:pt idx="33">
                  <c:v>0.23335416666666664</c:v>
                </c:pt>
                <c:pt idx="34">
                  <c:v>0.23335416666666664</c:v>
                </c:pt>
                <c:pt idx="35">
                  <c:v>0.23335416666666664</c:v>
                </c:pt>
                <c:pt idx="36">
                  <c:v>0.23335416666666664</c:v>
                </c:pt>
                <c:pt idx="37">
                  <c:v>0.23335416666666664</c:v>
                </c:pt>
                <c:pt idx="38">
                  <c:v>0.23335416666666664</c:v>
                </c:pt>
                <c:pt idx="39">
                  <c:v>0.23335416666666664</c:v>
                </c:pt>
                <c:pt idx="40">
                  <c:v>0.27635416666666668</c:v>
                </c:pt>
                <c:pt idx="41">
                  <c:v>1.8474999999999999</c:v>
                </c:pt>
                <c:pt idx="42">
                  <c:v>1.2008749999999999</c:v>
                </c:pt>
                <c:pt idx="43">
                  <c:v>1.5087916666666668</c:v>
                </c:pt>
                <c:pt idx="44">
                  <c:v>3.8489583333333339</c:v>
                </c:pt>
                <c:pt idx="45">
                  <c:v>2.4633333333333334</c:v>
                </c:pt>
                <c:pt idx="46">
                  <c:v>1.5395833333333333</c:v>
                </c:pt>
                <c:pt idx="47">
                  <c:v>1.2162708333333332</c:v>
                </c:pt>
                <c:pt idx="48">
                  <c:v>1.1085</c:v>
                </c:pt>
                <c:pt idx="49">
                  <c:v>1.0623125</c:v>
                </c:pt>
                <c:pt idx="50">
                  <c:v>0.92374999999999996</c:v>
                </c:pt>
                <c:pt idx="51">
                  <c:v>0.78518749999999982</c:v>
                </c:pt>
                <c:pt idx="52">
                  <c:v>0.87756249999999991</c:v>
                </c:pt>
                <c:pt idx="53">
                  <c:v>0.83137499999999998</c:v>
                </c:pt>
                <c:pt idx="54">
                  <c:v>0.83137499999999998</c:v>
                </c:pt>
                <c:pt idx="55">
                  <c:v>0.73899999999999988</c:v>
                </c:pt>
                <c:pt idx="56">
                  <c:v>0.73899999999999988</c:v>
                </c:pt>
                <c:pt idx="57">
                  <c:v>0.69281250000000005</c:v>
                </c:pt>
                <c:pt idx="58">
                  <c:v>0.69281250000000005</c:v>
                </c:pt>
                <c:pt idx="59">
                  <c:v>0.64662500000000001</c:v>
                </c:pt>
                <c:pt idx="60">
                  <c:v>0.60043749999999996</c:v>
                </c:pt>
                <c:pt idx="61">
                  <c:v>0.60043749999999996</c:v>
                </c:pt>
                <c:pt idx="62">
                  <c:v>0.60043749999999996</c:v>
                </c:pt>
                <c:pt idx="63">
                  <c:v>0.60043749999999996</c:v>
                </c:pt>
                <c:pt idx="64">
                  <c:v>0.52345833333333336</c:v>
                </c:pt>
                <c:pt idx="65">
                  <c:v>0.49266666666666675</c:v>
                </c:pt>
                <c:pt idx="66">
                  <c:v>0.60043749999999996</c:v>
                </c:pt>
                <c:pt idx="67">
                  <c:v>0.56964583333333341</c:v>
                </c:pt>
                <c:pt idx="68">
                  <c:v>0.56964583333333341</c:v>
                </c:pt>
                <c:pt idx="69">
                  <c:v>0.56964583333333341</c:v>
                </c:pt>
                <c:pt idx="70">
                  <c:v>0.56964583333333341</c:v>
                </c:pt>
                <c:pt idx="71">
                  <c:v>0.56964583333333341</c:v>
                </c:pt>
                <c:pt idx="72">
                  <c:v>0.56964583333333341</c:v>
                </c:pt>
                <c:pt idx="73">
                  <c:v>0.56964583333333341</c:v>
                </c:pt>
                <c:pt idx="74">
                  <c:v>0.56964583333333341</c:v>
                </c:pt>
                <c:pt idx="75">
                  <c:v>0.56964583333333341</c:v>
                </c:pt>
                <c:pt idx="76">
                  <c:v>0.56964583333333341</c:v>
                </c:pt>
                <c:pt idx="77">
                  <c:v>0.56964583333333341</c:v>
                </c:pt>
                <c:pt idx="78">
                  <c:v>0.56964583333333341</c:v>
                </c:pt>
                <c:pt idx="79">
                  <c:v>0.52345833333333336</c:v>
                </c:pt>
                <c:pt idx="80">
                  <c:v>0.52345833333333336</c:v>
                </c:pt>
                <c:pt idx="81">
                  <c:v>0.52345833333333336</c:v>
                </c:pt>
                <c:pt idx="82">
                  <c:v>0.52345833333333336</c:v>
                </c:pt>
                <c:pt idx="83">
                  <c:v>0.52345833333333336</c:v>
                </c:pt>
                <c:pt idx="84">
                  <c:v>0.52345833333333336</c:v>
                </c:pt>
                <c:pt idx="85">
                  <c:v>0.52345833333333336</c:v>
                </c:pt>
                <c:pt idx="86">
                  <c:v>0.52345833333333336</c:v>
                </c:pt>
                <c:pt idx="87">
                  <c:v>0.49266666666666675</c:v>
                </c:pt>
                <c:pt idx="88">
                  <c:v>0.49266666666666675</c:v>
                </c:pt>
                <c:pt idx="89">
                  <c:v>0.52345833333333336</c:v>
                </c:pt>
                <c:pt idx="90">
                  <c:v>0.83137499999999998</c:v>
                </c:pt>
                <c:pt idx="91">
                  <c:v>0.73899999999999988</c:v>
                </c:pt>
                <c:pt idx="92">
                  <c:v>0.73899999999999988</c:v>
                </c:pt>
                <c:pt idx="93">
                  <c:v>5.3885416666666668</c:v>
                </c:pt>
                <c:pt idx="94">
                  <c:v>7.5439583333333324</c:v>
                </c:pt>
                <c:pt idx="95">
                  <c:v>3.3870833333333334</c:v>
                </c:pt>
                <c:pt idx="96">
                  <c:v>2.1554166666666665</c:v>
                </c:pt>
                <c:pt idx="97">
                  <c:v>1.6935416666666667</c:v>
                </c:pt>
                <c:pt idx="98">
                  <c:v>1.2316666666666667</c:v>
                </c:pt>
                <c:pt idx="99">
                  <c:v>1.0623125</c:v>
                </c:pt>
                <c:pt idx="100">
                  <c:v>0.9699374999999999</c:v>
                </c:pt>
                <c:pt idx="101">
                  <c:v>0.9699374999999999</c:v>
                </c:pt>
                <c:pt idx="102">
                  <c:v>1.1238958333333331</c:v>
                </c:pt>
                <c:pt idx="103">
                  <c:v>2.0014583333333333</c:v>
                </c:pt>
                <c:pt idx="104">
                  <c:v>1.6935416666666667</c:v>
                </c:pt>
                <c:pt idx="105">
                  <c:v>1.5087916666666668</c:v>
                </c:pt>
                <c:pt idx="106">
                  <c:v>1.4472083333333332</c:v>
                </c:pt>
                <c:pt idx="107">
                  <c:v>1.3394375000000001</c:v>
                </c:pt>
                <c:pt idx="108">
                  <c:v>1.2778541666666667</c:v>
                </c:pt>
                <c:pt idx="109">
                  <c:v>1.2316666666666667</c:v>
                </c:pt>
                <c:pt idx="110">
                  <c:v>1.1700833333333334</c:v>
                </c:pt>
                <c:pt idx="111">
                  <c:v>1.1700833333333334</c:v>
                </c:pt>
                <c:pt idx="112">
                  <c:v>1.1700833333333334</c:v>
                </c:pt>
                <c:pt idx="113">
                  <c:v>1.1085</c:v>
                </c:pt>
                <c:pt idx="114">
                  <c:v>1.1085</c:v>
                </c:pt>
                <c:pt idx="115">
                  <c:v>1.0623125</c:v>
                </c:pt>
                <c:pt idx="116">
                  <c:v>1.0161249999999999</c:v>
                </c:pt>
                <c:pt idx="117">
                  <c:v>1.0161249999999999</c:v>
                </c:pt>
                <c:pt idx="118">
                  <c:v>0.9699374999999999</c:v>
                </c:pt>
                <c:pt idx="119">
                  <c:v>0.9699374999999999</c:v>
                </c:pt>
                <c:pt idx="120">
                  <c:v>0.9699374999999999</c:v>
                </c:pt>
                <c:pt idx="121">
                  <c:v>0.92374999999999996</c:v>
                </c:pt>
                <c:pt idx="122">
                  <c:v>0.92374999999999996</c:v>
                </c:pt>
                <c:pt idx="123">
                  <c:v>0.87756249999999991</c:v>
                </c:pt>
                <c:pt idx="124">
                  <c:v>0.78518749999999982</c:v>
                </c:pt>
                <c:pt idx="125">
                  <c:v>0.78518749999999982</c:v>
                </c:pt>
                <c:pt idx="126">
                  <c:v>0.78518749999999982</c:v>
                </c:pt>
                <c:pt idx="127">
                  <c:v>0.78518749999999982</c:v>
                </c:pt>
                <c:pt idx="128">
                  <c:v>0.78518749999999982</c:v>
                </c:pt>
                <c:pt idx="129">
                  <c:v>0.78518749999999982</c:v>
                </c:pt>
                <c:pt idx="130">
                  <c:v>2.7712500000000002</c:v>
                </c:pt>
                <c:pt idx="131">
                  <c:v>2.7712500000000002</c:v>
                </c:pt>
                <c:pt idx="132">
                  <c:v>2.0014583333333333</c:v>
                </c:pt>
                <c:pt idx="133">
                  <c:v>1.6935416666666667</c:v>
                </c:pt>
                <c:pt idx="134">
                  <c:v>1.6935416666666667</c:v>
                </c:pt>
                <c:pt idx="135">
                  <c:v>1.5087916666666668</c:v>
                </c:pt>
                <c:pt idx="136">
                  <c:v>1.4010208333333332</c:v>
                </c:pt>
                <c:pt idx="137">
                  <c:v>1.6935416666666667</c:v>
                </c:pt>
                <c:pt idx="138">
                  <c:v>1.3394375000000001</c:v>
                </c:pt>
                <c:pt idx="139">
                  <c:v>1.3394375000000001</c:v>
                </c:pt>
                <c:pt idx="140">
                  <c:v>1.3394375000000001</c:v>
                </c:pt>
                <c:pt idx="141">
                  <c:v>1.2778541666666667</c:v>
                </c:pt>
                <c:pt idx="142">
                  <c:v>1.8474999999999999</c:v>
                </c:pt>
                <c:pt idx="143">
                  <c:v>5.6964583333333332</c:v>
                </c:pt>
                <c:pt idx="144">
                  <c:v>3.6949999999999998</c:v>
                </c:pt>
                <c:pt idx="145">
                  <c:v>4.7727083333333331</c:v>
                </c:pt>
                <c:pt idx="146">
                  <c:v>4.7727083333333331</c:v>
                </c:pt>
                <c:pt idx="147">
                  <c:v>3.8489583333333339</c:v>
                </c:pt>
                <c:pt idx="148">
                  <c:v>3.0791666666666666</c:v>
                </c:pt>
                <c:pt idx="149">
                  <c:v>2.6172916666666666</c:v>
                </c:pt>
                <c:pt idx="150">
                  <c:v>2.9252083333333334</c:v>
                </c:pt>
                <c:pt idx="151">
                  <c:v>2.9252083333333334</c:v>
                </c:pt>
                <c:pt idx="152">
                  <c:v>2.6172916666666666</c:v>
                </c:pt>
                <c:pt idx="153">
                  <c:v>3.5410416666666666</c:v>
                </c:pt>
                <c:pt idx="154">
                  <c:v>3.2331250000000002</c:v>
                </c:pt>
                <c:pt idx="155">
                  <c:v>2.7712500000000002</c:v>
                </c:pt>
                <c:pt idx="156">
                  <c:v>2.6172916666666666</c:v>
                </c:pt>
                <c:pt idx="157">
                  <c:v>3.2331250000000002</c:v>
                </c:pt>
                <c:pt idx="158">
                  <c:v>4.9266666666666667</c:v>
                </c:pt>
                <c:pt idx="159">
                  <c:v>14.318125000000002</c:v>
                </c:pt>
                <c:pt idx="160">
                  <c:v>8.9295833333333334</c:v>
                </c:pt>
                <c:pt idx="161">
                  <c:v>7.0820833333333333</c:v>
                </c:pt>
                <c:pt idx="162">
                  <c:v>7.6979166666666679</c:v>
                </c:pt>
                <c:pt idx="163">
                  <c:v>6.7741666666666669</c:v>
                </c:pt>
                <c:pt idx="164">
                  <c:v>5.8504166666666668</c:v>
                </c:pt>
                <c:pt idx="165">
                  <c:v>10.007291666666667</c:v>
                </c:pt>
                <c:pt idx="166">
                  <c:v>10.007291666666667</c:v>
                </c:pt>
                <c:pt idx="167">
                  <c:v>8.4677083333333325</c:v>
                </c:pt>
                <c:pt idx="168">
                  <c:v>7.236041666666666</c:v>
                </c:pt>
                <c:pt idx="169">
                  <c:v>6.6202083333333341</c:v>
                </c:pt>
                <c:pt idx="170">
                  <c:v>5.8504166666666668</c:v>
                </c:pt>
                <c:pt idx="171">
                  <c:v>5.5425000000000004</c:v>
                </c:pt>
                <c:pt idx="172">
                  <c:v>5.2345833333333331</c:v>
                </c:pt>
                <c:pt idx="173">
                  <c:v>5.5425000000000004</c:v>
                </c:pt>
                <c:pt idx="174">
                  <c:v>6.6202083333333341</c:v>
                </c:pt>
                <c:pt idx="175">
                  <c:v>6.312291666666666</c:v>
                </c:pt>
                <c:pt idx="176">
                  <c:v>5.8504166666666668</c:v>
                </c:pt>
                <c:pt idx="177">
                  <c:v>5.6964583333333332</c:v>
                </c:pt>
                <c:pt idx="178">
                  <c:v>5.3885416666666668</c:v>
                </c:pt>
                <c:pt idx="179">
                  <c:v>4.9266666666666667</c:v>
                </c:pt>
                <c:pt idx="180">
                  <c:v>5.0806249999999995</c:v>
                </c:pt>
                <c:pt idx="181">
                  <c:v>4.7727083333333331</c:v>
                </c:pt>
                <c:pt idx="182">
                  <c:v>3.6949999999999998</c:v>
                </c:pt>
                <c:pt idx="183">
                  <c:v>3.2331250000000002</c:v>
                </c:pt>
                <c:pt idx="184">
                  <c:v>3.0791666666666666</c:v>
                </c:pt>
                <c:pt idx="185">
                  <c:v>2.7712500000000002</c:v>
                </c:pt>
                <c:pt idx="186">
                  <c:v>2.7712500000000002</c:v>
                </c:pt>
                <c:pt idx="187">
                  <c:v>2.4633333333333334</c:v>
                </c:pt>
                <c:pt idx="188">
                  <c:v>2.4633333333333334</c:v>
                </c:pt>
                <c:pt idx="189">
                  <c:v>3.0791666666666666</c:v>
                </c:pt>
                <c:pt idx="190">
                  <c:v>2.4633333333333334</c:v>
                </c:pt>
                <c:pt idx="191">
                  <c:v>2.3093749999999997</c:v>
                </c:pt>
                <c:pt idx="192">
                  <c:v>2.1554166666666665</c:v>
                </c:pt>
                <c:pt idx="193">
                  <c:v>2.1554166666666665</c:v>
                </c:pt>
                <c:pt idx="194">
                  <c:v>2.1554166666666665</c:v>
                </c:pt>
                <c:pt idx="195">
                  <c:v>2.0014583333333333</c:v>
                </c:pt>
                <c:pt idx="196">
                  <c:v>1.8474999999999999</c:v>
                </c:pt>
                <c:pt idx="197">
                  <c:v>1.8474999999999999</c:v>
                </c:pt>
                <c:pt idx="198">
                  <c:v>1.6935416666666667</c:v>
                </c:pt>
                <c:pt idx="199">
                  <c:v>1.6935416666666667</c:v>
                </c:pt>
                <c:pt idx="200">
                  <c:v>1.4779999999999998</c:v>
                </c:pt>
                <c:pt idx="201">
                  <c:v>1.4779999999999998</c:v>
                </c:pt>
                <c:pt idx="202">
                  <c:v>1.4164166666666664</c:v>
                </c:pt>
                <c:pt idx="203">
                  <c:v>1.4779999999999998</c:v>
                </c:pt>
                <c:pt idx="204">
                  <c:v>1.3548333333333336</c:v>
                </c:pt>
                <c:pt idx="205">
                  <c:v>1.29325</c:v>
                </c:pt>
                <c:pt idx="206">
                  <c:v>2.1554166666666665</c:v>
                </c:pt>
                <c:pt idx="207">
                  <c:v>1.8474999999999999</c:v>
                </c:pt>
                <c:pt idx="208">
                  <c:v>1.5395833333333333</c:v>
                </c:pt>
                <c:pt idx="209">
                  <c:v>1.6935416666666667</c:v>
                </c:pt>
                <c:pt idx="210">
                  <c:v>1.6935416666666667</c:v>
                </c:pt>
                <c:pt idx="211">
                  <c:v>1.8474999999999999</c:v>
                </c:pt>
                <c:pt idx="212">
                  <c:v>2.0014583333333333</c:v>
                </c:pt>
                <c:pt idx="213">
                  <c:v>2.7712500000000002</c:v>
                </c:pt>
                <c:pt idx="214">
                  <c:v>3.6949999999999998</c:v>
                </c:pt>
                <c:pt idx="215">
                  <c:v>3.0791666666666666</c:v>
                </c:pt>
                <c:pt idx="216">
                  <c:v>2.7712500000000002</c:v>
                </c:pt>
                <c:pt idx="217">
                  <c:v>2.6172916666666666</c:v>
                </c:pt>
                <c:pt idx="218">
                  <c:v>2.4633333333333334</c:v>
                </c:pt>
                <c:pt idx="219">
                  <c:v>2.3093749999999997</c:v>
                </c:pt>
                <c:pt idx="220">
                  <c:v>2.1554166666666665</c:v>
                </c:pt>
                <c:pt idx="221">
                  <c:v>2.1554166666666665</c:v>
                </c:pt>
                <c:pt idx="222">
                  <c:v>2.0014583333333333</c:v>
                </c:pt>
                <c:pt idx="223">
                  <c:v>2.0014583333333333</c:v>
                </c:pt>
                <c:pt idx="224">
                  <c:v>1.8474999999999999</c:v>
                </c:pt>
                <c:pt idx="225">
                  <c:v>1.8474999999999999</c:v>
                </c:pt>
                <c:pt idx="226">
                  <c:v>1.6935416666666667</c:v>
                </c:pt>
                <c:pt idx="227">
                  <c:v>1.6935416666666667</c:v>
                </c:pt>
                <c:pt idx="228">
                  <c:v>1.6935416666666667</c:v>
                </c:pt>
                <c:pt idx="229">
                  <c:v>1.6935416666666667</c:v>
                </c:pt>
                <c:pt idx="230">
                  <c:v>1.8474999999999999</c:v>
                </c:pt>
                <c:pt idx="231">
                  <c:v>1.6935416666666667</c:v>
                </c:pt>
                <c:pt idx="232">
                  <c:v>1.5395833333333333</c:v>
                </c:pt>
                <c:pt idx="233">
                  <c:v>1.29325</c:v>
                </c:pt>
                <c:pt idx="234">
                  <c:v>1.2316666666666667</c:v>
                </c:pt>
                <c:pt idx="235">
                  <c:v>1.3548333333333336</c:v>
                </c:pt>
                <c:pt idx="236">
                  <c:v>1.29325</c:v>
                </c:pt>
                <c:pt idx="237">
                  <c:v>1.5395833333333333</c:v>
                </c:pt>
                <c:pt idx="238">
                  <c:v>1.4779999999999998</c:v>
                </c:pt>
                <c:pt idx="239">
                  <c:v>1.3548333333333336</c:v>
                </c:pt>
                <c:pt idx="240">
                  <c:v>1.29325</c:v>
                </c:pt>
                <c:pt idx="241">
                  <c:v>1.1700833333333334</c:v>
                </c:pt>
                <c:pt idx="242">
                  <c:v>1.1700833333333334</c:v>
                </c:pt>
                <c:pt idx="243">
                  <c:v>1.0777083333333333</c:v>
                </c:pt>
                <c:pt idx="244">
                  <c:v>1.0777083333333333</c:v>
                </c:pt>
                <c:pt idx="245">
                  <c:v>1.0161249999999999</c:v>
                </c:pt>
                <c:pt idx="246">
                  <c:v>1.0161249999999999</c:v>
                </c:pt>
                <c:pt idx="247">
                  <c:v>1.0161249999999999</c:v>
                </c:pt>
                <c:pt idx="248">
                  <c:v>0.9699374999999999</c:v>
                </c:pt>
                <c:pt idx="249">
                  <c:v>0.87756249999999991</c:v>
                </c:pt>
                <c:pt idx="250">
                  <c:v>0.87756249999999991</c:v>
                </c:pt>
                <c:pt idx="251">
                  <c:v>0.87756249999999991</c:v>
                </c:pt>
                <c:pt idx="252">
                  <c:v>0.87756249999999991</c:v>
                </c:pt>
                <c:pt idx="253">
                  <c:v>0.87756249999999991</c:v>
                </c:pt>
                <c:pt idx="254">
                  <c:v>0.87756249999999991</c:v>
                </c:pt>
                <c:pt idx="255">
                  <c:v>0.87756249999999991</c:v>
                </c:pt>
                <c:pt idx="256">
                  <c:v>0.87756249999999991</c:v>
                </c:pt>
                <c:pt idx="257">
                  <c:v>0.78518749999999982</c:v>
                </c:pt>
                <c:pt idx="258">
                  <c:v>0.70820833333333322</c:v>
                </c:pt>
                <c:pt idx="259">
                  <c:v>0.66202083333333328</c:v>
                </c:pt>
                <c:pt idx="260">
                  <c:v>0.66202083333333328</c:v>
                </c:pt>
                <c:pt idx="261">
                  <c:v>0.66202083333333328</c:v>
                </c:pt>
                <c:pt idx="262">
                  <c:v>0.63122916666666651</c:v>
                </c:pt>
                <c:pt idx="263">
                  <c:v>0.58504166666666668</c:v>
                </c:pt>
                <c:pt idx="264">
                  <c:v>0.55425000000000002</c:v>
                </c:pt>
                <c:pt idx="265">
                  <c:v>0.55425000000000002</c:v>
                </c:pt>
                <c:pt idx="266">
                  <c:v>0.55425000000000002</c:v>
                </c:pt>
                <c:pt idx="267">
                  <c:v>0.52345833333333336</c:v>
                </c:pt>
                <c:pt idx="268">
                  <c:v>0.49266666666666675</c:v>
                </c:pt>
                <c:pt idx="269">
                  <c:v>0.46187499999999998</c:v>
                </c:pt>
                <c:pt idx="270">
                  <c:v>0.46187499999999998</c:v>
                </c:pt>
                <c:pt idx="271">
                  <c:v>0.43108333333333332</c:v>
                </c:pt>
                <c:pt idx="272">
                  <c:v>0.43108333333333332</c:v>
                </c:pt>
                <c:pt idx="273">
                  <c:v>0.46187499999999998</c:v>
                </c:pt>
                <c:pt idx="274">
                  <c:v>0.43108333333333332</c:v>
                </c:pt>
                <c:pt idx="275">
                  <c:v>0.25440000000000002</c:v>
                </c:pt>
                <c:pt idx="276">
                  <c:v>0.29921666666666669</c:v>
                </c:pt>
                <c:pt idx="277">
                  <c:v>0.29921666666666669</c:v>
                </c:pt>
                <c:pt idx="278">
                  <c:v>0.29921666666666669</c:v>
                </c:pt>
                <c:pt idx="279">
                  <c:v>0.25440000000000002</c:v>
                </c:pt>
                <c:pt idx="280">
                  <c:v>0.23335416666666664</c:v>
                </c:pt>
                <c:pt idx="281">
                  <c:v>0.19398749999999998</c:v>
                </c:pt>
                <c:pt idx="282">
                  <c:v>0.15825416666666664</c:v>
                </c:pt>
                <c:pt idx="283">
                  <c:v>0.15825416666666664</c:v>
                </c:pt>
                <c:pt idx="284">
                  <c:v>0.15825416666666664</c:v>
                </c:pt>
                <c:pt idx="285">
                  <c:v>0.14175000000000001</c:v>
                </c:pt>
                <c:pt idx="286">
                  <c:v>0.14175000000000001</c:v>
                </c:pt>
                <c:pt idx="287">
                  <c:v>0.14175000000000001</c:v>
                </c:pt>
                <c:pt idx="288">
                  <c:v>0.14175000000000001</c:v>
                </c:pt>
                <c:pt idx="289">
                  <c:v>0.14175000000000001</c:v>
                </c:pt>
                <c:pt idx="290">
                  <c:v>0.14175000000000001</c:v>
                </c:pt>
                <c:pt idx="291">
                  <c:v>0.11146666666666671</c:v>
                </c:pt>
                <c:pt idx="292">
                  <c:v>0.11146666666666671</c:v>
                </c:pt>
                <c:pt idx="293">
                  <c:v>0.11146666666666671</c:v>
                </c:pt>
                <c:pt idx="294">
                  <c:v>0.11146666666666671</c:v>
                </c:pt>
                <c:pt idx="295">
                  <c:v>8.4816666666666651E-2</c:v>
                </c:pt>
                <c:pt idx="296">
                  <c:v>8.4816666666666651E-2</c:v>
                </c:pt>
                <c:pt idx="297">
                  <c:v>8.4816666666666651E-2</c:v>
                </c:pt>
                <c:pt idx="298">
                  <c:v>6.1799999999999987E-2</c:v>
                </c:pt>
                <c:pt idx="299">
                  <c:v>5.1654166666666668E-2</c:v>
                </c:pt>
                <c:pt idx="300">
                  <c:v>5.1654166666666668E-2</c:v>
                </c:pt>
                <c:pt idx="301">
                  <c:v>5.1654166666666668E-2</c:v>
                </c:pt>
                <c:pt idx="302">
                  <c:v>3.4879541666666666E-2</c:v>
                </c:pt>
                <c:pt idx="303">
                  <c:v>3.4879541666666666E-2</c:v>
                </c:pt>
                <c:pt idx="304">
                  <c:v>3.4879541666666666E-2</c:v>
                </c:pt>
                <c:pt idx="305">
                  <c:v>3.4879541666666666E-2</c:v>
                </c:pt>
                <c:pt idx="306">
                  <c:v>2.8078166666666661E-2</c:v>
                </c:pt>
                <c:pt idx="307">
                  <c:v>3.4879541666666666E-2</c:v>
                </c:pt>
                <c:pt idx="308">
                  <c:v>3.4879541666666666E-2</c:v>
                </c:pt>
                <c:pt idx="309">
                  <c:v>3.4879541666666666E-2</c:v>
                </c:pt>
                <c:pt idx="310">
                  <c:v>3.4879541666666666E-2</c:v>
                </c:pt>
                <c:pt idx="311">
                  <c:v>2.8078166666666661E-2</c:v>
                </c:pt>
                <c:pt idx="312">
                  <c:v>2.2012541666666666E-2</c:v>
                </c:pt>
                <c:pt idx="313">
                  <c:v>2.2012541666666666E-2</c:v>
                </c:pt>
                <c:pt idx="314">
                  <c:v>2.2012541666666666E-2</c:v>
                </c:pt>
                <c:pt idx="315">
                  <c:v>1.7238541666666669E-2</c:v>
                </c:pt>
                <c:pt idx="316">
                  <c:v>1.7238541666666669E-2</c:v>
                </c:pt>
                <c:pt idx="317">
                  <c:v>1.7238541666666669E-2</c:v>
                </c:pt>
                <c:pt idx="318">
                  <c:v>1.3045875E-2</c:v>
                </c:pt>
                <c:pt idx="319">
                  <c:v>1.3045875E-2</c:v>
                </c:pt>
                <c:pt idx="320">
                  <c:v>1.3045875E-2</c:v>
                </c:pt>
                <c:pt idx="321">
                  <c:v>1.7238541666666669E-2</c:v>
                </c:pt>
                <c:pt idx="322">
                  <c:v>1.7238541666666669E-2</c:v>
                </c:pt>
                <c:pt idx="323">
                  <c:v>1.3045875E-2</c:v>
                </c:pt>
                <c:pt idx="324">
                  <c:v>1.7238541666666669E-2</c:v>
                </c:pt>
                <c:pt idx="325">
                  <c:v>9.8541666666666673E-3</c:v>
                </c:pt>
                <c:pt idx="326">
                  <c:v>9.8541666666666673E-3</c:v>
                </c:pt>
                <c:pt idx="327">
                  <c:v>9.8541666666666673E-3</c:v>
                </c:pt>
                <c:pt idx="328">
                  <c:v>3.1765874999999999E-2</c:v>
                </c:pt>
                <c:pt idx="329">
                  <c:v>4.2416666666666672E-2</c:v>
                </c:pt>
                <c:pt idx="330">
                  <c:v>3.4879541666666666E-2</c:v>
                </c:pt>
                <c:pt idx="331">
                  <c:v>2.8078166666666661E-2</c:v>
                </c:pt>
                <c:pt idx="332">
                  <c:v>2.2012541666666666E-2</c:v>
                </c:pt>
                <c:pt idx="333">
                  <c:v>1.7238541666666669E-2</c:v>
                </c:pt>
                <c:pt idx="334">
                  <c:v>1.7238541666666669E-2</c:v>
                </c:pt>
                <c:pt idx="335">
                  <c:v>1.7238541666666669E-2</c:v>
                </c:pt>
                <c:pt idx="336">
                  <c:v>1.7238541666666669E-2</c:v>
                </c:pt>
                <c:pt idx="337">
                  <c:v>2.2012541666666666E-2</c:v>
                </c:pt>
                <c:pt idx="338">
                  <c:v>1.3045875E-2</c:v>
                </c:pt>
                <c:pt idx="339">
                  <c:v>9.8541666666666673E-3</c:v>
                </c:pt>
                <c:pt idx="340">
                  <c:v>9.8541666666666673E-3</c:v>
                </c:pt>
                <c:pt idx="341">
                  <c:v>7.4726666666666665E-3</c:v>
                </c:pt>
                <c:pt idx="342" formatCode="#,##0.000">
                  <c:v>9.8541666666666673E-3</c:v>
                </c:pt>
                <c:pt idx="343">
                  <c:v>7.4726666666666665E-3</c:v>
                </c:pt>
                <c:pt idx="344">
                  <c:v>7.4726666666666665E-3</c:v>
                </c:pt>
                <c:pt idx="345">
                  <c:v>7.4726666666666665E-3</c:v>
                </c:pt>
                <c:pt idx="346">
                  <c:v>5.7378749999999999E-3</c:v>
                </c:pt>
                <c:pt idx="347">
                  <c:v>5.7378749999999999E-3</c:v>
                </c:pt>
                <c:pt idx="348">
                  <c:v>5.7378749999999999E-3</c:v>
                </c:pt>
                <c:pt idx="349">
                  <c:v>5.7378749999999999E-3</c:v>
                </c:pt>
                <c:pt idx="350">
                  <c:v>2.2012541666666666E-2</c:v>
                </c:pt>
                <c:pt idx="351">
                  <c:v>1.1700833333333334</c:v>
                </c:pt>
                <c:pt idx="352">
                  <c:v>3.2331250000000002</c:v>
                </c:pt>
                <c:pt idx="353">
                  <c:v>9.3914583333333326</c:v>
                </c:pt>
                <c:pt idx="354">
                  <c:v>7.236041666666666</c:v>
                </c:pt>
                <c:pt idx="355">
                  <c:v>2.4633333333333334</c:v>
                </c:pt>
                <c:pt idx="356">
                  <c:v>1.5395833333333333</c:v>
                </c:pt>
                <c:pt idx="357">
                  <c:v>1.1700833333333334</c:v>
                </c:pt>
                <c:pt idx="358">
                  <c:v>1.0161249999999999</c:v>
                </c:pt>
                <c:pt idx="359">
                  <c:v>0.92374999999999996</c:v>
                </c:pt>
                <c:pt idx="360">
                  <c:v>0.87756249999999991</c:v>
                </c:pt>
                <c:pt idx="361">
                  <c:v>0.87756249999999991</c:v>
                </c:pt>
                <c:pt idx="362">
                  <c:v>2.7712500000000002</c:v>
                </c:pt>
                <c:pt idx="363">
                  <c:v>3.2331250000000002</c:v>
                </c:pt>
                <c:pt idx="364">
                  <c:v>2.1554166666666665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57-41BC-8F7F-2140385EB512}"/>
            </c:ext>
          </c:extLst>
        </c:ser>
        <c:ser>
          <c:idx val="50"/>
          <c:order val="50"/>
          <c:tx>
            <c:strRef>
              <c:f>'WY Data'!$L$4</c:f>
              <c:strCache>
                <c:ptCount val="1"/>
                <c:pt idx="0">
                  <c:v>WY 1978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Data'!$L$5:$L$369</c:f>
              <c:numCache>
                <c:formatCode>#,##0.0</c:formatCode>
                <c:ptCount val="365"/>
                <c:pt idx="0">
                  <c:v>1.6935416666666667</c:v>
                </c:pt>
                <c:pt idx="1">
                  <c:v>1.29325</c:v>
                </c:pt>
                <c:pt idx="2">
                  <c:v>1.1238958333333331</c:v>
                </c:pt>
                <c:pt idx="3">
                  <c:v>1.0161249999999999</c:v>
                </c:pt>
                <c:pt idx="4">
                  <c:v>0.92374999999999996</c:v>
                </c:pt>
                <c:pt idx="5">
                  <c:v>0.83137499999999998</c:v>
                </c:pt>
                <c:pt idx="6">
                  <c:v>0.83137499999999998</c:v>
                </c:pt>
                <c:pt idx="7">
                  <c:v>0.87756249999999991</c:v>
                </c:pt>
                <c:pt idx="8">
                  <c:v>0.83137499999999998</c:v>
                </c:pt>
                <c:pt idx="9">
                  <c:v>0.70820833333333322</c:v>
                </c:pt>
                <c:pt idx="10">
                  <c:v>0.55425000000000002</c:v>
                </c:pt>
                <c:pt idx="11">
                  <c:v>0.52345833333333336</c:v>
                </c:pt>
                <c:pt idx="12">
                  <c:v>0.58504166666666668</c:v>
                </c:pt>
                <c:pt idx="13">
                  <c:v>0.75439583333333338</c:v>
                </c:pt>
                <c:pt idx="14">
                  <c:v>0.70820833333333322</c:v>
                </c:pt>
                <c:pt idx="15">
                  <c:v>0.70820833333333322</c:v>
                </c:pt>
                <c:pt idx="16">
                  <c:v>0.66202083333333328</c:v>
                </c:pt>
                <c:pt idx="17">
                  <c:v>0.58504166666666668</c:v>
                </c:pt>
                <c:pt idx="18">
                  <c:v>0.75439583333333338</c:v>
                </c:pt>
                <c:pt idx="19">
                  <c:v>0.75439583333333338</c:v>
                </c:pt>
                <c:pt idx="20">
                  <c:v>0.83137499999999998</c:v>
                </c:pt>
                <c:pt idx="21">
                  <c:v>0.63122916666666651</c:v>
                </c:pt>
                <c:pt idx="22">
                  <c:v>0.9699374999999999</c:v>
                </c:pt>
                <c:pt idx="23">
                  <c:v>1.4164166666666664</c:v>
                </c:pt>
                <c:pt idx="24">
                  <c:v>2.9252083333333334</c:v>
                </c:pt>
                <c:pt idx="25">
                  <c:v>2.1554166666666665</c:v>
                </c:pt>
                <c:pt idx="26">
                  <c:v>1.5395833333333333</c:v>
                </c:pt>
                <c:pt idx="27">
                  <c:v>4.1568749999999994</c:v>
                </c:pt>
                <c:pt idx="28">
                  <c:v>7.0820833333333333</c:v>
                </c:pt>
                <c:pt idx="29">
                  <c:v>7.236041666666666</c:v>
                </c:pt>
                <c:pt idx="30">
                  <c:v>5.0806249999999995</c:v>
                </c:pt>
                <c:pt idx="31">
                  <c:v>4.3108333333333331</c:v>
                </c:pt>
                <c:pt idx="32">
                  <c:v>3.8489583333333339</c:v>
                </c:pt>
                <c:pt idx="33">
                  <c:v>3.2331250000000002</c:v>
                </c:pt>
                <c:pt idx="34">
                  <c:v>7.6979166666666679</c:v>
                </c:pt>
                <c:pt idx="35">
                  <c:v>13.086458333333333</c:v>
                </c:pt>
                <c:pt idx="36">
                  <c:v>9.3914583333333326</c:v>
                </c:pt>
                <c:pt idx="37">
                  <c:v>7.39</c:v>
                </c:pt>
                <c:pt idx="38">
                  <c:v>6.312291666666666</c:v>
                </c:pt>
                <c:pt idx="39">
                  <c:v>5.8504166666666668</c:v>
                </c:pt>
                <c:pt idx="40">
                  <c:v>5.5425000000000004</c:v>
                </c:pt>
                <c:pt idx="41">
                  <c:v>5.8504166666666668</c:v>
                </c:pt>
                <c:pt idx="42">
                  <c:v>5.2345833333333331</c:v>
                </c:pt>
                <c:pt idx="43">
                  <c:v>4.3108333333333331</c:v>
                </c:pt>
                <c:pt idx="44">
                  <c:v>4.1568749999999994</c:v>
                </c:pt>
                <c:pt idx="45">
                  <c:v>3.6949999999999998</c:v>
                </c:pt>
                <c:pt idx="46">
                  <c:v>3.3870833333333334</c:v>
                </c:pt>
                <c:pt idx="47">
                  <c:v>3.0791666666666666</c:v>
                </c:pt>
                <c:pt idx="48">
                  <c:v>2.9252083333333334</c:v>
                </c:pt>
                <c:pt idx="49">
                  <c:v>2.6172916666666666</c:v>
                </c:pt>
                <c:pt idx="50">
                  <c:v>2.4633333333333334</c:v>
                </c:pt>
                <c:pt idx="51">
                  <c:v>36.334166666666668</c:v>
                </c:pt>
                <c:pt idx="52">
                  <c:v>43.570208333333333</c:v>
                </c:pt>
                <c:pt idx="53">
                  <c:v>36.796041666666667</c:v>
                </c:pt>
                <c:pt idx="54">
                  <c:v>36.334166666666668</c:v>
                </c:pt>
                <c:pt idx="55">
                  <c:v>28.174375000000001</c:v>
                </c:pt>
                <c:pt idx="56">
                  <c:v>23.555624999999999</c:v>
                </c:pt>
                <c:pt idx="57">
                  <c:v>19.244791666666668</c:v>
                </c:pt>
                <c:pt idx="58">
                  <c:v>15.857708333333333</c:v>
                </c:pt>
                <c:pt idx="59">
                  <c:v>13.086458333333333</c:v>
                </c:pt>
                <c:pt idx="60">
                  <c:v>11.085000000000001</c:v>
                </c:pt>
                <c:pt idx="61">
                  <c:v>9.8533333333333335</c:v>
                </c:pt>
                <c:pt idx="62">
                  <c:v>9.0835416666666671</c:v>
                </c:pt>
                <c:pt idx="63">
                  <c:v>8.159791666666667</c:v>
                </c:pt>
                <c:pt idx="64">
                  <c:v>7.39</c:v>
                </c:pt>
                <c:pt idx="65">
                  <c:v>6.9281250000000005</c:v>
                </c:pt>
                <c:pt idx="66">
                  <c:v>7.0820833333333333</c:v>
                </c:pt>
                <c:pt idx="67">
                  <c:v>6.7741666666666669</c:v>
                </c:pt>
                <c:pt idx="68">
                  <c:v>6.0043749999999996</c:v>
                </c:pt>
                <c:pt idx="69">
                  <c:v>5.6964583333333332</c:v>
                </c:pt>
                <c:pt idx="70">
                  <c:v>5.6964583333333332</c:v>
                </c:pt>
                <c:pt idx="71">
                  <c:v>18.936875000000001</c:v>
                </c:pt>
                <c:pt idx="72">
                  <c:v>16.319583333333334</c:v>
                </c:pt>
                <c:pt idx="73">
                  <c:v>49.266666666666666</c:v>
                </c:pt>
                <c:pt idx="74">
                  <c:v>495.74583333333328</c:v>
                </c:pt>
                <c:pt idx="75">
                  <c:v>415.6875</c:v>
                </c:pt>
                <c:pt idx="76">
                  <c:v>307.91666666666669</c:v>
                </c:pt>
                <c:pt idx="77">
                  <c:v>338.70833333333331</c:v>
                </c:pt>
                <c:pt idx="78">
                  <c:v>215.54166666666663</c:v>
                </c:pt>
                <c:pt idx="79">
                  <c:v>129.32499999999999</c:v>
                </c:pt>
                <c:pt idx="80">
                  <c:v>90.835416666666674</c:v>
                </c:pt>
                <c:pt idx="81">
                  <c:v>80.058333333333337</c:v>
                </c:pt>
                <c:pt idx="82">
                  <c:v>123.16666666666669</c:v>
                </c:pt>
                <c:pt idx="83">
                  <c:v>180.13124999999999</c:v>
                </c:pt>
                <c:pt idx="84">
                  <c:v>113.92916666666666</c:v>
                </c:pt>
                <c:pt idx="85">
                  <c:v>80.058333333333337</c:v>
                </c:pt>
                <c:pt idx="86">
                  <c:v>104.69166666666666</c:v>
                </c:pt>
                <c:pt idx="87">
                  <c:v>138.5625</c:v>
                </c:pt>
                <c:pt idx="88">
                  <c:v>107.77083333333331</c:v>
                </c:pt>
                <c:pt idx="89">
                  <c:v>94.684375000000003</c:v>
                </c:pt>
                <c:pt idx="90">
                  <c:v>102.38229166666667</c:v>
                </c:pt>
                <c:pt idx="91">
                  <c:v>87.756249999999994</c:v>
                </c:pt>
                <c:pt idx="92">
                  <c:v>75.439583333333331</c:v>
                </c:pt>
                <c:pt idx="93">
                  <c:v>117.77812500000002</c:v>
                </c:pt>
                <c:pt idx="94">
                  <c:v>100.07291666666666</c:v>
                </c:pt>
                <c:pt idx="95">
                  <c:v>123.16666666666669</c:v>
                </c:pt>
                <c:pt idx="96">
                  <c:v>246.33333333333337</c:v>
                </c:pt>
                <c:pt idx="97">
                  <c:v>218.62083333333331</c:v>
                </c:pt>
                <c:pt idx="98">
                  <c:v>164.73541666666665</c:v>
                </c:pt>
                <c:pt idx="99">
                  <c:v>193.98750000000001</c:v>
                </c:pt>
                <c:pt idx="100">
                  <c:v>240.17499999999998</c:v>
                </c:pt>
                <c:pt idx="101">
                  <c:v>164.73541666666665</c:v>
                </c:pt>
                <c:pt idx="102">
                  <c:v>173.97291666666663</c:v>
                </c:pt>
                <c:pt idx="103">
                  <c:v>142.87333333333333</c:v>
                </c:pt>
                <c:pt idx="104">
                  <c:v>181.67083333333335</c:v>
                </c:pt>
                <c:pt idx="105">
                  <c:v>181.67083333333335</c:v>
                </c:pt>
                <c:pt idx="106">
                  <c:v>335.62916666666666</c:v>
                </c:pt>
                <c:pt idx="107">
                  <c:v>418.76666666666665</c:v>
                </c:pt>
                <c:pt idx="108">
                  <c:v>294.0604166666667</c:v>
                </c:pt>
                <c:pt idx="109">
                  <c:v>200.14583333333331</c:v>
                </c:pt>
                <c:pt idx="110">
                  <c:v>166.27500000000001</c:v>
                </c:pt>
                <c:pt idx="111">
                  <c:v>125.78395833333333</c:v>
                </c:pt>
                <c:pt idx="112">
                  <c:v>96.83979166666667</c:v>
                </c:pt>
                <c:pt idx="113">
                  <c:v>67.433750000000003</c:v>
                </c:pt>
                <c:pt idx="114">
                  <c:v>50.960208333333334</c:v>
                </c:pt>
                <c:pt idx="115">
                  <c:v>42.030625000000001</c:v>
                </c:pt>
                <c:pt idx="116">
                  <c:v>36.180208333333333</c:v>
                </c:pt>
                <c:pt idx="117">
                  <c:v>31.253541666666663</c:v>
                </c:pt>
                <c:pt idx="118">
                  <c:v>27.096666666666668</c:v>
                </c:pt>
                <c:pt idx="119">
                  <c:v>23.863541666666666</c:v>
                </c:pt>
                <c:pt idx="120">
                  <c:v>21.862083333333334</c:v>
                </c:pt>
                <c:pt idx="121">
                  <c:v>20.014583333333334</c:v>
                </c:pt>
                <c:pt idx="122">
                  <c:v>18.474999999999998</c:v>
                </c:pt>
                <c:pt idx="123">
                  <c:v>23.247708333333335</c:v>
                </c:pt>
                <c:pt idx="124">
                  <c:v>43.26229166666667</c:v>
                </c:pt>
                <c:pt idx="125">
                  <c:v>45.879583333333336</c:v>
                </c:pt>
                <c:pt idx="126">
                  <c:v>34.948541666666664</c:v>
                </c:pt>
                <c:pt idx="127">
                  <c:v>72.360416666666666</c:v>
                </c:pt>
                <c:pt idx="128">
                  <c:v>125.168125</c:v>
                </c:pt>
                <c:pt idx="129">
                  <c:v>200.14583333333331</c:v>
                </c:pt>
                <c:pt idx="130">
                  <c:v>181.67083333333335</c:v>
                </c:pt>
                <c:pt idx="131">
                  <c:v>155.49791666666667</c:v>
                </c:pt>
                <c:pt idx="132">
                  <c:v>117.31625</c:v>
                </c:pt>
                <c:pt idx="133">
                  <c:v>96.223958333333343</c:v>
                </c:pt>
                <c:pt idx="134">
                  <c:v>106.23125</c:v>
                </c:pt>
                <c:pt idx="135">
                  <c:v>113.92916666666666</c:v>
                </c:pt>
                <c:pt idx="136">
                  <c:v>92.374999999999986</c:v>
                </c:pt>
                <c:pt idx="137">
                  <c:v>76.979166666666671</c:v>
                </c:pt>
                <c:pt idx="138">
                  <c:v>67.74166666666666</c:v>
                </c:pt>
                <c:pt idx="139">
                  <c:v>60.043749999999996</c:v>
                </c:pt>
                <c:pt idx="140">
                  <c:v>53.115625000000001</c:v>
                </c:pt>
                <c:pt idx="141">
                  <c:v>47.727083333333333</c:v>
                </c:pt>
                <c:pt idx="142">
                  <c:v>43.878124999999997</c:v>
                </c:pt>
                <c:pt idx="143">
                  <c:v>40.029166666666669</c:v>
                </c:pt>
                <c:pt idx="144">
                  <c:v>36.949999999999996</c:v>
                </c:pt>
                <c:pt idx="145">
                  <c:v>34.640625</c:v>
                </c:pt>
                <c:pt idx="146">
                  <c:v>32.331249999999997</c:v>
                </c:pt>
                <c:pt idx="147">
                  <c:v>30.483750000000001</c:v>
                </c:pt>
                <c:pt idx="148">
                  <c:v>28.328333333333333</c:v>
                </c:pt>
                <c:pt idx="149">
                  <c:v>27.096666666666668</c:v>
                </c:pt>
                <c:pt idx="150">
                  <c:v>26.172916666666666</c:v>
                </c:pt>
                <c:pt idx="151">
                  <c:v>24.94125</c:v>
                </c:pt>
                <c:pt idx="152">
                  <c:v>23.863541666666666</c:v>
                </c:pt>
                <c:pt idx="153">
                  <c:v>26.018958333333334</c:v>
                </c:pt>
                <c:pt idx="154">
                  <c:v>44.647916666666667</c:v>
                </c:pt>
                <c:pt idx="155">
                  <c:v>53.26958333333333</c:v>
                </c:pt>
                <c:pt idx="156">
                  <c:v>47.727083333333333</c:v>
                </c:pt>
                <c:pt idx="157">
                  <c:v>57.580416666666672</c:v>
                </c:pt>
                <c:pt idx="158">
                  <c:v>139.02437499999999</c:v>
                </c:pt>
                <c:pt idx="159">
                  <c:v>90.065624999999997</c:v>
                </c:pt>
                <c:pt idx="160">
                  <c:v>68.049583333333331</c:v>
                </c:pt>
                <c:pt idx="161">
                  <c:v>53.731458333333329</c:v>
                </c:pt>
                <c:pt idx="162">
                  <c:v>44.647916666666667</c:v>
                </c:pt>
                <c:pt idx="163">
                  <c:v>38.643541666666664</c:v>
                </c:pt>
                <c:pt idx="164">
                  <c:v>32.793125000000003</c:v>
                </c:pt>
                <c:pt idx="165">
                  <c:v>27.86645833333333</c:v>
                </c:pt>
                <c:pt idx="166">
                  <c:v>24.633333333333333</c:v>
                </c:pt>
                <c:pt idx="167">
                  <c:v>21.554166666666667</c:v>
                </c:pt>
                <c:pt idx="168">
                  <c:v>19.706666666666667</c:v>
                </c:pt>
                <c:pt idx="169">
                  <c:v>17.55125</c:v>
                </c:pt>
                <c:pt idx="170">
                  <c:v>16.165624999999999</c:v>
                </c:pt>
                <c:pt idx="171">
                  <c:v>14.78</c:v>
                </c:pt>
                <c:pt idx="172">
                  <c:v>13.548333333333334</c:v>
                </c:pt>
                <c:pt idx="173">
                  <c:v>17.55125</c:v>
                </c:pt>
                <c:pt idx="174">
                  <c:v>14.626041666666667</c:v>
                </c:pt>
                <c:pt idx="175">
                  <c:v>12.932500000000001</c:v>
                </c:pt>
                <c:pt idx="176">
                  <c:v>11.854791666666667</c:v>
                </c:pt>
                <c:pt idx="177">
                  <c:v>11.085000000000001</c:v>
                </c:pt>
                <c:pt idx="178">
                  <c:v>10.315208333333333</c:v>
                </c:pt>
                <c:pt idx="179">
                  <c:v>9.6993749999999999</c:v>
                </c:pt>
                <c:pt idx="180">
                  <c:v>9.3914583333333326</c:v>
                </c:pt>
                <c:pt idx="181">
                  <c:v>10.007291666666667</c:v>
                </c:pt>
                <c:pt idx="182">
                  <c:v>11.238958333333333</c:v>
                </c:pt>
                <c:pt idx="183">
                  <c:v>10.777083333333334</c:v>
                </c:pt>
                <c:pt idx="184">
                  <c:v>14.626041666666667</c:v>
                </c:pt>
                <c:pt idx="185">
                  <c:v>18.167083333333334</c:v>
                </c:pt>
                <c:pt idx="186">
                  <c:v>35.718333333333334</c:v>
                </c:pt>
                <c:pt idx="187">
                  <c:v>42.800416666666663</c:v>
                </c:pt>
                <c:pt idx="188">
                  <c:v>37.873750000000001</c:v>
                </c:pt>
                <c:pt idx="189">
                  <c:v>32.485208333333333</c:v>
                </c:pt>
                <c:pt idx="190">
                  <c:v>27.86645833333333</c:v>
                </c:pt>
                <c:pt idx="191">
                  <c:v>24.325416666666669</c:v>
                </c:pt>
                <c:pt idx="192">
                  <c:v>21.24625</c:v>
                </c:pt>
                <c:pt idx="193">
                  <c:v>20.014583333333334</c:v>
                </c:pt>
                <c:pt idx="194">
                  <c:v>18.167083333333334</c:v>
                </c:pt>
                <c:pt idx="195">
                  <c:v>16.935416666666665</c:v>
                </c:pt>
                <c:pt idx="196">
                  <c:v>27.096666666666668</c:v>
                </c:pt>
                <c:pt idx="197">
                  <c:v>19.706666666666667</c:v>
                </c:pt>
                <c:pt idx="198">
                  <c:v>17.859166666666667</c:v>
                </c:pt>
                <c:pt idx="199">
                  <c:v>16.473541666666666</c:v>
                </c:pt>
                <c:pt idx="200">
                  <c:v>25.711041666666667</c:v>
                </c:pt>
                <c:pt idx="201">
                  <c:v>27.86645833333333</c:v>
                </c:pt>
                <c:pt idx="202">
                  <c:v>23.555624999999999</c:v>
                </c:pt>
                <c:pt idx="203">
                  <c:v>21.554166666666667</c:v>
                </c:pt>
                <c:pt idx="204">
                  <c:v>20.630416666666665</c:v>
                </c:pt>
                <c:pt idx="205">
                  <c:v>19.090833333333332</c:v>
                </c:pt>
                <c:pt idx="206">
                  <c:v>19.39875</c:v>
                </c:pt>
                <c:pt idx="207">
                  <c:v>16.627499999999998</c:v>
                </c:pt>
                <c:pt idx="208">
                  <c:v>15.395833333333336</c:v>
                </c:pt>
                <c:pt idx="209">
                  <c:v>14.010208333333331</c:v>
                </c:pt>
                <c:pt idx="210">
                  <c:v>13.086458333333333</c:v>
                </c:pt>
                <c:pt idx="211">
                  <c:v>12.932500000000001</c:v>
                </c:pt>
                <c:pt idx="212">
                  <c:v>12.162708333333335</c:v>
                </c:pt>
                <c:pt idx="213">
                  <c:v>11.085000000000001</c:v>
                </c:pt>
                <c:pt idx="214">
                  <c:v>10.315208333333333</c:v>
                </c:pt>
                <c:pt idx="215">
                  <c:v>9.6993749999999999</c:v>
                </c:pt>
                <c:pt idx="216">
                  <c:v>8.9295833333333334</c:v>
                </c:pt>
                <c:pt idx="217">
                  <c:v>8.3137499999999989</c:v>
                </c:pt>
                <c:pt idx="218">
                  <c:v>7.6979166666666679</c:v>
                </c:pt>
                <c:pt idx="219">
                  <c:v>7.6979166666666679</c:v>
                </c:pt>
                <c:pt idx="220">
                  <c:v>6.6202083333333341</c:v>
                </c:pt>
                <c:pt idx="221">
                  <c:v>6.4662500000000005</c:v>
                </c:pt>
                <c:pt idx="222">
                  <c:v>5.8504166666666668</c:v>
                </c:pt>
                <c:pt idx="223">
                  <c:v>5.5425000000000004</c:v>
                </c:pt>
                <c:pt idx="224">
                  <c:v>5.5425000000000004</c:v>
                </c:pt>
                <c:pt idx="225">
                  <c:v>6.7741666666666669</c:v>
                </c:pt>
                <c:pt idx="226">
                  <c:v>8.4677083333333325</c:v>
                </c:pt>
                <c:pt idx="227">
                  <c:v>6.312291666666666</c:v>
                </c:pt>
                <c:pt idx="228">
                  <c:v>6.1583333333333332</c:v>
                </c:pt>
                <c:pt idx="229">
                  <c:v>6.0043749999999996</c:v>
                </c:pt>
                <c:pt idx="230">
                  <c:v>5.8504166666666668</c:v>
                </c:pt>
                <c:pt idx="231">
                  <c:v>5.3885416666666668</c:v>
                </c:pt>
                <c:pt idx="232">
                  <c:v>5.2345833333333331</c:v>
                </c:pt>
                <c:pt idx="233">
                  <c:v>5.0806249999999995</c:v>
                </c:pt>
                <c:pt idx="234">
                  <c:v>4.7727083333333331</c:v>
                </c:pt>
                <c:pt idx="235">
                  <c:v>4.9266666666666667</c:v>
                </c:pt>
                <c:pt idx="236">
                  <c:v>4.9266666666666667</c:v>
                </c:pt>
                <c:pt idx="237">
                  <c:v>4.6187499999999995</c:v>
                </c:pt>
                <c:pt idx="238">
                  <c:v>4.4647916666666667</c:v>
                </c:pt>
                <c:pt idx="239">
                  <c:v>4.0029166666666667</c:v>
                </c:pt>
                <c:pt idx="240">
                  <c:v>3.8489583333333339</c:v>
                </c:pt>
                <c:pt idx="241">
                  <c:v>3.8489583333333339</c:v>
                </c:pt>
                <c:pt idx="242">
                  <c:v>3.6949999999999998</c:v>
                </c:pt>
                <c:pt idx="243">
                  <c:v>3.5410416666666666</c:v>
                </c:pt>
                <c:pt idx="244">
                  <c:v>3.5410416666666666</c:v>
                </c:pt>
                <c:pt idx="245">
                  <c:v>3.3870833333333334</c:v>
                </c:pt>
                <c:pt idx="246">
                  <c:v>3.3870833333333334</c:v>
                </c:pt>
                <c:pt idx="247">
                  <c:v>3.0791666666666666</c:v>
                </c:pt>
                <c:pt idx="248">
                  <c:v>3.3870833333333334</c:v>
                </c:pt>
                <c:pt idx="249">
                  <c:v>2.9252083333333334</c:v>
                </c:pt>
                <c:pt idx="250">
                  <c:v>2.9252083333333334</c:v>
                </c:pt>
                <c:pt idx="251">
                  <c:v>2.9252083333333334</c:v>
                </c:pt>
                <c:pt idx="252">
                  <c:v>3.2331250000000002</c:v>
                </c:pt>
                <c:pt idx="253">
                  <c:v>3.0791666666666666</c:v>
                </c:pt>
                <c:pt idx="254">
                  <c:v>2.7712500000000002</c:v>
                </c:pt>
                <c:pt idx="255">
                  <c:v>2.9252083333333334</c:v>
                </c:pt>
                <c:pt idx="256">
                  <c:v>2.6172916666666666</c:v>
                </c:pt>
                <c:pt idx="257">
                  <c:v>2.4633333333333334</c:v>
                </c:pt>
                <c:pt idx="258">
                  <c:v>2.4633333333333334</c:v>
                </c:pt>
                <c:pt idx="259">
                  <c:v>2.4633333333333334</c:v>
                </c:pt>
                <c:pt idx="260">
                  <c:v>2.1554166666666665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2.0014583333333333</c:v>
                </c:pt>
                <c:pt idx="267">
                  <c:v>2.0014583333333333</c:v>
                </c:pt>
                <c:pt idx="268">
                  <c:v>2.0014583333333333</c:v>
                </c:pt>
                <c:pt idx="269">
                  <c:v>1.8474999999999999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1.8474999999999999</c:v>
                </c:pt>
                <c:pt idx="275">
                  <c:v>1.8474999999999999</c:v>
                </c:pt>
                <c:pt idx="276">
                  <c:v>1.6935416666666667</c:v>
                </c:pt>
                <c:pt idx="277">
                  <c:v>1.5395833333333333</c:v>
                </c:pt>
                <c:pt idx="278">
                  <c:v>1.4164166666666664</c:v>
                </c:pt>
                <c:pt idx="279">
                  <c:v>1.4164166666666664</c:v>
                </c:pt>
                <c:pt idx="280">
                  <c:v>1.4164166666666664</c:v>
                </c:pt>
                <c:pt idx="281">
                  <c:v>1.2778541666666667</c:v>
                </c:pt>
                <c:pt idx="282">
                  <c:v>1.1546874999999999</c:v>
                </c:pt>
                <c:pt idx="283">
                  <c:v>1.1546874999999999</c:v>
                </c:pt>
                <c:pt idx="284">
                  <c:v>1.1546874999999999</c:v>
                </c:pt>
                <c:pt idx="285">
                  <c:v>1.2162708333333332</c:v>
                </c:pt>
                <c:pt idx="286">
                  <c:v>1.0931041666666665</c:v>
                </c:pt>
                <c:pt idx="287">
                  <c:v>1.0931041666666665</c:v>
                </c:pt>
                <c:pt idx="288">
                  <c:v>1.0931041666666665</c:v>
                </c:pt>
                <c:pt idx="289">
                  <c:v>1.0931041666666665</c:v>
                </c:pt>
                <c:pt idx="290">
                  <c:v>1.0315208333333332</c:v>
                </c:pt>
                <c:pt idx="291">
                  <c:v>0.9699374999999999</c:v>
                </c:pt>
                <c:pt idx="292">
                  <c:v>0.90835416666666668</c:v>
                </c:pt>
                <c:pt idx="293">
                  <c:v>0.78518749999999982</c:v>
                </c:pt>
                <c:pt idx="294">
                  <c:v>0.73899999999999988</c:v>
                </c:pt>
                <c:pt idx="295">
                  <c:v>0.73899999999999988</c:v>
                </c:pt>
                <c:pt idx="296">
                  <c:v>0.78518749999999982</c:v>
                </c:pt>
                <c:pt idx="297">
                  <c:v>0.73899999999999988</c:v>
                </c:pt>
                <c:pt idx="298">
                  <c:v>0.67741666666666678</c:v>
                </c:pt>
                <c:pt idx="299">
                  <c:v>0.67741666666666678</c:v>
                </c:pt>
                <c:pt idx="300">
                  <c:v>0.67741666666666678</c:v>
                </c:pt>
                <c:pt idx="301">
                  <c:v>0.63122916666666651</c:v>
                </c:pt>
                <c:pt idx="302">
                  <c:v>0.63122916666666651</c:v>
                </c:pt>
                <c:pt idx="303">
                  <c:v>0.67741666666666678</c:v>
                </c:pt>
                <c:pt idx="304">
                  <c:v>0.63122916666666651</c:v>
                </c:pt>
                <c:pt idx="305">
                  <c:v>0.63122916666666651</c:v>
                </c:pt>
                <c:pt idx="306">
                  <c:v>0.63122916666666651</c:v>
                </c:pt>
                <c:pt idx="307">
                  <c:v>0.63122916666666651</c:v>
                </c:pt>
                <c:pt idx="308">
                  <c:v>0.58504166666666668</c:v>
                </c:pt>
                <c:pt idx="309">
                  <c:v>0.53885416666666663</c:v>
                </c:pt>
                <c:pt idx="310">
                  <c:v>0.49266666666666675</c:v>
                </c:pt>
                <c:pt idx="311">
                  <c:v>0.46187499999999998</c:v>
                </c:pt>
                <c:pt idx="312">
                  <c:v>0.32298750000000009</c:v>
                </c:pt>
                <c:pt idx="313">
                  <c:v>0.27635416666666668</c:v>
                </c:pt>
                <c:pt idx="314">
                  <c:v>0.27635416666666668</c:v>
                </c:pt>
                <c:pt idx="315">
                  <c:v>0.32298750000000009</c:v>
                </c:pt>
                <c:pt idx="316">
                  <c:v>0.49266666666666675</c:v>
                </c:pt>
                <c:pt idx="317">
                  <c:v>0.49266666666666675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0.46187499999999998</c:v>
                </c:pt>
                <c:pt idx="321">
                  <c:v>0.46187499999999998</c:v>
                </c:pt>
                <c:pt idx="322">
                  <c:v>0.32298750000000009</c:v>
                </c:pt>
                <c:pt idx="323">
                  <c:v>0.32298750000000009</c:v>
                </c:pt>
                <c:pt idx="324">
                  <c:v>0.32298750000000009</c:v>
                </c:pt>
                <c:pt idx="325">
                  <c:v>0.49266666666666675</c:v>
                </c:pt>
                <c:pt idx="326">
                  <c:v>0.49266666666666675</c:v>
                </c:pt>
                <c:pt idx="327">
                  <c:v>0.9699374999999999</c:v>
                </c:pt>
                <c:pt idx="328">
                  <c:v>2.0014583333333333</c:v>
                </c:pt>
                <c:pt idx="329">
                  <c:v>1.0931041666666665</c:v>
                </c:pt>
                <c:pt idx="330">
                  <c:v>0.84677083333333336</c:v>
                </c:pt>
                <c:pt idx="331">
                  <c:v>0.67741666666666678</c:v>
                </c:pt>
                <c:pt idx="332">
                  <c:v>0.58504166666666668</c:v>
                </c:pt>
                <c:pt idx="333">
                  <c:v>0.58504166666666668</c:v>
                </c:pt>
                <c:pt idx="334">
                  <c:v>0.58504166666666668</c:v>
                </c:pt>
                <c:pt idx="335">
                  <c:v>0.67741666666666678</c:v>
                </c:pt>
                <c:pt idx="336">
                  <c:v>0.73899999999999988</c:v>
                </c:pt>
                <c:pt idx="337">
                  <c:v>0.63122916666666651</c:v>
                </c:pt>
                <c:pt idx="338">
                  <c:v>1.1546874999999999</c:v>
                </c:pt>
                <c:pt idx="339">
                  <c:v>2.6172916666666666</c:v>
                </c:pt>
                <c:pt idx="340">
                  <c:v>1.6935416666666667</c:v>
                </c:pt>
                <c:pt idx="341">
                  <c:v>1.2162708333333332</c:v>
                </c:pt>
                <c:pt idx="342">
                  <c:v>1.1546874999999999</c:v>
                </c:pt>
                <c:pt idx="343">
                  <c:v>12.162708333333335</c:v>
                </c:pt>
                <c:pt idx="344">
                  <c:v>6.1583333333333332</c:v>
                </c:pt>
                <c:pt idx="345">
                  <c:v>3.5410416666666666</c:v>
                </c:pt>
                <c:pt idx="346">
                  <c:v>2.4633333333333334</c:v>
                </c:pt>
                <c:pt idx="347">
                  <c:v>1.8474999999999999</c:v>
                </c:pt>
                <c:pt idx="348">
                  <c:v>1.6935416666666667</c:v>
                </c:pt>
                <c:pt idx="349">
                  <c:v>1.4933958333333333</c:v>
                </c:pt>
                <c:pt idx="350">
                  <c:v>1.3548333333333336</c:v>
                </c:pt>
                <c:pt idx="351">
                  <c:v>1.2162708333333332</c:v>
                </c:pt>
                <c:pt idx="352">
                  <c:v>1.1546874999999999</c:v>
                </c:pt>
                <c:pt idx="353">
                  <c:v>1.0931041666666665</c:v>
                </c:pt>
                <c:pt idx="354">
                  <c:v>1.0315208333333332</c:v>
                </c:pt>
                <c:pt idx="355">
                  <c:v>0.90835416666666668</c:v>
                </c:pt>
                <c:pt idx="356">
                  <c:v>0.90835416666666668</c:v>
                </c:pt>
                <c:pt idx="357">
                  <c:v>0.84677083333333336</c:v>
                </c:pt>
                <c:pt idx="358">
                  <c:v>0.84677083333333336</c:v>
                </c:pt>
                <c:pt idx="359">
                  <c:v>0.84677083333333336</c:v>
                </c:pt>
                <c:pt idx="360">
                  <c:v>0.84677083333333336</c:v>
                </c:pt>
                <c:pt idx="361">
                  <c:v>0.73899999999999988</c:v>
                </c:pt>
                <c:pt idx="362">
                  <c:v>0.67741666666666678</c:v>
                </c:pt>
                <c:pt idx="363">
                  <c:v>0.73899999999999988</c:v>
                </c:pt>
                <c:pt idx="364">
                  <c:v>0.73899999999999988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57-41BC-8F7F-2140385EB512}"/>
            </c:ext>
          </c:extLst>
        </c:ser>
        <c:ser>
          <c:idx val="51"/>
          <c:order val="51"/>
          <c:tx>
            <c:strRef>
              <c:f>'WY Data'!$M$4</c:f>
              <c:strCache>
                <c:ptCount val="1"/>
                <c:pt idx="0">
                  <c:v>WY 1979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Data'!$M$5:$M$369</c:f>
              <c:numCache>
                <c:formatCode>#,##0.0</c:formatCode>
                <c:ptCount val="365"/>
                <c:pt idx="0">
                  <c:v>0.67741666666666678</c:v>
                </c:pt>
                <c:pt idx="1">
                  <c:v>0.63122916666666651</c:v>
                </c:pt>
                <c:pt idx="2">
                  <c:v>0.58504166666666668</c:v>
                </c:pt>
                <c:pt idx="3">
                  <c:v>0.61583333333333334</c:v>
                </c:pt>
                <c:pt idx="4">
                  <c:v>0.61583333333333334</c:v>
                </c:pt>
                <c:pt idx="5">
                  <c:v>0.61583333333333334</c:v>
                </c:pt>
                <c:pt idx="6">
                  <c:v>0.63122916666666651</c:v>
                </c:pt>
                <c:pt idx="7">
                  <c:v>0.63122916666666651</c:v>
                </c:pt>
                <c:pt idx="8">
                  <c:v>0.63122916666666651</c:v>
                </c:pt>
                <c:pt idx="9">
                  <c:v>0.63122916666666651</c:v>
                </c:pt>
                <c:pt idx="10">
                  <c:v>0.63122916666666651</c:v>
                </c:pt>
                <c:pt idx="11">
                  <c:v>0.63122916666666651</c:v>
                </c:pt>
                <c:pt idx="12">
                  <c:v>0.61583333333333334</c:v>
                </c:pt>
                <c:pt idx="13">
                  <c:v>0.58504166666666668</c:v>
                </c:pt>
                <c:pt idx="14">
                  <c:v>0.58504166666666668</c:v>
                </c:pt>
                <c:pt idx="15">
                  <c:v>0.58504166666666668</c:v>
                </c:pt>
                <c:pt idx="16">
                  <c:v>0.58504166666666668</c:v>
                </c:pt>
                <c:pt idx="17">
                  <c:v>0.58504166666666668</c:v>
                </c:pt>
                <c:pt idx="18">
                  <c:v>0.58504166666666668</c:v>
                </c:pt>
                <c:pt idx="19">
                  <c:v>0.58504166666666668</c:v>
                </c:pt>
                <c:pt idx="20">
                  <c:v>0.56964583333333341</c:v>
                </c:pt>
                <c:pt idx="21">
                  <c:v>0.53885416666666663</c:v>
                </c:pt>
                <c:pt idx="22">
                  <c:v>0.53885416666666663</c:v>
                </c:pt>
                <c:pt idx="23">
                  <c:v>0.53885416666666663</c:v>
                </c:pt>
                <c:pt idx="24">
                  <c:v>0.53885416666666663</c:v>
                </c:pt>
                <c:pt idx="25">
                  <c:v>0.53885416666666663</c:v>
                </c:pt>
                <c:pt idx="26">
                  <c:v>0.53885416666666663</c:v>
                </c:pt>
                <c:pt idx="27">
                  <c:v>0.53885416666666663</c:v>
                </c:pt>
                <c:pt idx="28">
                  <c:v>0.53885416666666663</c:v>
                </c:pt>
                <c:pt idx="29">
                  <c:v>0.53885416666666663</c:v>
                </c:pt>
                <c:pt idx="30">
                  <c:v>0.53885416666666663</c:v>
                </c:pt>
                <c:pt idx="31">
                  <c:v>0.53885416666666663</c:v>
                </c:pt>
                <c:pt idx="32">
                  <c:v>0.52345833333333336</c:v>
                </c:pt>
                <c:pt idx="33">
                  <c:v>0.49266666666666675</c:v>
                </c:pt>
                <c:pt idx="34">
                  <c:v>0.49266666666666675</c:v>
                </c:pt>
                <c:pt idx="35">
                  <c:v>0.49266666666666675</c:v>
                </c:pt>
                <c:pt idx="36">
                  <c:v>0.49266666666666675</c:v>
                </c:pt>
                <c:pt idx="37">
                  <c:v>0.47727083333333337</c:v>
                </c:pt>
                <c:pt idx="38">
                  <c:v>0.4464791666666667</c:v>
                </c:pt>
                <c:pt idx="39">
                  <c:v>0.4464791666666667</c:v>
                </c:pt>
                <c:pt idx="40">
                  <c:v>0.32298750000000009</c:v>
                </c:pt>
                <c:pt idx="41">
                  <c:v>0.32298750000000009</c:v>
                </c:pt>
                <c:pt idx="42">
                  <c:v>0.47727083333333337</c:v>
                </c:pt>
                <c:pt idx="43">
                  <c:v>0.53885416666666663</c:v>
                </c:pt>
                <c:pt idx="44">
                  <c:v>0.53885416666666663</c:v>
                </c:pt>
                <c:pt idx="45">
                  <c:v>0.52345833333333336</c:v>
                </c:pt>
                <c:pt idx="46">
                  <c:v>0.55425000000000002</c:v>
                </c:pt>
                <c:pt idx="47">
                  <c:v>0.53885416666666663</c:v>
                </c:pt>
                <c:pt idx="48">
                  <c:v>0.55425000000000002</c:v>
                </c:pt>
                <c:pt idx="49">
                  <c:v>2.1554166666666665</c:v>
                </c:pt>
                <c:pt idx="50">
                  <c:v>2.4633333333333334</c:v>
                </c:pt>
                <c:pt idx="51">
                  <c:v>2.4633333333333334</c:v>
                </c:pt>
                <c:pt idx="52">
                  <c:v>1.5395833333333333</c:v>
                </c:pt>
                <c:pt idx="53">
                  <c:v>1.262458333333333</c:v>
                </c:pt>
                <c:pt idx="54">
                  <c:v>1.1238958333333331</c:v>
                </c:pt>
                <c:pt idx="55">
                  <c:v>0.98533333333333351</c:v>
                </c:pt>
                <c:pt idx="56">
                  <c:v>0.87756249999999991</c:v>
                </c:pt>
                <c:pt idx="57">
                  <c:v>0.84677083333333336</c:v>
                </c:pt>
                <c:pt idx="58">
                  <c:v>0.78518749999999982</c:v>
                </c:pt>
                <c:pt idx="59">
                  <c:v>0.90835416666666668</c:v>
                </c:pt>
                <c:pt idx="60">
                  <c:v>1.5087916666666668</c:v>
                </c:pt>
                <c:pt idx="61">
                  <c:v>3.5410416666666666</c:v>
                </c:pt>
                <c:pt idx="62">
                  <c:v>1.5395833333333333</c:v>
                </c:pt>
                <c:pt idx="63">
                  <c:v>1.2162708333333332</c:v>
                </c:pt>
                <c:pt idx="64">
                  <c:v>1.0931041666666665</c:v>
                </c:pt>
                <c:pt idx="65">
                  <c:v>1.0007291666666667</c:v>
                </c:pt>
                <c:pt idx="66">
                  <c:v>0.84677083333333336</c:v>
                </c:pt>
                <c:pt idx="67">
                  <c:v>0.78518749999999982</c:v>
                </c:pt>
                <c:pt idx="68">
                  <c:v>0.73899999999999988</c:v>
                </c:pt>
                <c:pt idx="69">
                  <c:v>0.73899999999999988</c:v>
                </c:pt>
                <c:pt idx="70">
                  <c:v>0.73899999999999988</c:v>
                </c:pt>
                <c:pt idx="71">
                  <c:v>0.9699374999999999</c:v>
                </c:pt>
                <c:pt idx="72">
                  <c:v>1.0623125</c:v>
                </c:pt>
                <c:pt idx="73">
                  <c:v>0.87756249999999991</c:v>
                </c:pt>
                <c:pt idx="74">
                  <c:v>0.84677083333333336</c:v>
                </c:pt>
                <c:pt idx="75">
                  <c:v>0.81597916666666659</c:v>
                </c:pt>
                <c:pt idx="76">
                  <c:v>0.76979166666666665</c:v>
                </c:pt>
                <c:pt idx="77">
                  <c:v>1.4472083333333332</c:v>
                </c:pt>
                <c:pt idx="78">
                  <c:v>1.5087916666666668</c:v>
                </c:pt>
                <c:pt idx="79">
                  <c:v>1.2316666666666667</c:v>
                </c:pt>
                <c:pt idx="80">
                  <c:v>1.0623125</c:v>
                </c:pt>
                <c:pt idx="81">
                  <c:v>1.0315208333333332</c:v>
                </c:pt>
                <c:pt idx="82">
                  <c:v>1.0007291666666667</c:v>
                </c:pt>
                <c:pt idx="83">
                  <c:v>0.9699374999999999</c:v>
                </c:pt>
                <c:pt idx="84">
                  <c:v>0.92374999999999996</c:v>
                </c:pt>
                <c:pt idx="85">
                  <c:v>0.84677083333333336</c:v>
                </c:pt>
                <c:pt idx="86">
                  <c:v>0.84677083333333336</c:v>
                </c:pt>
                <c:pt idx="87">
                  <c:v>0.84677083333333336</c:v>
                </c:pt>
                <c:pt idx="88">
                  <c:v>0.84677083333333336</c:v>
                </c:pt>
                <c:pt idx="89">
                  <c:v>0.76979166666666665</c:v>
                </c:pt>
                <c:pt idx="90">
                  <c:v>0.64662500000000001</c:v>
                </c:pt>
                <c:pt idx="91">
                  <c:v>0.55425000000000002</c:v>
                </c:pt>
                <c:pt idx="92">
                  <c:v>0.52345833333333336</c:v>
                </c:pt>
                <c:pt idx="93">
                  <c:v>0.53885416666666663</c:v>
                </c:pt>
                <c:pt idx="94">
                  <c:v>0.53885416666666663</c:v>
                </c:pt>
                <c:pt idx="95">
                  <c:v>0.66202083333333328</c:v>
                </c:pt>
                <c:pt idx="96">
                  <c:v>0.67741666666666678</c:v>
                </c:pt>
                <c:pt idx="97">
                  <c:v>0.67741666666666678</c:v>
                </c:pt>
                <c:pt idx="98">
                  <c:v>0.67741666666666678</c:v>
                </c:pt>
                <c:pt idx="99">
                  <c:v>8.0058333333333334</c:v>
                </c:pt>
                <c:pt idx="100">
                  <c:v>11.238958333333333</c:v>
                </c:pt>
                <c:pt idx="101">
                  <c:v>33.87083333333333</c:v>
                </c:pt>
                <c:pt idx="102">
                  <c:v>104.69166666666666</c:v>
                </c:pt>
                <c:pt idx="103">
                  <c:v>30.791666666666671</c:v>
                </c:pt>
                <c:pt idx="104">
                  <c:v>14.626041666666667</c:v>
                </c:pt>
                <c:pt idx="105">
                  <c:v>28.482291666666665</c:v>
                </c:pt>
                <c:pt idx="106">
                  <c:v>28.482291666666665</c:v>
                </c:pt>
                <c:pt idx="107">
                  <c:v>20.014583333333334</c:v>
                </c:pt>
                <c:pt idx="108">
                  <c:v>17.705208333333331</c:v>
                </c:pt>
                <c:pt idx="109">
                  <c:v>12.316666666666666</c:v>
                </c:pt>
                <c:pt idx="110">
                  <c:v>10.777083333333334</c:v>
                </c:pt>
                <c:pt idx="111">
                  <c:v>9.6993749999999999</c:v>
                </c:pt>
                <c:pt idx="112">
                  <c:v>8.4677083333333325</c:v>
                </c:pt>
                <c:pt idx="113">
                  <c:v>7.5439583333333324</c:v>
                </c:pt>
                <c:pt idx="114">
                  <c:v>6.9281250000000005</c:v>
                </c:pt>
                <c:pt idx="115">
                  <c:v>6.4662500000000005</c:v>
                </c:pt>
                <c:pt idx="116">
                  <c:v>6.0043749999999996</c:v>
                </c:pt>
                <c:pt idx="117">
                  <c:v>5.6964583333333332</c:v>
                </c:pt>
                <c:pt idx="118">
                  <c:v>5.3885416666666668</c:v>
                </c:pt>
                <c:pt idx="119">
                  <c:v>5.0806249999999995</c:v>
                </c:pt>
                <c:pt idx="120">
                  <c:v>4.7727083333333331</c:v>
                </c:pt>
                <c:pt idx="121">
                  <c:v>4.6187499999999995</c:v>
                </c:pt>
                <c:pt idx="122">
                  <c:v>4.3108333333333331</c:v>
                </c:pt>
                <c:pt idx="123">
                  <c:v>4.1568749999999994</c:v>
                </c:pt>
                <c:pt idx="124">
                  <c:v>3.8489583333333339</c:v>
                </c:pt>
                <c:pt idx="125">
                  <c:v>3.8489583333333339</c:v>
                </c:pt>
                <c:pt idx="126">
                  <c:v>3.6949999999999998</c:v>
                </c:pt>
                <c:pt idx="127">
                  <c:v>3.5410416666666666</c:v>
                </c:pt>
                <c:pt idx="128">
                  <c:v>3.5410416666666666</c:v>
                </c:pt>
                <c:pt idx="129">
                  <c:v>3.3870833333333334</c:v>
                </c:pt>
                <c:pt idx="130">
                  <c:v>3.0791666666666666</c:v>
                </c:pt>
                <c:pt idx="131">
                  <c:v>3.0791666666666666</c:v>
                </c:pt>
                <c:pt idx="132">
                  <c:v>3.3870833333333334</c:v>
                </c:pt>
                <c:pt idx="133">
                  <c:v>4.6187499999999995</c:v>
                </c:pt>
                <c:pt idx="134">
                  <c:v>21.554166666666667</c:v>
                </c:pt>
                <c:pt idx="135">
                  <c:v>94.376458333333332</c:v>
                </c:pt>
                <c:pt idx="136">
                  <c:v>55.578958333333333</c:v>
                </c:pt>
                <c:pt idx="137">
                  <c:v>52.653749999999995</c:v>
                </c:pt>
                <c:pt idx="138">
                  <c:v>54.039375000000007</c:v>
                </c:pt>
                <c:pt idx="139">
                  <c:v>50.65229166666667</c:v>
                </c:pt>
                <c:pt idx="140">
                  <c:v>71.436666666666667</c:v>
                </c:pt>
                <c:pt idx="141">
                  <c:v>56.96458333333333</c:v>
                </c:pt>
                <c:pt idx="142">
                  <c:v>52.345833333333331</c:v>
                </c:pt>
                <c:pt idx="143">
                  <c:v>58.50416666666667</c:v>
                </c:pt>
                <c:pt idx="144">
                  <c:v>66.971874999999997</c:v>
                </c:pt>
                <c:pt idx="145">
                  <c:v>60.043749999999996</c:v>
                </c:pt>
                <c:pt idx="146">
                  <c:v>51.576041666666661</c:v>
                </c:pt>
                <c:pt idx="147">
                  <c:v>46.187499999999993</c:v>
                </c:pt>
                <c:pt idx="148">
                  <c:v>47.727083333333333</c:v>
                </c:pt>
                <c:pt idx="149">
                  <c:v>43.108333333333334</c:v>
                </c:pt>
                <c:pt idx="150">
                  <c:v>60.043749999999996</c:v>
                </c:pt>
                <c:pt idx="151">
                  <c:v>53.885416666666657</c:v>
                </c:pt>
                <c:pt idx="152">
                  <c:v>48.496875000000003</c:v>
                </c:pt>
                <c:pt idx="153">
                  <c:v>43.108333333333334</c:v>
                </c:pt>
                <c:pt idx="154">
                  <c:v>38.489583333333336</c:v>
                </c:pt>
                <c:pt idx="155">
                  <c:v>31.561458333333334</c:v>
                </c:pt>
                <c:pt idx="156">
                  <c:v>28.482291666666665</c:v>
                </c:pt>
                <c:pt idx="157">
                  <c:v>25.403125000000003</c:v>
                </c:pt>
                <c:pt idx="158">
                  <c:v>22.323958333333334</c:v>
                </c:pt>
                <c:pt idx="159">
                  <c:v>19.552708333333332</c:v>
                </c:pt>
                <c:pt idx="160">
                  <c:v>17.089375</c:v>
                </c:pt>
                <c:pt idx="161">
                  <c:v>15.549791666666666</c:v>
                </c:pt>
                <c:pt idx="162">
                  <c:v>14.318125000000002</c:v>
                </c:pt>
                <c:pt idx="163">
                  <c:v>13.394374999999998</c:v>
                </c:pt>
                <c:pt idx="164">
                  <c:v>12.470625</c:v>
                </c:pt>
                <c:pt idx="165">
                  <c:v>15.241875</c:v>
                </c:pt>
                <c:pt idx="166">
                  <c:v>13.702291666666666</c:v>
                </c:pt>
                <c:pt idx="167">
                  <c:v>13.086458333333333</c:v>
                </c:pt>
                <c:pt idx="168">
                  <c:v>12.470625</c:v>
                </c:pt>
                <c:pt idx="169">
                  <c:v>11.546874999999998</c:v>
                </c:pt>
                <c:pt idx="170">
                  <c:v>10.777083333333334</c:v>
                </c:pt>
                <c:pt idx="171">
                  <c:v>10.315208333333333</c:v>
                </c:pt>
                <c:pt idx="172">
                  <c:v>9.6993749999999999</c:v>
                </c:pt>
                <c:pt idx="173">
                  <c:v>9.0835416666666671</c:v>
                </c:pt>
                <c:pt idx="174">
                  <c:v>8.6216666666666661</c:v>
                </c:pt>
                <c:pt idx="175">
                  <c:v>8.3137499999999989</c:v>
                </c:pt>
                <c:pt idx="176">
                  <c:v>8.159791666666667</c:v>
                </c:pt>
                <c:pt idx="177">
                  <c:v>39.105416666666663</c:v>
                </c:pt>
                <c:pt idx="178">
                  <c:v>40.798958333333331</c:v>
                </c:pt>
                <c:pt idx="179">
                  <c:v>30.021874999999998</c:v>
                </c:pt>
                <c:pt idx="180">
                  <c:v>25.249166666666664</c:v>
                </c:pt>
                <c:pt idx="181">
                  <c:v>20.938333333333333</c:v>
                </c:pt>
                <c:pt idx="182">
                  <c:v>18.474999999999998</c:v>
                </c:pt>
                <c:pt idx="183">
                  <c:v>16.935416666666665</c:v>
                </c:pt>
                <c:pt idx="184">
                  <c:v>15.395833333333336</c:v>
                </c:pt>
                <c:pt idx="185">
                  <c:v>14.010208333333331</c:v>
                </c:pt>
                <c:pt idx="186">
                  <c:v>12.932500000000001</c:v>
                </c:pt>
                <c:pt idx="187">
                  <c:v>12.316666666666666</c:v>
                </c:pt>
                <c:pt idx="188">
                  <c:v>11.085000000000001</c:v>
                </c:pt>
                <c:pt idx="189">
                  <c:v>10.315208333333333</c:v>
                </c:pt>
                <c:pt idx="190">
                  <c:v>10.007291666666667</c:v>
                </c:pt>
                <c:pt idx="191">
                  <c:v>9.8533333333333335</c:v>
                </c:pt>
                <c:pt idx="192">
                  <c:v>10.469166666666666</c:v>
                </c:pt>
                <c:pt idx="193">
                  <c:v>9.3914583333333326</c:v>
                </c:pt>
                <c:pt idx="194">
                  <c:v>8.4677083333333325</c:v>
                </c:pt>
                <c:pt idx="195">
                  <c:v>8.159791666666667</c:v>
                </c:pt>
                <c:pt idx="196">
                  <c:v>7.5439583333333324</c:v>
                </c:pt>
                <c:pt idx="197">
                  <c:v>10.931041666666667</c:v>
                </c:pt>
                <c:pt idx="198">
                  <c:v>14.318125000000002</c:v>
                </c:pt>
                <c:pt idx="199">
                  <c:v>12.624583333333332</c:v>
                </c:pt>
                <c:pt idx="200">
                  <c:v>11.392916666666666</c:v>
                </c:pt>
                <c:pt idx="201">
                  <c:v>10.623125</c:v>
                </c:pt>
                <c:pt idx="202">
                  <c:v>9.8533333333333335</c:v>
                </c:pt>
                <c:pt idx="203">
                  <c:v>9.5454166666666662</c:v>
                </c:pt>
                <c:pt idx="204">
                  <c:v>13.086458333333333</c:v>
                </c:pt>
                <c:pt idx="205">
                  <c:v>13.394374999999998</c:v>
                </c:pt>
                <c:pt idx="206">
                  <c:v>11.854791666666667</c:v>
                </c:pt>
                <c:pt idx="207">
                  <c:v>12.932500000000001</c:v>
                </c:pt>
                <c:pt idx="208">
                  <c:v>13.086458333333333</c:v>
                </c:pt>
                <c:pt idx="209">
                  <c:v>12.008749999999999</c:v>
                </c:pt>
                <c:pt idx="210">
                  <c:v>11.546874999999998</c:v>
                </c:pt>
                <c:pt idx="211">
                  <c:v>11.085000000000001</c:v>
                </c:pt>
                <c:pt idx="212">
                  <c:v>10.777083333333334</c:v>
                </c:pt>
                <c:pt idx="213">
                  <c:v>10.161249999999999</c:v>
                </c:pt>
                <c:pt idx="214">
                  <c:v>9.5454166666666662</c:v>
                </c:pt>
                <c:pt idx="215">
                  <c:v>9.2374999999999989</c:v>
                </c:pt>
                <c:pt idx="216">
                  <c:v>20.476458333333333</c:v>
                </c:pt>
                <c:pt idx="217">
                  <c:v>27.404583333333331</c:v>
                </c:pt>
                <c:pt idx="218">
                  <c:v>34.178750000000001</c:v>
                </c:pt>
                <c:pt idx="219">
                  <c:v>32.639166666666668</c:v>
                </c:pt>
                <c:pt idx="220">
                  <c:v>29.867916666666666</c:v>
                </c:pt>
                <c:pt idx="221">
                  <c:v>26.788749999999997</c:v>
                </c:pt>
                <c:pt idx="222">
                  <c:v>23.093749999999996</c:v>
                </c:pt>
                <c:pt idx="223">
                  <c:v>20.784375000000001</c:v>
                </c:pt>
                <c:pt idx="224">
                  <c:v>18.474999999999998</c:v>
                </c:pt>
                <c:pt idx="225">
                  <c:v>16.781458333333333</c:v>
                </c:pt>
                <c:pt idx="226">
                  <c:v>15.241875</c:v>
                </c:pt>
                <c:pt idx="227">
                  <c:v>13.548333333333334</c:v>
                </c:pt>
                <c:pt idx="228">
                  <c:v>12.470625</c:v>
                </c:pt>
                <c:pt idx="229">
                  <c:v>11.392916666666666</c:v>
                </c:pt>
                <c:pt idx="230">
                  <c:v>10.315208333333333</c:v>
                </c:pt>
                <c:pt idx="231">
                  <c:v>9.5454166666666662</c:v>
                </c:pt>
                <c:pt idx="232">
                  <c:v>8.9295833333333334</c:v>
                </c:pt>
                <c:pt idx="233">
                  <c:v>8.4677083333333325</c:v>
                </c:pt>
                <c:pt idx="234">
                  <c:v>7.6979166666666679</c:v>
                </c:pt>
                <c:pt idx="235">
                  <c:v>7.39</c:v>
                </c:pt>
                <c:pt idx="236">
                  <c:v>6.9281250000000005</c:v>
                </c:pt>
                <c:pt idx="237">
                  <c:v>6.6202083333333341</c:v>
                </c:pt>
                <c:pt idx="238">
                  <c:v>6.1583333333333332</c:v>
                </c:pt>
                <c:pt idx="239">
                  <c:v>5.8504166666666668</c:v>
                </c:pt>
                <c:pt idx="240">
                  <c:v>5.6964583333333332</c:v>
                </c:pt>
                <c:pt idx="241">
                  <c:v>5.3885416666666668</c:v>
                </c:pt>
                <c:pt idx="242">
                  <c:v>5.3885416666666668</c:v>
                </c:pt>
                <c:pt idx="243">
                  <c:v>5.0806249999999995</c:v>
                </c:pt>
                <c:pt idx="244">
                  <c:v>4.9266666666666667</c:v>
                </c:pt>
                <c:pt idx="245">
                  <c:v>4.6187499999999995</c:v>
                </c:pt>
                <c:pt idx="246">
                  <c:v>4.4647916666666667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3.8489583333333339</c:v>
                </c:pt>
                <c:pt idx="251">
                  <c:v>3.6949999999999998</c:v>
                </c:pt>
                <c:pt idx="252">
                  <c:v>3.6949999999999998</c:v>
                </c:pt>
                <c:pt idx="253">
                  <c:v>3.3870833333333334</c:v>
                </c:pt>
                <c:pt idx="254">
                  <c:v>3.2331250000000002</c:v>
                </c:pt>
                <c:pt idx="255">
                  <c:v>3.0791666666666666</c:v>
                </c:pt>
                <c:pt idx="256">
                  <c:v>3.0791666666666666</c:v>
                </c:pt>
                <c:pt idx="257">
                  <c:v>2.9252083333333334</c:v>
                </c:pt>
                <c:pt idx="258">
                  <c:v>3.0791666666666666</c:v>
                </c:pt>
                <c:pt idx="259">
                  <c:v>3.0791666666666666</c:v>
                </c:pt>
                <c:pt idx="260">
                  <c:v>2.7712500000000002</c:v>
                </c:pt>
                <c:pt idx="261">
                  <c:v>2.7712500000000002</c:v>
                </c:pt>
                <c:pt idx="262">
                  <c:v>2.6172916666666666</c:v>
                </c:pt>
                <c:pt idx="263">
                  <c:v>2.4633333333333334</c:v>
                </c:pt>
                <c:pt idx="264">
                  <c:v>2.4633333333333334</c:v>
                </c:pt>
                <c:pt idx="265">
                  <c:v>2.3093749999999997</c:v>
                </c:pt>
                <c:pt idx="266">
                  <c:v>2.3093749999999997</c:v>
                </c:pt>
                <c:pt idx="267">
                  <c:v>2.3093749999999997</c:v>
                </c:pt>
                <c:pt idx="268">
                  <c:v>2.1554166666666665</c:v>
                </c:pt>
                <c:pt idx="269">
                  <c:v>2.1554166666666665</c:v>
                </c:pt>
                <c:pt idx="270">
                  <c:v>2.0014583333333333</c:v>
                </c:pt>
                <c:pt idx="271">
                  <c:v>2.0014583333333333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1.8474999999999999</c:v>
                </c:pt>
                <c:pt idx="275">
                  <c:v>1.6935416666666667</c:v>
                </c:pt>
                <c:pt idx="276">
                  <c:v>1.6935416666666667</c:v>
                </c:pt>
                <c:pt idx="277">
                  <c:v>1.6935416666666667</c:v>
                </c:pt>
                <c:pt idx="278">
                  <c:v>1.5395833333333333</c:v>
                </c:pt>
                <c:pt idx="279">
                  <c:v>1.5395833333333333</c:v>
                </c:pt>
                <c:pt idx="280">
                  <c:v>1.5087916666666668</c:v>
                </c:pt>
                <c:pt idx="281">
                  <c:v>1.8474999999999999</c:v>
                </c:pt>
                <c:pt idx="282">
                  <c:v>2.1554166666666665</c:v>
                </c:pt>
                <c:pt idx="283">
                  <c:v>1.6935416666666667</c:v>
                </c:pt>
                <c:pt idx="284">
                  <c:v>1.4164166666666664</c:v>
                </c:pt>
                <c:pt idx="285">
                  <c:v>1.3240416666666666</c:v>
                </c:pt>
                <c:pt idx="286">
                  <c:v>1.2316666666666667</c:v>
                </c:pt>
                <c:pt idx="287">
                  <c:v>1.1700833333333334</c:v>
                </c:pt>
                <c:pt idx="288">
                  <c:v>1.1085</c:v>
                </c:pt>
                <c:pt idx="289">
                  <c:v>1.0931041666666665</c:v>
                </c:pt>
                <c:pt idx="290">
                  <c:v>0.95454166666666673</c:v>
                </c:pt>
                <c:pt idx="291">
                  <c:v>0.93914583333333312</c:v>
                </c:pt>
                <c:pt idx="292">
                  <c:v>0.87756249999999991</c:v>
                </c:pt>
                <c:pt idx="293">
                  <c:v>0.83137499999999998</c:v>
                </c:pt>
                <c:pt idx="294">
                  <c:v>0.80058333333333331</c:v>
                </c:pt>
                <c:pt idx="295">
                  <c:v>0.76979166666666665</c:v>
                </c:pt>
                <c:pt idx="296">
                  <c:v>0.76979166666666665</c:v>
                </c:pt>
                <c:pt idx="297">
                  <c:v>0.7236041666666666</c:v>
                </c:pt>
                <c:pt idx="298">
                  <c:v>0.7236041666666666</c:v>
                </c:pt>
                <c:pt idx="299">
                  <c:v>0.7236041666666666</c:v>
                </c:pt>
                <c:pt idx="300">
                  <c:v>0.70820833333333322</c:v>
                </c:pt>
                <c:pt idx="301">
                  <c:v>0.66202083333333328</c:v>
                </c:pt>
                <c:pt idx="302">
                  <c:v>0.66202083333333328</c:v>
                </c:pt>
                <c:pt idx="303">
                  <c:v>0.63122916666666651</c:v>
                </c:pt>
                <c:pt idx="304">
                  <c:v>0.61583333333333334</c:v>
                </c:pt>
                <c:pt idx="305">
                  <c:v>0.58504166666666668</c:v>
                </c:pt>
                <c:pt idx="306">
                  <c:v>0.58504166666666668</c:v>
                </c:pt>
                <c:pt idx="307">
                  <c:v>0.58504166666666668</c:v>
                </c:pt>
                <c:pt idx="308">
                  <c:v>0.58504166666666668</c:v>
                </c:pt>
                <c:pt idx="309">
                  <c:v>0.58504166666666668</c:v>
                </c:pt>
                <c:pt idx="310">
                  <c:v>0.52345833333333336</c:v>
                </c:pt>
                <c:pt idx="311">
                  <c:v>0.50806249999999997</c:v>
                </c:pt>
                <c:pt idx="312">
                  <c:v>0.50806249999999997</c:v>
                </c:pt>
                <c:pt idx="313">
                  <c:v>0.50806249999999997</c:v>
                </c:pt>
                <c:pt idx="314">
                  <c:v>0.49266666666666675</c:v>
                </c:pt>
                <c:pt idx="315">
                  <c:v>0.46187499999999998</c:v>
                </c:pt>
                <c:pt idx="316">
                  <c:v>0.46187499999999998</c:v>
                </c:pt>
                <c:pt idx="317">
                  <c:v>0.46187499999999998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0.43108333333333332</c:v>
                </c:pt>
                <c:pt idx="321">
                  <c:v>0.32298750000000009</c:v>
                </c:pt>
                <c:pt idx="322">
                  <c:v>0.29921666666666669</c:v>
                </c:pt>
                <c:pt idx="323">
                  <c:v>0.4464791666666667</c:v>
                </c:pt>
                <c:pt idx="324">
                  <c:v>0.46187499999999998</c:v>
                </c:pt>
                <c:pt idx="325">
                  <c:v>0.43108333333333332</c:v>
                </c:pt>
                <c:pt idx="326">
                  <c:v>0.29921666666666669</c:v>
                </c:pt>
                <c:pt idx="327">
                  <c:v>0.29921666666666669</c:v>
                </c:pt>
                <c:pt idx="328">
                  <c:v>0.29921666666666669</c:v>
                </c:pt>
                <c:pt idx="329">
                  <c:v>0.27635416666666668</c:v>
                </c:pt>
                <c:pt idx="330">
                  <c:v>0.23335416666666664</c:v>
                </c:pt>
                <c:pt idx="331">
                  <c:v>0.25440000000000002</c:v>
                </c:pt>
                <c:pt idx="332">
                  <c:v>0.27635416666666668</c:v>
                </c:pt>
                <c:pt idx="333">
                  <c:v>0.43108333333333332</c:v>
                </c:pt>
                <c:pt idx="334">
                  <c:v>0.43108333333333332</c:v>
                </c:pt>
                <c:pt idx="335">
                  <c:v>0.63122916666666651</c:v>
                </c:pt>
                <c:pt idx="336">
                  <c:v>1.3394375000000001</c:v>
                </c:pt>
                <c:pt idx="337">
                  <c:v>0.7236041666666666</c:v>
                </c:pt>
                <c:pt idx="338">
                  <c:v>0.60043749999999996</c:v>
                </c:pt>
                <c:pt idx="339">
                  <c:v>0.52345833333333336</c:v>
                </c:pt>
                <c:pt idx="340">
                  <c:v>0.46187499999999998</c:v>
                </c:pt>
                <c:pt idx="341">
                  <c:v>0.46187499999999998</c:v>
                </c:pt>
                <c:pt idx="342">
                  <c:v>0.46187499999999998</c:v>
                </c:pt>
                <c:pt idx="343">
                  <c:v>0.4464791666666667</c:v>
                </c:pt>
                <c:pt idx="344">
                  <c:v>0.29921666666666669</c:v>
                </c:pt>
                <c:pt idx="345">
                  <c:v>0.29921666666666669</c:v>
                </c:pt>
                <c:pt idx="346">
                  <c:v>0.27635416666666668</c:v>
                </c:pt>
                <c:pt idx="347">
                  <c:v>0.17566666666666664</c:v>
                </c:pt>
                <c:pt idx="348">
                  <c:v>0.14175000000000001</c:v>
                </c:pt>
                <c:pt idx="349">
                  <c:v>0.11146666666666671</c:v>
                </c:pt>
                <c:pt idx="350">
                  <c:v>0.12615416666666665</c:v>
                </c:pt>
                <c:pt idx="351">
                  <c:v>0.12615416666666665</c:v>
                </c:pt>
                <c:pt idx="352">
                  <c:v>0.12615416666666665</c:v>
                </c:pt>
                <c:pt idx="353">
                  <c:v>0.12615416666666665</c:v>
                </c:pt>
                <c:pt idx="354">
                  <c:v>0.12615416666666665</c:v>
                </c:pt>
                <c:pt idx="355">
                  <c:v>0.12615416666666665</c:v>
                </c:pt>
                <c:pt idx="356">
                  <c:v>0.12615416666666665</c:v>
                </c:pt>
                <c:pt idx="357">
                  <c:v>0.12615416666666665</c:v>
                </c:pt>
                <c:pt idx="358">
                  <c:v>0.12615416666666665</c:v>
                </c:pt>
                <c:pt idx="359">
                  <c:v>0.11146666666666671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9.7687499999999997E-2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357-41BC-8F7F-2140385EB512}"/>
            </c:ext>
          </c:extLst>
        </c:ser>
        <c:ser>
          <c:idx val="52"/>
          <c:order val="52"/>
          <c:tx>
            <c:strRef>
              <c:f>'WY Data'!$N$4</c:f>
              <c:strCache>
                <c:ptCount val="1"/>
                <c:pt idx="0">
                  <c:v>WY 1980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Data'!$N$5:$N$369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2.3952666666666667E-2</c:v>
                </c:pt>
                <c:pt idx="2">
                  <c:v>2.3952666666666667E-2</c:v>
                </c:pt>
                <c:pt idx="3">
                  <c:v>3.6490875000000006E-2</c:v>
                </c:pt>
                <c:pt idx="4">
                  <c:v>5.1654166666666668E-2</c:v>
                </c:pt>
                <c:pt idx="5">
                  <c:v>5.1654166666666668E-2</c:v>
                </c:pt>
                <c:pt idx="6">
                  <c:v>5.1654166666666668E-2</c:v>
                </c:pt>
                <c:pt idx="7">
                  <c:v>5.1654166666666668E-2</c:v>
                </c:pt>
                <c:pt idx="8">
                  <c:v>5.1654166666666668E-2</c:v>
                </c:pt>
                <c:pt idx="9">
                  <c:v>4.1542875E-2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0.92374999999999996</c:v>
                </c:pt>
                <c:pt idx="14">
                  <c:v>0.80058333333333331</c:v>
                </c:pt>
                <c:pt idx="15">
                  <c:v>0.56964583333333341</c:v>
                </c:pt>
                <c:pt idx="16">
                  <c:v>0.46187499999999998</c:v>
                </c:pt>
                <c:pt idx="17">
                  <c:v>2.3093749999999997</c:v>
                </c:pt>
                <c:pt idx="18">
                  <c:v>6.9281250000000005</c:v>
                </c:pt>
                <c:pt idx="19">
                  <c:v>5.2345833333333331</c:v>
                </c:pt>
                <c:pt idx="20">
                  <c:v>3.5410416666666666</c:v>
                </c:pt>
                <c:pt idx="21">
                  <c:v>11.854791666666667</c:v>
                </c:pt>
                <c:pt idx="22">
                  <c:v>5.8504166666666668</c:v>
                </c:pt>
                <c:pt idx="23">
                  <c:v>61.275416666666665</c:v>
                </c:pt>
                <c:pt idx="24">
                  <c:v>68.203541666666666</c:v>
                </c:pt>
                <c:pt idx="25">
                  <c:v>22.785833333333333</c:v>
                </c:pt>
                <c:pt idx="26">
                  <c:v>16.011666666666667</c:v>
                </c:pt>
                <c:pt idx="27">
                  <c:v>12.932500000000001</c:v>
                </c:pt>
                <c:pt idx="28">
                  <c:v>11.085000000000001</c:v>
                </c:pt>
                <c:pt idx="29">
                  <c:v>10.007291666666667</c:v>
                </c:pt>
                <c:pt idx="30">
                  <c:v>9.2374999999999989</c:v>
                </c:pt>
                <c:pt idx="31">
                  <c:v>8.3137499999999989</c:v>
                </c:pt>
                <c:pt idx="32">
                  <c:v>10.777083333333334</c:v>
                </c:pt>
                <c:pt idx="33">
                  <c:v>24.017499999999998</c:v>
                </c:pt>
                <c:pt idx="34">
                  <c:v>20.784375000000001</c:v>
                </c:pt>
                <c:pt idx="35">
                  <c:v>20.784375000000001</c:v>
                </c:pt>
                <c:pt idx="36">
                  <c:v>44.032083333333325</c:v>
                </c:pt>
                <c:pt idx="37">
                  <c:v>49.11270833333333</c:v>
                </c:pt>
                <c:pt idx="38">
                  <c:v>31.407500000000002</c:v>
                </c:pt>
                <c:pt idx="39">
                  <c:v>24.325416666666669</c:v>
                </c:pt>
                <c:pt idx="40">
                  <c:v>21.092291666666668</c:v>
                </c:pt>
                <c:pt idx="41">
                  <c:v>17.705208333333331</c:v>
                </c:pt>
                <c:pt idx="42">
                  <c:v>15.241875</c:v>
                </c:pt>
                <c:pt idx="43">
                  <c:v>13.856250000000001</c:v>
                </c:pt>
                <c:pt idx="44">
                  <c:v>12.778541666666666</c:v>
                </c:pt>
                <c:pt idx="45">
                  <c:v>11.546874999999998</c:v>
                </c:pt>
                <c:pt idx="46">
                  <c:v>29.713958333333338</c:v>
                </c:pt>
                <c:pt idx="47">
                  <c:v>27.86645833333333</c:v>
                </c:pt>
                <c:pt idx="48">
                  <c:v>24.017499999999998</c:v>
                </c:pt>
                <c:pt idx="49">
                  <c:v>21.092291666666668</c:v>
                </c:pt>
                <c:pt idx="50">
                  <c:v>18.628958333333333</c:v>
                </c:pt>
                <c:pt idx="51">
                  <c:v>17.089375</c:v>
                </c:pt>
                <c:pt idx="52">
                  <c:v>34.794583333333335</c:v>
                </c:pt>
                <c:pt idx="53">
                  <c:v>33.408958333333331</c:v>
                </c:pt>
                <c:pt idx="54">
                  <c:v>45.571666666666665</c:v>
                </c:pt>
                <c:pt idx="55">
                  <c:v>38.489583333333336</c:v>
                </c:pt>
                <c:pt idx="56">
                  <c:v>31.561458333333334</c:v>
                </c:pt>
                <c:pt idx="57">
                  <c:v>25.403125000000003</c:v>
                </c:pt>
                <c:pt idx="58">
                  <c:v>21.554166666666667</c:v>
                </c:pt>
                <c:pt idx="59">
                  <c:v>19.244791666666668</c:v>
                </c:pt>
                <c:pt idx="60">
                  <c:v>17.705208333333331</c:v>
                </c:pt>
                <c:pt idx="61">
                  <c:v>16.011666666666667</c:v>
                </c:pt>
                <c:pt idx="62">
                  <c:v>14.472083333333332</c:v>
                </c:pt>
                <c:pt idx="63">
                  <c:v>13.394374999999998</c:v>
                </c:pt>
                <c:pt idx="64">
                  <c:v>12.162708333333335</c:v>
                </c:pt>
                <c:pt idx="65">
                  <c:v>11.854791666666667</c:v>
                </c:pt>
                <c:pt idx="66">
                  <c:v>11.085000000000001</c:v>
                </c:pt>
                <c:pt idx="67">
                  <c:v>10.161249999999999</c:v>
                </c:pt>
                <c:pt idx="68">
                  <c:v>9.5454166666666662</c:v>
                </c:pt>
                <c:pt idx="69">
                  <c:v>9.2374999999999989</c:v>
                </c:pt>
                <c:pt idx="70">
                  <c:v>8.6216666666666661</c:v>
                </c:pt>
                <c:pt idx="71">
                  <c:v>8.3137499999999989</c:v>
                </c:pt>
                <c:pt idx="72">
                  <c:v>8.0058333333333334</c:v>
                </c:pt>
                <c:pt idx="73">
                  <c:v>7.6979166666666679</c:v>
                </c:pt>
                <c:pt idx="74">
                  <c:v>7.39</c:v>
                </c:pt>
                <c:pt idx="75">
                  <c:v>7.236041666666666</c:v>
                </c:pt>
                <c:pt idx="76">
                  <c:v>6.9281250000000005</c:v>
                </c:pt>
                <c:pt idx="77">
                  <c:v>6.6202083333333341</c:v>
                </c:pt>
                <c:pt idx="78">
                  <c:v>6.9281250000000005</c:v>
                </c:pt>
                <c:pt idx="79">
                  <c:v>14.626041666666667</c:v>
                </c:pt>
                <c:pt idx="80">
                  <c:v>19.244791666666668</c:v>
                </c:pt>
                <c:pt idx="81">
                  <c:v>20.014583333333334</c:v>
                </c:pt>
                <c:pt idx="82">
                  <c:v>18.013124999999999</c:v>
                </c:pt>
                <c:pt idx="83">
                  <c:v>45.571666666666665</c:v>
                </c:pt>
                <c:pt idx="84">
                  <c:v>111.92770833333334</c:v>
                </c:pt>
                <c:pt idx="85">
                  <c:v>88.68</c:v>
                </c:pt>
                <c:pt idx="86">
                  <c:v>65.278333333333336</c:v>
                </c:pt>
                <c:pt idx="87">
                  <c:v>50.190416666666664</c:v>
                </c:pt>
                <c:pt idx="88">
                  <c:v>40.183124999999997</c:v>
                </c:pt>
                <c:pt idx="89">
                  <c:v>34.332708333333329</c:v>
                </c:pt>
                <c:pt idx="90">
                  <c:v>48.188958333333332</c:v>
                </c:pt>
                <c:pt idx="91">
                  <c:v>84.677083333333329</c:v>
                </c:pt>
                <c:pt idx="92">
                  <c:v>70.666875000000005</c:v>
                </c:pt>
                <c:pt idx="93">
                  <c:v>56.348750000000003</c:v>
                </c:pt>
                <c:pt idx="94">
                  <c:v>46.033541666666665</c:v>
                </c:pt>
                <c:pt idx="95">
                  <c:v>37.873750000000001</c:v>
                </c:pt>
                <c:pt idx="96">
                  <c:v>34.794583333333335</c:v>
                </c:pt>
                <c:pt idx="97">
                  <c:v>30.17583333333333</c:v>
                </c:pt>
                <c:pt idx="98">
                  <c:v>26.634791666666665</c:v>
                </c:pt>
                <c:pt idx="99">
                  <c:v>23.093749999999996</c:v>
                </c:pt>
                <c:pt idx="100">
                  <c:v>24.325416666666669</c:v>
                </c:pt>
                <c:pt idx="101">
                  <c:v>27.096666666666668</c:v>
                </c:pt>
                <c:pt idx="102">
                  <c:v>43.108333333333334</c:v>
                </c:pt>
                <c:pt idx="103">
                  <c:v>163.19583333333333</c:v>
                </c:pt>
                <c:pt idx="104">
                  <c:v>217.08124999999998</c:v>
                </c:pt>
                <c:pt idx="105">
                  <c:v>254.03125</c:v>
                </c:pt>
                <c:pt idx="106">
                  <c:v>175.51249999999999</c:v>
                </c:pt>
                <c:pt idx="107">
                  <c:v>125.01416666666665</c:v>
                </c:pt>
                <c:pt idx="108">
                  <c:v>92.836875000000006</c:v>
                </c:pt>
                <c:pt idx="109">
                  <c:v>71.898541666666659</c:v>
                </c:pt>
                <c:pt idx="110">
                  <c:v>54.655208333333327</c:v>
                </c:pt>
                <c:pt idx="111">
                  <c:v>43.570208333333333</c:v>
                </c:pt>
                <c:pt idx="112">
                  <c:v>35.564374999999998</c:v>
                </c:pt>
                <c:pt idx="113">
                  <c:v>32.639166666666668</c:v>
                </c:pt>
                <c:pt idx="114">
                  <c:v>26.480833333333337</c:v>
                </c:pt>
                <c:pt idx="115">
                  <c:v>24.017499999999998</c:v>
                </c:pt>
                <c:pt idx="116">
                  <c:v>21.554166666666667</c:v>
                </c:pt>
                <c:pt idx="117">
                  <c:v>19.706666666666667</c:v>
                </c:pt>
                <c:pt idx="118">
                  <c:v>18.167083333333334</c:v>
                </c:pt>
                <c:pt idx="119">
                  <c:v>16.627499999999998</c:v>
                </c:pt>
                <c:pt idx="120">
                  <c:v>15.857708333333333</c:v>
                </c:pt>
                <c:pt idx="121">
                  <c:v>14.933958333333333</c:v>
                </c:pt>
                <c:pt idx="122">
                  <c:v>14.318125000000002</c:v>
                </c:pt>
                <c:pt idx="123">
                  <c:v>13.856250000000001</c:v>
                </c:pt>
                <c:pt idx="124">
                  <c:v>16.165624999999999</c:v>
                </c:pt>
                <c:pt idx="125">
                  <c:v>19.244791666666668</c:v>
                </c:pt>
                <c:pt idx="126">
                  <c:v>15.087916666666665</c:v>
                </c:pt>
                <c:pt idx="127">
                  <c:v>12.316666666666666</c:v>
                </c:pt>
                <c:pt idx="128">
                  <c:v>13.086458333333333</c:v>
                </c:pt>
                <c:pt idx="129">
                  <c:v>10.931041666666667</c:v>
                </c:pt>
                <c:pt idx="130">
                  <c:v>10.623125</c:v>
                </c:pt>
                <c:pt idx="131">
                  <c:v>9.6993749999999999</c:v>
                </c:pt>
                <c:pt idx="132">
                  <c:v>9.0835416666666671</c:v>
                </c:pt>
                <c:pt idx="133">
                  <c:v>8.6216666666666661</c:v>
                </c:pt>
                <c:pt idx="134">
                  <c:v>8.3137499999999989</c:v>
                </c:pt>
                <c:pt idx="135">
                  <c:v>8.0058333333333334</c:v>
                </c:pt>
                <c:pt idx="136">
                  <c:v>7.8518750000000006</c:v>
                </c:pt>
                <c:pt idx="137">
                  <c:v>7.8518750000000006</c:v>
                </c:pt>
                <c:pt idx="138">
                  <c:v>10.315208333333333</c:v>
                </c:pt>
                <c:pt idx="139">
                  <c:v>65.278333333333336</c:v>
                </c:pt>
                <c:pt idx="140">
                  <c:v>272.50625000000002</c:v>
                </c:pt>
                <c:pt idx="141">
                  <c:v>230.9375</c:v>
                </c:pt>
                <c:pt idx="142">
                  <c:v>131.48041666666666</c:v>
                </c:pt>
                <c:pt idx="143">
                  <c:v>90.681458333333339</c:v>
                </c:pt>
                <c:pt idx="144">
                  <c:v>74.361874999999998</c:v>
                </c:pt>
                <c:pt idx="145">
                  <c:v>55.271041666666669</c:v>
                </c:pt>
                <c:pt idx="146">
                  <c:v>48.650833333333338</c:v>
                </c:pt>
                <c:pt idx="147">
                  <c:v>48.188958333333332</c:v>
                </c:pt>
                <c:pt idx="148">
                  <c:v>41.106875000000002</c:v>
                </c:pt>
                <c:pt idx="149">
                  <c:v>79.442499999999995</c:v>
                </c:pt>
                <c:pt idx="150">
                  <c:v>97.917500000000004</c:v>
                </c:pt>
                <c:pt idx="151">
                  <c:v>62.199166666666663</c:v>
                </c:pt>
                <c:pt idx="152">
                  <c:v>49.11270833333333</c:v>
                </c:pt>
                <c:pt idx="153">
                  <c:v>37.873750000000001</c:v>
                </c:pt>
                <c:pt idx="154">
                  <c:v>33.408958333333331</c:v>
                </c:pt>
                <c:pt idx="155">
                  <c:v>52.961666666666673</c:v>
                </c:pt>
                <c:pt idx="156">
                  <c:v>46.033541666666665</c:v>
                </c:pt>
                <c:pt idx="157">
                  <c:v>39.259374999999999</c:v>
                </c:pt>
                <c:pt idx="158">
                  <c:v>33.408958333333331</c:v>
                </c:pt>
                <c:pt idx="159">
                  <c:v>28.944166666666664</c:v>
                </c:pt>
                <c:pt idx="160">
                  <c:v>26.018958333333334</c:v>
                </c:pt>
                <c:pt idx="161">
                  <c:v>23.093749999999996</c:v>
                </c:pt>
                <c:pt idx="162">
                  <c:v>20.014583333333334</c:v>
                </c:pt>
                <c:pt idx="163">
                  <c:v>31.407500000000002</c:v>
                </c:pt>
                <c:pt idx="164">
                  <c:v>100.84270833333333</c:v>
                </c:pt>
                <c:pt idx="165">
                  <c:v>76.209374999999994</c:v>
                </c:pt>
                <c:pt idx="166">
                  <c:v>61.583333333333343</c:v>
                </c:pt>
                <c:pt idx="167">
                  <c:v>54.039375000000007</c:v>
                </c:pt>
                <c:pt idx="168">
                  <c:v>49.728541666666672</c:v>
                </c:pt>
                <c:pt idx="169">
                  <c:v>41.106875000000002</c:v>
                </c:pt>
                <c:pt idx="170">
                  <c:v>38.335625</c:v>
                </c:pt>
                <c:pt idx="171">
                  <c:v>39.259374999999999</c:v>
                </c:pt>
                <c:pt idx="172">
                  <c:v>33.408958333333331</c:v>
                </c:pt>
                <c:pt idx="173">
                  <c:v>30.483750000000001</c:v>
                </c:pt>
                <c:pt idx="174">
                  <c:v>27.096666666666668</c:v>
                </c:pt>
                <c:pt idx="175">
                  <c:v>28.944166666666664</c:v>
                </c:pt>
                <c:pt idx="176">
                  <c:v>26.326874999999998</c:v>
                </c:pt>
                <c:pt idx="177">
                  <c:v>23.093749999999996</c:v>
                </c:pt>
                <c:pt idx="178">
                  <c:v>20.476458333333333</c:v>
                </c:pt>
                <c:pt idx="179">
                  <c:v>19.244791666666668</c:v>
                </c:pt>
                <c:pt idx="180">
                  <c:v>17.705208333333331</c:v>
                </c:pt>
                <c:pt idx="181">
                  <c:v>16.627499999999998</c:v>
                </c:pt>
                <c:pt idx="182">
                  <c:v>15.703750000000001</c:v>
                </c:pt>
                <c:pt idx="183">
                  <c:v>14.626041666666667</c:v>
                </c:pt>
                <c:pt idx="184">
                  <c:v>13.856250000000001</c:v>
                </c:pt>
                <c:pt idx="185">
                  <c:v>21.092291666666668</c:v>
                </c:pt>
                <c:pt idx="186">
                  <c:v>46.033541666666665</c:v>
                </c:pt>
                <c:pt idx="187">
                  <c:v>43.570208333333333</c:v>
                </c:pt>
                <c:pt idx="188">
                  <c:v>37.873750000000001</c:v>
                </c:pt>
                <c:pt idx="189">
                  <c:v>33.87083333333333</c:v>
                </c:pt>
                <c:pt idx="190">
                  <c:v>36.026249999999997</c:v>
                </c:pt>
                <c:pt idx="191">
                  <c:v>30.17583333333333</c:v>
                </c:pt>
                <c:pt idx="192">
                  <c:v>27.096666666666668</c:v>
                </c:pt>
                <c:pt idx="193">
                  <c:v>24.325416666666669</c:v>
                </c:pt>
                <c:pt idx="194">
                  <c:v>22.323958333333334</c:v>
                </c:pt>
                <c:pt idx="195">
                  <c:v>21.554166666666667</c:v>
                </c:pt>
                <c:pt idx="196">
                  <c:v>18.628958333333333</c:v>
                </c:pt>
                <c:pt idx="197">
                  <c:v>17.089375</c:v>
                </c:pt>
                <c:pt idx="198">
                  <c:v>14.472083333333332</c:v>
                </c:pt>
                <c:pt idx="199">
                  <c:v>12.932500000000001</c:v>
                </c:pt>
                <c:pt idx="200">
                  <c:v>11.700833333333334</c:v>
                </c:pt>
                <c:pt idx="201">
                  <c:v>13.702291666666666</c:v>
                </c:pt>
                <c:pt idx="202">
                  <c:v>20.784375000000001</c:v>
                </c:pt>
                <c:pt idx="203">
                  <c:v>17.705208333333331</c:v>
                </c:pt>
                <c:pt idx="204">
                  <c:v>16.011666666666667</c:v>
                </c:pt>
                <c:pt idx="205">
                  <c:v>14.472083333333332</c:v>
                </c:pt>
                <c:pt idx="206">
                  <c:v>13.702291666666666</c:v>
                </c:pt>
                <c:pt idx="207">
                  <c:v>12.008749999999999</c:v>
                </c:pt>
                <c:pt idx="208">
                  <c:v>11.546874999999998</c:v>
                </c:pt>
                <c:pt idx="209">
                  <c:v>10.315208333333333</c:v>
                </c:pt>
                <c:pt idx="210">
                  <c:v>10.007291666666667</c:v>
                </c:pt>
                <c:pt idx="211">
                  <c:v>9.5454166666666662</c:v>
                </c:pt>
                <c:pt idx="212">
                  <c:v>8.7756249999999998</c:v>
                </c:pt>
                <c:pt idx="213">
                  <c:v>8.159791666666667</c:v>
                </c:pt>
                <c:pt idx="214">
                  <c:v>7.5439583333333324</c:v>
                </c:pt>
                <c:pt idx="215">
                  <c:v>7.236041666666666</c:v>
                </c:pt>
                <c:pt idx="216">
                  <c:v>7.0820833333333333</c:v>
                </c:pt>
                <c:pt idx="217">
                  <c:v>6.9281250000000005</c:v>
                </c:pt>
                <c:pt idx="218">
                  <c:v>6.4662500000000005</c:v>
                </c:pt>
                <c:pt idx="219">
                  <c:v>6.0043749999999996</c:v>
                </c:pt>
                <c:pt idx="220">
                  <c:v>8.4677083333333325</c:v>
                </c:pt>
                <c:pt idx="221">
                  <c:v>6.9281250000000005</c:v>
                </c:pt>
                <c:pt idx="222">
                  <c:v>6.312291666666666</c:v>
                </c:pt>
                <c:pt idx="223">
                  <c:v>5.8504166666666668</c:v>
                </c:pt>
                <c:pt idx="224">
                  <c:v>5.6964583333333332</c:v>
                </c:pt>
                <c:pt idx="225">
                  <c:v>5.3885416666666668</c:v>
                </c:pt>
                <c:pt idx="226">
                  <c:v>5.2345833333333331</c:v>
                </c:pt>
                <c:pt idx="227">
                  <c:v>4.9266666666666667</c:v>
                </c:pt>
                <c:pt idx="228">
                  <c:v>4.6187499999999995</c:v>
                </c:pt>
                <c:pt idx="229">
                  <c:v>4.4647916666666667</c:v>
                </c:pt>
                <c:pt idx="230">
                  <c:v>4.3108333333333331</c:v>
                </c:pt>
                <c:pt idx="231">
                  <c:v>4.1568749999999994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4.4647916666666667</c:v>
                </c:pt>
                <c:pt idx="235">
                  <c:v>5.0806249999999995</c:v>
                </c:pt>
                <c:pt idx="236">
                  <c:v>4.1568749999999994</c:v>
                </c:pt>
                <c:pt idx="237">
                  <c:v>3.8489583333333339</c:v>
                </c:pt>
                <c:pt idx="238">
                  <c:v>3.5410416666666666</c:v>
                </c:pt>
                <c:pt idx="239">
                  <c:v>3.3870833333333334</c:v>
                </c:pt>
                <c:pt idx="240">
                  <c:v>3.3870833333333334</c:v>
                </c:pt>
                <c:pt idx="241">
                  <c:v>3.2331250000000002</c:v>
                </c:pt>
                <c:pt idx="242">
                  <c:v>3.2331250000000002</c:v>
                </c:pt>
                <c:pt idx="243">
                  <c:v>3.2331250000000002</c:v>
                </c:pt>
                <c:pt idx="244">
                  <c:v>3.0791666666666666</c:v>
                </c:pt>
                <c:pt idx="245">
                  <c:v>2.9252083333333334</c:v>
                </c:pt>
                <c:pt idx="246">
                  <c:v>3.0791666666666666</c:v>
                </c:pt>
                <c:pt idx="247">
                  <c:v>3.0791666666666666</c:v>
                </c:pt>
                <c:pt idx="248">
                  <c:v>2.9252083333333334</c:v>
                </c:pt>
                <c:pt idx="249">
                  <c:v>2.7712500000000002</c:v>
                </c:pt>
                <c:pt idx="250">
                  <c:v>2.7712500000000002</c:v>
                </c:pt>
                <c:pt idx="251">
                  <c:v>2.6172916666666666</c:v>
                </c:pt>
                <c:pt idx="252">
                  <c:v>2.6172916666666666</c:v>
                </c:pt>
                <c:pt idx="253">
                  <c:v>2.6172916666666666</c:v>
                </c:pt>
                <c:pt idx="254">
                  <c:v>2.6172916666666666</c:v>
                </c:pt>
                <c:pt idx="255">
                  <c:v>2.6172916666666666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2.3093749999999997</c:v>
                </c:pt>
                <c:pt idx="260">
                  <c:v>2.3093749999999997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2.1554166666666665</c:v>
                </c:pt>
                <c:pt idx="266">
                  <c:v>2.1554166666666665</c:v>
                </c:pt>
                <c:pt idx="267">
                  <c:v>2.1554166666666665</c:v>
                </c:pt>
                <c:pt idx="268">
                  <c:v>1.8474999999999999</c:v>
                </c:pt>
                <c:pt idx="269">
                  <c:v>1.8474999999999999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1.6935416666666667</c:v>
                </c:pt>
                <c:pt idx="274">
                  <c:v>1.6935416666666667</c:v>
                </c:pt>
                <c:pt idx="275">
                  <c:v>1.6935416666666667</c:v>
                </c:pt>
                <c:pt idx="276">
                  <c:v>1.6935416666666667</c:v>
                </c:pt>
                <c:pt idx="277">
                  <c:v>1.6935416666666667</c:v>
                </c:pt>
                <c:pt idx="278">
                  <c:v>1.6935416666666667</c:v>
                </c:pt>
                <c:pt idx="279">
                  <c:v>1.5395833333333333</c:v>
                </c:pt>
                <c:pt idx="280">
                  <c:v>1.5395833333333333</c:v>
                </c:pt>
                <c:pt idx="281">
                  <c:v>1.5395833333333333</c:v>
                </c:pt>
                <c:pt idx="282">
                  <c:v>1.4933958333333333</c:v>
                </c:pt>
                <c:pt idx="283">
                  <c:v>1.4626041666666667</c:v>
                </c:pt>
                <c:pt idx="284">
                  <c:v>1.4318125000000002</c:v>
                </c:pt>
                <c:pt idx="285">
                  <c:v>1.4010208333333332</c:v>
                </c:pt>
                <c:pt idx="286">
                  <c:v>1.3394375000000001</c:v>
                </c:pt>
                <c:pt idx="287">
                  <c:v>1.2316666666666667</c:v>
                </c:pt>
                <c:pt idx="288">
                  <c:v>1.2316666666666667</c:v>
                </c:pt>
                <c:pt idx="289">
                  <c:v>1.1392916666666668</c:v>
                </c:pt>
                <c:pt idx="290">
                  <c:v>1.1392916666666668</c:v>
                </c:pt>
                <c:pt idx="291">
                  <c:v>1.1085</c:v>
                </c:pt>
                <c:pt idx="292">
                  <c:v>1.0777083333333333</c:v>
                </c:pt>
                <c:pt idx="293">
                  <c:v>0.98533333333333351</c:v>
                </c:pt>
                <c:pt idx="294">
                  <c:v>0.9699374999999999</c:v>
                </c:pt>
                <c:pt idx="295">
                  <c:v>0.95454166666666673</c:v>
                </c:pt>
                <c:pt idx="296">
                  <c:v>0.92374999999999996</c:v>
                </c:pt>
                <c:pt idx="297">
                  <c:v>0.89295833333333341</c:v>
                </c:pt>
                <c:pt idx="298">
                  <c:v>0.86216666666666664</c:v>
                </c:pt>
                <c:pt idx="299">
                  <c:v>0.81597916666666659</c:v>
                </c:pt>
                <c:pt idx="300">
                  <c:v>0.76979166666666665</c:v>
                </c:pt>
                <c:pt idx="301">
                  <c:v>0.7236041666666666</c:v>
                </c:pt>
                <c:pt idx="302">
                  <c:v>0.66202083333333328</c:v>
                </c:pt>
                <c:pt idx="303">
                  <c:v>0.63122916666666651</c:v>
                </c:pt>
                <c:pt idx="304">
                  <c:v>0.58504166666666668</c:v>
                </c:pt>
                <c:pt idx="305">
                  <c:v>0.55425000000000002</c:v>
                </c:pt>
                <c:pt idx="306">
                  <c:v>0.55425000000000002</c:v>
                </c:pt>
                <c:pt idx="307">
                  <c:v>0.53885416666666663</c:v>
                </c:pt>
                <c:pt idx="308">
                  <c:v>0.53885416666666663</c:v>
                </c:pt>
                <c:pt idx="309">
                  <c:v>0.55425000000000002</c:v>
                </c:pt>
                <c:pt idx="310">
                  <c:v>0.53885416666666663</c:v>
                </c:pt>
                <c:pt idx="311">
                  <c:v>0.52345833333333336</c:v>
                </c:pt>
                <c:pt idx="312">
                  <c:v>0.52345833333333336</c:v>
                </c:pt>
                <c:pt idx="313">
                  <c:v>0.50806249999999997</c:v>
                </c:pt>
                <c:pt idx="314">
                  <c:v>0.49266666666666675</c:v>
                </c:pt>
                <c:pt idx="315">
                  <c:v>0.49266666666666675</c:v>
                </c:pt>
                <c:pt idx="316">
                  <c:v>0.49266666666666675</c:v>
                </c:pt>
                <c:pt idx="317">
                  <c:v>0.47727083333333337</c:v>
                </c:pt>
                <c:pt idx="318">
                  <c:v>0.47727083333333337</c:v>
                </c:pt>
                <c:pt idx="319">
                  <c:v>0.47727083333333337</c:v>
                </c:pt>
                <c:pt idx="320">
                  <c:v>0.47727083333333337</c:v>
                </c:pt>
                <c:pt idx="321">
                  <c:v>0.46187499999999998</c:v>
                </c:pt>
                <c:pt idx="322">
                  <c:v>0.46187499999999998</c:v>
                </c:pt>
                <c:pt idx="323">
                  <c:v>0.46187499999999998</c:v>
                </c:pt>
                <c:pt idx="324">
                  <c:v>0.4464791666666667</c:v>
                </c:pt>
                <c:pt idx="325">
                  <c:v>0.4464791666666667</c:v>
                </c:pt>
                <c:pt idx="326">
                  <c:v>0.43108333333333332</c:v>
                </c:pt>
                <c:pt idx="327">
                  <c:v>0.32298750000000009</c:v>
                </c:pt>
                <c:pt idx="328">
                  <c:v>0.27635416666666668</c:v>
                </c:pt>
                <c:pt idx="329">
                  <c:v>0.27635416666666668</c:v>
                </c:pt>
                <c:pt idx="330">
                  <c:v>0.23335416666666664</c:v>
                </c:pt>
                <c:pt idx="331">
                  <c:v>0.25440000000000002</c:v>
                </c:pt>
                <c:pt idx="332">
                  <c:v>0.25440000000000002</c:v>
                </c:pt>
                <c:pt idx="333">
                  <c:v>0.19398749999999998</c:v>
                </c:pt>
                <c:pt idx="334">
                  <c:v>0.21321666666666669</c:v>
                </c:pt>
                <c:pt idx="335">
                  <c:v>0.19398749999999998</c:v>
                </c:pt>
                <c:pt idx="336">
                  <c:v>0.17566666666666664</c:v>
                </c:pt>
                <c:pt idx="337">
                  <c:v>0.15825416666666664</c:v>
                </c:pt>
                <c:pt idx="338">
                  <c:v>0.15825416666666664</c:v>
                </c:pt>
                <c:pt idx="339">
                  <c:v>0.14175000000000001</c:v>
                </c:pt>
                <c:pt idx="340">
                  <c:v>0.14175000000000001</c:v>
                </c:pt>
                <c:pt idx="341">
                  <c:v>0.14175000000000001</c:v>
                </c:pt>
                <c:pt idx="342">
                  <c:v>0.14175000000000001</c:v>
                </c:pt>
                <c:pt idx="343">
                  <c:v>0.12615416666666665</c:v>
                </c:pt>
                <c:pt idx="344">
                  <c:v>9.7687499999999997E-2</c:v>
                </c:pt>
                <c:pt idx="345">
                  <c:v>0.11146666666666671</c:v>
                </c:pt>
                <c:pt idx="346">
                  <c:v>0.11146666666666671</c:v>
                </c:pt>
                <c:pt idx="347">
                  <c:v>0.12615416666666665</c:v>
                </c:pt>
                <c:pt idx="348">
                  <c:v>0.14175000000000001</c:v>
                </c:pt>
                <c:pt idx="349">
                  <c:v>0.12615416666666665</c:v>
                </c:pt>
                <c:pt idx="350">
                  <c:v>0.12615416666666665</c:v>
                </c:pt>
                <c:pt idx="351">
                  <c:v>9.7687499999999997E-2</c:v>
                </c:pt>
                <c:pt idx="352">
                  <c:v>0.15825416666666664</c:v>
                </c:pt>
                <c:pt idx="353">
                  <c:v>0.19398749999999998</c:v>
                </c:pt>
                <c:pt idx="354">
                  <c:v>0.17566666666666664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9.7687499999999997E-2</c:v>
                </c:pt>
                <c:pt idx="358">
                  <c:v>7.2854166666666664E-2</c:v>
                </c:pt>
                <c:pt idx="359">
                  <c:v>5.1654166666666668E-2</c:v>
                </c:pt>
                <c:pt idx="360">
                  <c:v>7.8468750000000014E-3</c:v>
                </c:pt>
                <c:pt idx="361">
                  <c:v>2.3952666666666667E-2</c:v>
                </c:pt>
                <c:pt idx="362">
                  <c:v>5.1654166666666668E-2</c:v>
                </c:pt>
                <c:pt idx="363">
                  <c:v>9.7687499999999997E-2</c:v>
                </c:pt>
                <c:pt idx="364">
                  <c:v>2.3952666666666667E-2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357-41BC-8F7F-2140385EB512}"/>
            </c:ext>
          </c:extLst>
        </c:ser>
        <c:ser>
          <c:idx val="53"/>
          <c:order val="53"/>
          <c:tx>
            <c:strRef>
              <c:f>'WY Data'!$O$4</c:f>
              <c:strCache>
                <c:ptCount val="1"/>
                <c:pt idx="0">
                  <c:v>WY 1981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Data'!$O$5:$O$369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5.1654166666666668E-2</c:v>
                </c:pt>
                <c:pt idx="2">
                  <c:v>3.4879541666666666E-2</c:v>
                </c:pt>
                <c:pt idx="3">
                  <c:v>3.2530666666666666E-2</c:v>
                </c:pt>
                <c:pt idx="4">
                  <c:v>2.5291500000000001E-2</c:v>
                </c:pt>
                <c:pt idx="5">
                  <c:v>2.8078166666666661E-2</c:v>
                </c:pt>
                <c:pt idx="6">
                  <c:v>3.0263541666666664E-2</c:v>
                </c:pt>
                <c:pt idx="7">
                  <c:v>3.3304541666666666E-2</c:v>
                </c:pt>
                <c:pt idx="8">
                  <c:v>3.5680666666666666E-2</c:v>
                </c:pt>
                <c:pt idx="9">
                  <c:v>3.7310166666666665E-2</c:v>
                </c:pt>
                <c:pt idx="10">
                  <c:v>0.11146666666666671</c:v>
                </c:pt>
                <c:pt idx="11">
                  <c:v>0.90835416666666668</c:v>
                </c:pt>
                <c:pt idx="12">
                  <c:v>1.4933958333333333</c:v>
                </c:pt>
                <c:pt idx="13">
                  <c:v>2.4633333333333334</c:v>
                </c:pt>
                <c:pt idx="14">
                  <c:v>1.2316666666666667</c:v>
                </c:pt>
                <c:pt idx="15">
                  <c:v>0.78518749999999982</c:v>
                </c:pt>
                <c:pt idx="16">
                  <c:v>0.60043749999999996</c:v>
                </c:pt>
                <c:pt idx="17">
                  <c:v>0.52345833333333336</c:v>
                </c:pt>
                <c:pt idx="18">
                  <c:v>0.4464791666666667</c:v>
                </c:pt>
                <c:pt idx="19">
                  <c:v>0.27635416666666668</c:v>
                </c:pt>
                <c:pt idx="20">
                  <c:v>0.25440000000000002</c:v>
                </c:pt>
                <c:pt idx="21">
                  <c:v>0.23335416666666664</c:v>
                </c:pt>
                <c:pt idx="22">
                  <c:v>0.19398749999999998</c:v>
                </c:pt>
                <c:pt idx="23">
                  <c:v>0.25440000000000002</c:v>
                </c:pt>
                <c:pt idx="24">
                  <c:v>0.27635416666666668</c:v>
                </c:pt>
                <c:pt idx="25">
                  <c:v>0.23335416666666664</c:v>
                </c:pt>
                <c:pt idx="26">
                  <c:v>0.19398749999999998</c:v>
                </c:pt>
                <c:pt idx="27">
                  <c:v>0.19398749999999998</c:v>
                </c:pt>
                <c:pt idx="28">
                  <c:v>0.17566666666666664</c:v>
                </c:pt>
                <c:pt idx="29">
                  <c:v>0.15825416666666664</c:v>
                </c:pt>
                <c:pt idx="30">
                  <c:v>0.15825416666666664</c:v>
                </c:pt>
                <c:pt idx="31">
                  <c:v>0.63122916666666651</c:v>
                </c:pt>
                <c:pt idx="32">
                  <c:v>0.84677083333333336</c:v>
                </c:pt>
                <c:pt idx="33">
                  <c:v>0.56964583333333341</c:v>
                </c:pt>
                <c:pt idx="34">
                  <c:v>0.55425000000000002</c:v>
                </c:pt>
                <c:pt idx="35">
                  <c:v>0.50806249999999997</c:v>
                </c:pt>
                <c:pt idx="36">
                  <c:v>0.80058333333333331</c:v>
                </c:pt>
                <c:pt idx="37">
                  <c:v>1.5395833333333333</c:v>
                </c:pt>
                <c:pt idx="38">
                  <c:v>3.8489583333333339</c:v>
                </c:pt>
                <c:pt idx="39">
                  <c:v>1.8474999999999999</c:v>
                </c:pt>
                <c:pt idx="40">
                  <c:v>1.1392916666666668</c:v>
                </c:pt>
                <c:pt idx="41">
                  <c:v>0.73899999999999988</c:v>
                </c:pt>
                <c:pt idx="42">
                  <c:v>0.66202083333333328</c:v>
                </c:pt>
                <c:pt idx="43">
                  <c:v>0.63122916666666651</c:v>
                </c:pt>
                <c:pt idx="44">
                  <c:v>0.61583333333333334</c:v>
                </c:pt>
                <c:pt idx="45">
                  <c:v>0.60043749999999996</c:v>
                </c:pt>
                <c:pt idx="46">
                  <c:v>0.56964583333333341</c:v>
                </c:pt>
                <c:pt idx="47">
                  <c:v>0.55425000000000002</c:v>
                </c:pt>
                <c:pt idx="48">
                  <c:v>0.55425000000000002</c:v>
                </c:pt>
                <c:pt idx="49">
                  <c:v>0.53885416666666663</c:v>
                </c:pt>
                <c:pt idx="50">
                  <c:v>0.52345833333333336</c:v>
                </c:pt>
                <c:pt idx="51">
                  <c:v>1.0161249999999999</c:v>
                </c:pt>
                <c:pt idx="52">
                  <c:v>2.1554166666666665</c:v>
                </c:pt>
                <c:pt idx="53">
                  <c:v>5.6964583333333332</c:v>
                </c:pt>
                <c:pt idx="54">
                  <c:v>3.6949999999999998</c:v>
                </c:pt>
                <c:pt idx="55">
                  <c:v>1.8474999999999999</c:v>
                </c:pt>
                <c:pt idx="56">
                  <c:v>1.4164166666666664</c:v>
                </c:pt>
                <c:pt idx="57">
                  <c:v>1.1700833333333334</c:v>
                </c:pt>
                <c:pt idx="58">
                  <c:v>1.0161249999999999</c:v>
                </c:pt>
                <c:pt idx="59">
                  <c:v>1.2316666666666667</c:v>
                </c:pt>
                <c:pt idx="60">
                  <c:v>2.9252083333333334</c:v>
                </c:pt>
                <c:pt idx="61">
                  <c:v>2.6172916666666666</c:v>
                </c:pt>
                <c:pt idx="62">
                  <c:v>12.316666666666666</c:v>
                </c:pt>
                <c:pt idx="63">
                  <c:v>169.35416666666666</c:v>
                </c:pt>
                <c:pt idx="64">
                  <c:v>92.374999999999986</c:v>
                </c:pt>
                <c:pt idx="65">
                  <c:v>52.345833333333331</c:v>
                </c:pt>
                <c:pt idx="66">
                  <c:v>23.093749999999996</c:v>
                </c:pt>
                <c:pt idx="67">
                  <c:v>16.935416666666665</c:v>
                </c:pt>
                <c:pt idx="68">
                  <c:v>14.78</c:v>
                </c:pt>
                <c:pt idx="69">
                  <c:v>12.162708333333335</c:v>
                </c:pt>
                <c:pt idx="70">
                  <c:v>10.777083333333334</c:v>
                </c:pt>
                <c:pt idx="71">
                  <c:v>9.5454166666666662</c:v>
                </c:pt>
                <c:pt idx="72">
                  <c:v>8.7756249999999998</c:v>
                </c:pt>
                <c:pt idx="73">
                  <c:v>7.8518750000000006</c:v>
                </c:pt>
                <c:pt idx="74">
                  <c:v>7.236041666666666</c:v>
                </c:pt>
                <c:pt idx="75">
                  <c:v>6.7741666666666669</c:v>
                </c:pt>
                <c:pt idx="76">
                  <c:v>6.312291666666666</c:v>
                </c:pt>
                <c:pt idx="77">
                  <c:v>5.8504166666666668</c:v>
                </c:pt>
                <c:pt idx="78">
                  <c:v>5.5425000000000004</c:v>
                </c:pt>
                <c:pt idx="79">
                  <c:v>5.2345833333333331</c:v>
                </c:pt>
                <c:pt idx="80">
                  <c:v>4.9266666666666667</c:v>
                </c:pt>
                <c:pt idx="81">
                  <c:v>8.9295833333333334</c:v>
                </c:pt>
                <c:pt idx="82">
                  <c:v>7.0820833333333333</c:v>
                </c:pt>
                <c:pt idx="83">
                  <c:v>6.312291666666666</c:v>
                </c:pt>
                <c:pt idx="84">
                  <c:v>5.6964583333333332</c:v>
                </c:pt>
                <c:pt idx="85">
                  <c:v>6.9281250000000005</c:v>
                </c:pt>
                <c:pt idx="86">
                  <c:v>6.312291666666666</c:v>
                </c:pt>
                <c:pt idx="87">
                  <c:v>8.3137499999999989</c:v>
                </c:pt>
                <c:pt idx="88">
                  <c:v>8.3137499999999989</c:v>
                </c:pt>
                <c:pt idx="89">
                  <c:v>7.5439583333333324</c:v>
                </c:pt>
                <c:pt idx="90">
                  <c:v>7.39</c:v>
                </c:pt>
                <c:pt idx="91">
                  <c:v>6.9281250000000005</c:v>
                </c:pt>
                <c:pt idx="92">
                  <c:v>6.4662500000000005</c:v>
                </c:pt>
                <c:pt idx="93">
                  <c:v>6.1583333333333332</c:v>
                </c:pt>
                <c:pt idx="94">
                  <c:v>7.0820833333333333</c:v>
                </c:pt>
                <c:pt idx="95">
                  <c:v>6.9281250000000005</c:v>
                </c:pt>
                <c:pt idx="96">
                  <c:v>6.312291666666666</c:v>
                </c:pt>
                <c:pt idx="97">
                  <c:v>5.8504166666666668</c:v>
                </c:pt>
                <c:pt idx="98">
                  <c:v>5.3885416666666668</c:v>
                </c:pt>
                <c:pt idx="99">
                  <c:v>5.2345833333333331</c:v>
                </c:pt>
                <c:pt idx="100">
                  <c:v>4.9266666666666667</c:v>
                </c:pt>
                <c:pt idx="101">
                  <c:v>4.7727083333333331</c:v>
                </c:pt>
                <c:pt idx="102">
                  <c:v>4.6187499999999995</c:v>
                </c:pt>
                <c:pt idx="103">
                  <c:v>4.4647916666666667</c:v>
                </c:pt>
                <c:pt idx="104">
                  <c:v>4.1568749999999994</c:v>
                </c:pt>
                <c:pt idx="105">
                  <c:v>4.0029166666666667</c:v>
                </c:pt>
                <c:pt idx="106">
                  <c:v>4.0029166666666667</c:v>
                </c:pt>
                <c:pt idx="107">
                  <c:v>4.3108333333333331</c:v>
                </c:pt>
                <c:pt idx="108">
                  <c:v>8.7756249999999998</c:v>
                </c:pt>
                <c:pt idx="109">
                  <c:v>10.007291666666667</c:v>
                </c:pt>
                <c:pt idx="110">
                  <c:v>11.546874999999998</c:v>
                </c:pt>
                <c:pt idx="111">
                  <c:v>25.249166666666664</c:v>
                </c:pt>
                <c:pt idx="112">
                  <c:v>34.178750000000001</c:v>
                </c:pt>
                <c:pt idx="113">
                  <c:v>197.06666666666666</c:v>
                </c:pt>
                <c:pt idx="114">
                  <c:v>117.77812500000002</c:v>
                </c:pt>
                <c:pt idx="115">
                  <c:v>82.521666666666661</c:v>
                </c:pt>
                <c:pt idx="116">
                  <c:v>58.658124999999998</c:v>
                </c:pt>
                <c:pt idx="117">
                  <c:v>52.191874999999996</c:v>
                </c:pt>
                <c:pt idx="118">
                  <c:v>178.59166666666667</c:v>
                </c:pt>
                <c:pt idx="119">
                  <c:v>166.27500000000001</c:v>
                </c:pt>
                <c:pt idx="120">
                  <c:v>121.935</c:v>
                </c:pt>
                <c:pt idx="121">
                  <c:v>89.44979166666667</c:v>
                </c:pt>
                <c:pt idx="122">
                  <c:v>66.971874999999997</c:v>
                </c:pt>
                <c:pt idx="123">
                  <c:v>49.574583333333337</c:v>
                </c:pt>
                <c:pt idx="124">
                  <c:v>40.029166666666669</c:v>
                </c:pt>
                <c:pt idx="125">
                  <c:v>32.793125000000003</c:v>
                </c:pt>
                <c:pt idx="126">
                  <c:v>26.788749999999997</c:v>
                </c:pt>
                <c:pt idx="127">
                  <c:v>22.477916666666665</c:v>
                </c:pt>
                <c:pt idx="128">
                  <c:v>19.090833333333332</c:v>
                </c:pt>
                <c:pt idx="129">
                  <c:v>16.473541666666666</c:v>
                </c:pt>
                <c:pt idx="130">
                  <c:v>14.626041666666667</c:v>
                </c:pt>
                <c:pt idx="131">
                  <c:v>12.932500000000001</c:v>
                </c:pt>
                <c:pt idx="132">
                  <c:v>11.392916666666666</c:v>
                </c:pt>
                <c:pt idx="133">
                  <c:v>10.315208333333333</c:v>
                </c:pt>
                <c:pt idx="134">
                  <c:v>9.2374999999999989</c:v>
                </c:pt>
                <c:pt idx="135">
                  <c:v>58.042291666666664</c:v>
                </c:pt>
                <c:pt idx="136">
                  <c:v>76.979166666666671</c:v>
                </c:pt>
                <c:pt idx="137">
                  <c:v>48.958750000000002</c:v>
                </c:pt>
                <c:pt idx="138">
                  <c:v>44.493958333333332</c:v>
                </c:pt>
                <c:pt idx="139">
                  <c:v>38.643541666666664</c:v>
                </c:pt>
                <c:pt idx="140">
                  <c:v>32.177291666666662</c:v>
                </c:pt>
                <c:pt idx="141">
                  <c:v>30.945625</c:v>
                </c:pt>
                <c:pt idx="142">
                  <c:v>27.712500000000002</c:v>
                </c:pt>
                <c:pt idx="143">
                  <c:v>24.633333333333333</c:v>
                </c:pt>
                <c:pt idx="144">
                  <c:v>22.477916666666665</c:v>
                </c:pt>
                <c:pt idx="145">
                  <c:v>21.554166666666667</c:v>
                </c:pt>
                <c:pt idx="146">
                  <c:v>27.712500000000002</c:v>
                </c:pt>
                <c:pt idx="147">
                  <c:v>30.329791666666669</c:v>
                </c:pt>
                <c:pt idx="148">
                  <c:v>60.967500000000001</c:v>
                </c:pt>
                <c:pt idx="149">
                  <c:v>55.117083333333341</c:v>
                </c:pt>
                <c:pt idx="150">
                  <c:v>47.419166666666669</c:v>
                </c:pt>
                <c:pt idx="151">
                  <c:v>39.105416666666663</c:v>
                </c:pt>
                <c:pt idx="152">
                  <c:v>32.639166666666668</c:v>
                </c:pt>
                <c:pt idx="153">
                  <c:v>28.174375000000001</c:v>
                </c:pt>
                <c:pt idx="154">
                  <c:v>36.334166666666668</c:v>
                </c:pt>
                <c:pt idx="155">
                  <c:v>27.86645833333333</c:v>
                </c:pt>
                <c:pt idx="156">
                  <c:v>24.17145833333333</c:v>
                </c:pt>
                <c:pt idx="157">
                  <c:v>21.554166666666667</c:v>
                </c:pt>
                <c:pt idx="158">
                  <c:v>18.936875000000001</c:v>
                </c:pt>
                <c:pt idx="159">
                  <c:v>16.627499999999998</c:v>
                </c:pt>
                <c:pt idx="160">
                  <c:v>14.933958333333333</c:v>
                </c:pt>
                <c:pt idx="161">
                  <c:v>13.702291666666666</c:v>
                </c:pt>
                <c:pt idx="162">
                  <c:v>12.316666666666666</c:v>
                </c:pt>
                <c:pt idx="163">
                  <c:v>11.546874999999998</c:v>
                </c:pt>
                <c:pt idx="164">
                  <c:v>10.777083333333334</c:v>
                </c:pt>
                <c:pt idx="165">
                  <c:v>15.857708333333333</c:v>
                </c:pt>
                <c:pt idx="166">
                  <c:v>14.472083333333332</c:v>
                </c:pt>
                <c:pt idx="167">
                  <c:v>12.624583333333332</c:v>
                </c:pt>
                <c:pt idx="168">
                  <c:v>11.700833333333334</c:v>
                </c:pt>
                <c:pt idx="169">
                  <c:v>12.008749999999999</c:v>
                </c:pt>
                <c:pt idx="170">
                  <c:v>17.243333333333332</c:v>
                </c:pt>
                <c:pt idx="171">
                  <c:v>30.791666666666671</c:v>
                </c:pt>
                <c:pt idx="172">
                  <c:v>32.639166666666668</c:v>
                </c:pt>
                <c:pt idx="173">
                  <c:v>28.944166666666664</c:v>
                </c:pt>
                <c:pt idx="174">
                  <c:v>26.172916666666666</c:v>
                </c:pt>
                <c:pt idx="175">
                  <c:v>35.102499999999999</c:v>
                </c:pt>
                <c:pt idx="176">
                  <c:v>47.573125000000005</c:v>
                </c:pt>
                <c:pt idx="177">
                  <c:v>46.649374999999999</c:v>
                </c:pt>
                <c:pt idx="178">
                  <c:v>40.029166666666669</c:v>
                </c:pt>
                <c:pt idx="179">
                  <c:v>35.718333333333334</c:v>
                </c:pt>
                <c:pt idx="180">
                  <c:v>30.637708333333332</c:v>
                </c:pt>
                <c:pt idx="181">
                  <c:v>27.404583333333331</c:v>
                </c:pt>
                <c:pt idx="182">
                  <c:v>26.018958333333334</c:v>
                </c:pt>
                <c:pt idx="183">
                  <c:v>22.785833333333333</c:v>
                </c:pt>
                <c:pt idx="184">
                  <c:v>20.630416666666665</c:v>
                </c:pt>
                <c:pt idx="185">
                  <c:v>19.090833333333332</c:v>
                </c:pt>
                <c:pt idx="186">
                  <c:v>17.705208333333331</c:v>
                </c:pt>
                <c:pt idx="187">
                  <c:v>15.703750000000001</c:v>
                </c:pt>
                <c:pt idx="188">
                  <c:v>14.626041666666667</c:v>
                </c:pt>
                <c:pt idx="189">
                  <c:v>13.548333333333334</c:v>
                </c:pt>
                <c:pt idx="190">
                  <c:v>12.778541666666666</c:v>
                </c:pt>
                <c:pt idx="191">
                  <c:v>11.700833333333334</c:v>
                </c:pt>
                <c:pt idx="192">
                  <c:v>10.931041666666667</c:v>
                </c:pt>
                <c:pt idx="193">
                  <c:v>10.315208333333333</c:v>
                </c:pt>
                <c:pt idx="194">
                  <c:v>9.6993749999999999</c:v>
                </c:pt>
                <c:pt idx="195">
                  <c:v>9.0835416666666671</c:v>
                </c:pt>
                <c:pt idx="196">
                  <c:v>8.6216666666666661</c:v>
                </c:pt>
                <c:pt idx="197">
                  <c:v>8.159791666666667</c:v>
                </c:pt>
                <c:pt idx="198">
                  <c:v>7.5439583333333324</c:v>
                </c:pt>
                <c:pt idx="199">
                  <c:v>7.39</c:v>
                </c:pt>
                <c:pt idx="200">
                  <c:v>7.6979166666666679</c:v>
                </c:pt>
                <c:pt idx="201">
                  <c:v>7.39</c:v>
                </c:pt>
                <c:pt idx="202">
                  <c:v>6.6202083333333341</c:v>
                </c:pt>
                <c:pt idx="203">
                  <c:v>6.312291666666666</c:v>
                </c:pt>
                <c:pt idx="204">
                  <c:v>5.8504166666666668</c:v>
                </c:pt>
                <c:pt idx="205">
                  <c:v>5.5425000000000004</c:v>
                </c:pt>
                <c:pt idx="206">
                  <c:v>5.5425000000000004</c:v>
                </c:pt>
                <c:pt idx="207">
                  <c:v>5.3885416666666668</c:v>
                </c:pt>
                <c:pt idx="208">
                  <c:v>4.9266666666666667</c:v>
                </c:pt>
                <c:pt idx="209">
                  <c:v>4.6187499999999995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3.8489583333333339</c:v>
                </c:pt>
                <c:pt idx="213">
                  <c:v>3.6949999999999998</c:v>
                </c:pt>
                <c:pt idx="214">
                  <c:v>3.8489583333333339</c:v>
                </c:pt>
                <c:pt idx="215">
                  <c:v>3.6949999999999998</c:v>
                </c:pt>
                <c:pt idx="216">
                  <c:v>3.5410416666666666</c:v>
                </c:pt>
                <c:pt idx="217">
                  <c:v>3.5410416666666666</c:v>
                </c:pt>
                <c:pt idx="218">
                  <c:v>3.3870833333333334</c:v>
                </c:pt>
                <c:pt idx="219">
                  <c:v>3.2331250000000002</c:v>
                </c:pt>
                <c:pt idx="220">
                  <c:v>3.2331250000000002</c:v>
                </c:pt>
                <c:pt idx="221">
                  <c:v>3.0791666666666666</c:v>
                </c:pt>
                <c:pt idx="222">
                  <c:v>2.9252083333333334</c:v>
                </c:pt>
                <c:pt idx="223">
                  <c:v>2.9252083333333334</c:v>
                </c:pt>
                <c:pt idx="224">
                  <c:v>2.7712500000000002</c:v>
                </c:pt>
                <c:pt idx="225">
                  <c:v>2.9252083333333334</c:v>
                </c:pt>
                <c:pt idx="226">
                  <c:v>2.9252083333333334</c:v>
                </c:pt>
                <c:pt idx="227">
                  <c:v>2.9252083333333334</c:v>
                </c:pt>
                <c:pt idx="228">
                  <c:v>3.6949999999999998</c:v>
                </c:pt>
                <c:pt idx="229">
                  <c:v>8.159791666666667</c:v>
                </c:pt>
                <c:pt idx="230">
                  <c:v>4.1568749999999994</c:v>
                </c:pt>
                <c:pt idx="231">
                  <c:v>3.5410416666666666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2.9252083333333334</c:v>
                </c:pt>
                <c:pt idx="237">
                  <c:v>2.7712500000000002</c:v>
                </c:pt>
                <c:pt idx="238">
                  <c:v>2.4633333333333334</c:v>
                </c:pt>
                <c:pt idx="239">
                  <c:v>2.4633333333333334</c:v>
                </c:pt>
                <c:pt idx="240">
                  <c:v>2.3093749999999997</c:v>
                </c:pt>
                <c:pt idx="241">
                  <c:v>2.1554166666666665</c:v>
                </c:pt>
                <c:pt idx="242">
                  <c:v>2.1554166666666665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2.0014583333333333</c:v>
                </c:pt>
                <c:pt idx="255">
                  <c:v>2.0014583333333333</c:v>
                </c:pt>
                <c:pt idx="256">
                  <c:v>1.8474999999999999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1.4164166666666664</c:v>
                </c:pt>
                <c:pt idx="261">
                  <c:v>1.3394375000000001</c:v>
                </c:pt>
                <c:pt idx="262">
                  <c:v>1.3240416666666666</c:v>
                </c:pt>
                <c:pt idx="263">
                  <c:v>1.2778541666666667</c:v>
                </c:pt>
                <c:pt idx="264">
                  <c:v>1.262458333333333</c:v>
                </c:pt>
                <c:pt idx="265">
                  <c:v>1.2316666666666667</c:v>
                </c:pt>
                <c:pt idx="266">
                  <c:v>1.2162708333333332</c:v>
                </c:pt>
                <c:pt idx="267">
                  <c:v>1.1085</c:v>
                </c:pt>
                <c:pt idx="268">
                  <c:v>1.0623125</c:v>
                </c:pt>
                <c:pt idx="269">
                  <c:v>1.0623125</c:v>
                </c:pt>
                <c:pt idx="270">
                  <c:v>1.0161249999999999</c:v>
                </c:pt>
                <c:pt idx="271">
                  <c:v>0.9699374999999999</c:v>
                </c:pt>
                <c:pt idx="272">
                  <c:v>0.90835416666666668</c:v>
                </c:pt>
                <c:pt idx="273">
                  <c:v>0.93914583333333312</c:v>
                </c:pt>
                <c:pt idx="274">
                  <c:v>0.90835416666666668</c:v>
                </c:pt>
                <c:pt idx="275">
                  <c:v>0.84677083333333336</c:v>
                </c:pt>
                <c:pt idx="276">
                  <c:v>0.84677083333333336</c:v>
                </c:pt>
                <c:pt idx="277">
                  <c:v>0.83137499999999998</c:v>
                </c:pt>
                <c:pt idx="278">
                  <c:v>0.84677083333333336</c:v>
                </c:pt>
                <c:pt idx="279">
                  <c:v>0.81597916666666659</c:v>
                </c:pt>
                <c:pt idx="280">
                  <c:v>0.75439583333333338</c:v>
                </c:pt>
                <c:pt idx="281">
                  <c:v>0.7236041666666666</c:v>
                </c:pt>
                <c:pt idx="282">
                  <c:v>0.7236041666666666</c:v>
                </c:pt>
                <c:pt idx="283">
                  <c:v>0.70820833333333322</c:v>
                </c:pt>
                <c:pt idx="284">
                  <c:v>0.66202083333333328</c:v>
                </c:pt>
                <c:pt idx="285">
                  <c:v>0.66202083333333328</c:v>
                </c:pt>
                <c:pt idx="286">
                  <c:v>0.64662500000000001</c:v>
                </c:pt>
                <c:pt idx="287">
                  <c:v>0.63122916666666651</c:v>
                </c:pt>
                <c:pt idx="288">
                  <c:v>0.63122916666666651</c:v>
                </c:pt>
                <c:pt idx="289">
                  <c:v>0.64662500000000001</c:v>
                </c:pt>
                <c:pt idx="290">
                  <c:v>0.64662500000000001</c:v>
                </c:pt>
                <c:pt idx="291">
                  <c:v>0.66202083333333328</c:v>
                </c:pt>
                <c:pt idx="292">
                  <c:v>0.63122916666666651</c:v>
                </c:pt>
                <c:pt idx="293">
                  <c:v>0.60043749999999996</c:v>
                </c:pt>
                <c:pt idx="294">
                  <c:v>0.56964583333333341</c:v>
                </c:pt>
                <c:pt idx="295">
                  <c:v>0.53885416666666663</c:v>
                </c:pt>
                <c:pt idx="296">
                  <c:v>0.53885416666666663</c:v>
                </c:pt>
                <c:pt idx="297">
                  <c:v>0.52345833333333336</c:v>
                </c:pt>
                <c:pt idx="298">
                  <c:v>0.53885416666666663</c:v>
                </c:pt>
                <c:pt idx="299">
                  <c:v>0.49266666666666675</c:v>
                </c:pt>
                <c:pt idx="300">
                  <c:v>0.46187499999999998</c:v>
                </c:pt>
                <c:pt idx="301">
                  <c:v>0.46187499999999998</c:v>
                </c:pt>
                <c:pt idx="302">
                  <c:v>0.46187499999999998</c:v>
                </c:pt>
                <c:pt idx="303">
                  <c:v>0.4464791666666667</c:v>
                </c:pt>
                <c:pt idx="304">
                  <c:v>0.49266666666666675</c:v>
                </c:pt>
                <c:pt idx="305">
                  <c:v>0.49266666666666675</c:v>
                </c:pt>
                <c:pt idx="306">
                  <c:v>0.47727083333333337</c:v>
                </c:pt>
                <c:pt idx="307">
                  <c:v>0.46187499999999998</c:v>
                </c:pt>
                <c:pt idx="308">
                  <c:v>0.32298750000000009</c:v>
                </c:pt>
                <c:pt idx="309">
                  <c:v>0.32298750000000009</c:v>
                </c:pt>
                <c:pt idx="310">
                  <c:v>0.29921666666666669</c:v>
                </c:pt>
                <c:pt idx="311">
                  <c:v>0.27635416666666668</c:v>
                </c:pt>
                <c:pt idx="312">
                  <c:v>0.25440000000000002</c:v>
                </c:pt>
                <c:pt idx="313">
                  <c:v>0.23335416666666664</c:v>
                </c:pt>
                <c:pt idx="314">
                  <c:v>0.21321666666666669</c:v>
                </c:pt>
                <c:pt idx="315">
                  <c:v>0.21321666666666669</c:v>
                </c:pt>
                <c:pt idx="316">
                  <c:v>0.23335416666666664</c:v>
                </c:pt>
                <c:pt idx="317">
                  <c:v>0.25440000000000002</c:v>
                </c:pt>
                <c:pt idx="318">
                  <c:v>0.23335416666666664</c:v>
                </c:pt>
                <c:pt idx="319">
                  <c:v>0.21321666666666669</c:v>
                </c:pt>
                <c:pt idx="320">
                  <c:v>0.21321666666666669</c:v>
                </c:pt>
                <c:pt idx="321">
                  <c:v>0.17566666666666664</c:v>
                </c:pt>
                <c:pt idx="322">
                  <c:v>0.23335416666666664</c:v>
                </c:pt>
                <c:pt idx="323">
                  <c:v>0.23335416666666664</c:v>
                </c:pt>
                <c:pt idx="324">
                  <c:v>0.19398749999999998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0.19398749999999998</c:v>
                </c:pt>
                <c:pt idx="328">
                  <c:v>0.17566666666666664</c:v>
                </c:pt>
                <c:pt idx="329">
                  <c:v>0.15825416666666664</c:v>
                </c:pt>
                <c:pt idx="330">
                  <c:v>0.15825416666666664</c:v>
                </c:pt>
                <c:pt idx="331">
                  <c:v>0.14175000000000001</c:v>
                </c:pt>
                <c:pt idx="332">
                  <c:v>0.12615416666666665</c:v>
                </c:pt>
                <c:pt idx="333">
                  <c:v>0.11146666666666671</c:v>
                </c:pt>
                <c:pt idx="334">
                  <c:v>0.11146666666666671</c:v>
                </c:pt>
                <c:pt idx="335">
                  <c:v>0.11146666666666671</c:v>
                </c:pt>
                <c:pt idx="336">
                  <c:v>0.11146666666666671</c:v>
                </c:pt>
                <c:pt idx="337">
                  <c:v>0.12615416666666665</c:v>
                </c:pt>
                <c:pt idx="338">
                  <c:v>0.11146666666666671</c:v>
                </c:pt>
                <c:pt idx="339">
                  <c:v>0.12615416666666665</c:v>
                </c:pt>
                <c:pt idx="340">
                  <c:v>0.14175000000000001</c:v>
                </c:pt>
                <c:pt idx="341">
                  <c:v>9.7687499999999997E-2</c:v>
                </c:pt>
                <c:pt idx="342">
                  <c:v>7.2854166666666664E-2</c:v>
                </c:pt>
                <c:pt idx="343">
                  <c:v>7.2854166666666664E-2</c:v>
                </c:pt>
                <c:pt idx="344">
                  <c:v>7.2854166666666664E-2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8.4816666666666651E-2</c:v>
                </c:pt>
                <c:pt idx="350">
                  <c:v>8.4816666666666651E-2</c:v>
                </c:pt>
                <c:pt idx="351">
                  <c:v>8.4816666666666651E-2</c:v>
                </c:pt>
                <c:pt idx="352">
                  <c:v>8.4816666666666651E-2</c:v>
                </c:pt>
                <c:pt idx="353">
                  <c:v>8.4816666666666651E-2</c:v>
                </c:pt>
                <c:pt idx="354">
                  <c:v>9.7687499999999997E-2</c:v>
                </c:pt>
                <c:pt idx="355">
                  <c:v>9.7687499999999997E-2</c:v>
                </c:pt>
                <c:pt idx="356">
                  <c:v>8.4816666666666651E-2</c:v>
                </c:pt>
                <c:pt idx="357">
                  <c:v>8.4816666666666651E-2</c:v>
                </c:pt>
                <c:pt idx="358">
                  <c:v>7.2854166666666664E-2</c:v>
                </c:pt>
                <c:pt idx="359">
                  <c:v>7.2854166666666664E-2</c:v>
                </c:pt>
                <c:pt idx="360">
                  <c:v>0.53885416666666663</c:v>
                </c:pt>
                <c:pt idx="361">
                  <c:v>2.9252083333333334</c:v>
                </c:pt>
                <c:pt idx="362">
                  <c:v>1.2316666666666667</c:v>
                </c:pt>
                <c:pt idx="363">
                  <c:v>0.67741666666666678</c:v>
                </c:pt>
                <c:pt idx="364">
                  <c:v>0.46187499999999998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357-41BC-8F7F-2140385EB512}"/>
            </c:ext>
          </c:extLst>
        </c:ser>
        <c:ser>
          <c:idx val="54"/>
          <c:order val="54"/>
          <c:tx>
            <c:strRef>
              <c:f>'WY Data'!$P$4</c:f>
              <c:strCache>
                <c:ptCount val="1"/>
                <c:pt idx="0">
                  <c:v>WY 1982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Data'!$P$5:$P$369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0.23335416666666664</c:v>
                </c:pt>
                <c:pt idx="2">
                  <c:v>0.17566666666666664</c:v>
                </c:pt>
                <c:pt idx="3">
                  <c:v>0.14175000000000001</c:v>
                </c:pt>
                <c:pt idx="4">
                  <c:v>0.11146666666666671</c:v>
                </c:pt>
                <c:pt idx="5">
                  <c:v>0.21321666666666669</c:v>
                </c:pt>
                <c:pt idx="6">
                  <c:v>2.0014583333333333</c:v>
                </c:pt>
                <c:pt idx="7">
                  <c:v>1.4164166666666664</c:v>
                </c:pt>
                <c:pt idx="8">
                  <c:v>1.0777083333333333</c:v>
                </c:pt>
                <c:pt idx="9">
                  <c:v>1.5395833333333333</c:v>
                </c:pt>
                <c:pt idx="10">
                  <c:v>1.2316666666666667</c:v>
                </c:pt>
                <c:pt idx="11">
                  <c:v>1.0931041666666665</c:v>
                </c:pt>
                <c:pt idx="12">
                  <c:v>0.9699374999999999</c:v>
                </c:pt>
                <c:pt idx="13">
                  <c:v>0.87756249999999991</c:v>
                </c:pt>
                <c:pt idx="14">
                  <c:v>0.80058333333333331</c:v>
                </c:pt>
                <c:pt idx="15">
                  <c:v>0.75439583333333338</c:v>
                </c:pt>
                <c:pt idx="16">
                  <c:v>0.69281250000000005</c:v>
                </c:pt>
                <c:pt idx="17">
                  <c:v>0.63122916666666651</c:v>
                </c:pt>
                <c:pt idx="18">
                  <c:v>0.58504166666666668</c:v>
                </c:pt>
                <c:pt idx="19">
                  <c:v>0.55425000000000002</c:v>
                </c:pt>
                <c:pt idx="20">
                  <c:v>0.50806249999999997</c:v>
                </c:pt>
                <c:pt idx="21">
                  <c:v>0.49266666666666675</c:v>
                </c:pt>
                <c:pt idx="22">
                  <c:v>0.49266666666666675</c:v>
                </c:pt>
                <c:pt idx="23">
                  <c:v>0.4464791666666667</c:v>
                </c:pt>
                <c:pt idx="24">
                  <c:v>0.43108333333333332</c:v>
                </c:pt>
                <c:pt idx="25">
                  <c:v>0.27635416666666668</c:v>
                </c:pt>
                <c:pt idx="26">
                  <c:v>23.093749999999996</c:v>
                </c:pt>
                <c:pt idx="27">
                  <c:v>30.17583333333333</c:v>
                </c:pt>
                <c:pt idx="28">
                  <c:v>15.395833333333336</c:v>
                </c:pt>
                <c:pt idx="29">
                  <c:v>8.0058333333333334</c:v>
                </c:pt>
                <c:pt idx="30">
                  <c:v>5.8504166666666668</c:v>
                </c:pt>
                <c:pt idx="31">
                  <c:v>4.7727083333333331</c:v>
                </c:pt>
                <c:pt idx="32">
                  <c:v>4.1568749999999994</c:v>
                </c:pt>
                <c:pt idx="33">
                  <c:v>3.6949999999999998</c:v>
                </c:pt>
                <c:pt idx="34">
                  <c:v>3.2331250000000002</c:v>
                </c:pt>
                <c:pt idx="35">
                  <c:v>2.9252083333333334</c:v>
                </c:pt>
                <c:pt idx="36">
                  <c:v>2.7712500000000002</c:v>
                </c:pt>
                <c:pt idx="37">
                  <c:v>2.6172916666666666</c:v>
                </c:pt>
                <c:pt idx="38">
                  <c:v>2.4633333333333334</c:v>
                </c:pt>
                <c:pt idx="39">
                  <c:v>2.3093749999999997</c:v>
                </c:pt>
                <c:pt idx="40">
                  <c:v>3.3870833333333334</c:v>
                </c:pt>
                <c:pt idx="41">
                  <c:v>8.3137499999999989</c:v>
                </c:pt>
                <c:pt idx="42">
                  <c:v>20.168541666666666</c:v>
                </c:pt>
                <c:pt idx="43">
                  <c:v>53.115625000000001</c:v>
                </c:pt>
                <c:pt idx="44">
                  <c:v>58.50416666666667</c:v>
                </c:pt>
                <c:pt idx="45">
                  <c:v>230.9375</c:v>
                </c:pt>
                <c:pt idx="46">
                  <c:v>351.02499999999998</c:v>
                </c:pt>
                <c:pt idx="47">
                  <c:v>255.57083333333335</c:v>
                </c:pt>
                <c:pt idx="48">
                  <c:v>135.79124999999999</c:v>
                </c:pt>
                <c:pt idx="49">
                  <c:v>90.065624999999997</c:v>
                </c:pt>
                <c:pt idx="50">
                  <c:v>64.508541666666673</c:v>
                </c:pt>
                <c:pt idx="51">
                  <c:v>74.361874999999998</c:v>
                </c:pt>
                <c:pt idx="52">
                  <c:v>68.665416666666658</c:v>
                </c:pt>
                <c:pt idx="53">
                  <c:v>102.38229166666667</c:v>
                </c:pt>
                <c:pt idx="54">
                  <c:v>103.921875</c:v>
                </c:pt>
                <c:pt idx="55">
                  <c:v>82.983541666666667</c:v>
                </c:pt>
                <c:pt idx="56">
                  <c:v>101.30458333333334</c:v>
                </c:pt>
                <c:pt idx="57">
                  <c:v>102.69020833333335</c:v>
                </c:pt>
                <c:pt idx="58">
                  <c:v>73.284166666666664</c:v>
                </c:pt>
                <c:pt idx="59">
                  <c:v>58.196249999999992</c:v>
                </c:pt>
                <c:pt idx="60">
                  <c:v>44.801875000000003</c:v>
                </c:pt>
                <c:pt idx="61">
                  <c:v>38.181666666666665</c:v>
                </c:pt>
                <c:pt idx="62">
                  <c:v>33.408958333333331</c:v>
                </c:pt>
                <c:pt idx="63">
                  <c:v>28.944166666666664</c:v>
                </c:pt>
                <c:pt idx="64">
                  <c:v>25.557083333333331</c:v>
                </c:pt>
                <c:pt idx="65">
                  <c:v>23.555624999999999</c:v>
                </c:pt>
                <c:pt idx="66">
                  <c:v>46.95729166666667</c:v>
                </c:pt>
                <c:pt idx="67">
                  <c:v>40.029166666666669</c:v>
                </c:pt>
                <c:pt idx="68">
                  <c:v>35.564374999999998</c:v>
                </c:pt>
                <c:pt idx="69">
                  <c:v>40.798958333333331</c:v>
                </c:pt>
                <c:pt idx="70">
                  <c:v>41.414791666666666</c:v>
                </c:pt>
                <c:pt idx="71">
                  <c:v>38.489583333333336</c:v>
                </c:pt>
                <c:pt idx="72">
                  <c:v>43.108333333333334</c:v>
                </c:pt>
                <c:pt idx="73">
                  <c:v>54.655208333333327</c:v>
                </c:pt>
                <c:pt idx="74">
                  <c:v>56.348750000000003</c:v>
                </c:pt>
                <c:pt idx="75">
                  <c:v>74.361874999999998</c:v>
                </c:pt>
                <c:pt idx="76">
                  <c:v>58.042291666666664</c:v>
                </c:pt>
                <c:pt idx="77">
                  <c:v>47.573125000000005</c:v>
                </c:pt>
                <c:pt idx="78">
                  <c:v>157.03749999999999</c:v>
                </c:pt>
                <c:pt idx="79">
                  <c:v>469.57291666666663</c:v>
                </c:pt>
                <c:pt idx="80">
                  <c:v>306.3770833333333</c:v>
                </c:pt>
                <c:pt idx="81">
                  <c:v>212.46250000000001</c:v>
                </c:pt>
                <c:pt idx="82">
                  <c:v>152.41874999999999</c:v>
                </c:pt>
                <c:pt idx="83">
                  <c:v>136.56104166666665</c:v>
                </c:pt>
                <c:pt idx="84">
                  <c:v>121.473125</c:v>
                </c:pt>
                <c:pt idx="85">
                  <c:v>109.0025</c:v>
                </c:pt>
                <c:pt idx="86">
                  <c:v>95.762083333333337</c:v>
                </c:pt>
                <c:pt idx="87">
                  <c:v>72.052499999999995</c:v>
                </c:pt>
                <c:pt idx="88">
                  <c:v>52.653749999999995</c:v>
                </c:pt>
                <c:pt idx="89">
                  <c:v>71.128749999999997</c:v>
                </c:pt>
                <c:pt idx="90">
                  <c:v>64.200625000000002</c:v>
                </c:pt>
                <c:pt idx="91">
                  <c:v>62.815000000000005</c:v>
                </c:pt>
                <c:pt idx="92">
                  <c:v>64.508541666666673</c:v>
                </c:pt>
                <c:pt idx="93">
                  <c:v>64.200625000000002</c:v>
                </c:pt>
                <c:pt idx="94">
                  <c:v>73.74604166666667</c:v>
                </c:pt>
                <c:pt idx="95">
                  <c:v>113.15937499999998</c:v>
                </c:pt>
                <c:pt idx="96">
                  <c:v>89.141874999999985</c:v>
                </c:pt>
                <c:pt idx="97">
                  <c:v>64.508541666666673</c:v>
                </c:pt>
                <c:pt idx="98">
                  <c:v>50.806250000000006</c:v>
                </c:pt>
                <c:pt idx="99">
                  <c:v>42.4925</c:v>
                </c:pt>
                <c:pt idx="100">
                  <c:v>37.103958333333331</c:v>
                </c:pt>
                <c:pt idx="101">
                  <c:v>32.485208333333333</c:v>
                </c:pt>
                <c:pt idx="102">
                  <c:v>28.482291666666665</c:v>
                </c:pt>
                <c:pt idx="103">
                  <c:v>24.94125</c:v>
                </c:pt>
                <c:pt idx="104">
                  <c:v>21.862083333333334</c:v>
                </c:pt>
                <c:pt idx="105">
                  <c:v>19.244791666666668</c:v>
                </c:pt>
                <c:pt idx="106">
                  <c:v>17.243333333333332</c:v>
                </c:pt>
                <c:pt idx="107">
                  <c:v>15.703750000000001</c:v>
                </c:pt>
                <c:pt idx="108">
                  <c:v>14.626041666666667</c:v>
                </c:pt>
                <c:pt idx="109">
                  <c:v>15.549791666666666</c:v>
                </c:pt>
                <c:pt idx="110">
                  <c:v>16.165624999999999</c:v>
                </c:pt>
                <c:pt idx="111">
                  <c:v>17.397291666666668</c:v>
                </c:pt>
                <c:pt idx="112">
                  <c:v>21.708124999999999</c:v>
                </c:pt>
                <c:pt idx="113">
                  <c:v>20.938333333333333</c:v>
                </c:pt>
                <c:pt idx="114">
                  <c:v>22.785833333333333</c:v>
                </c:pt>
                <c:pt idx="115">
                  <c:v>22.939791666666668</c:v>
                </c:pt>
                <c:pt idx="116">
                  <c:v>22.785833333333333</c:v>
                </c:pt>
                <c:pt idx="117">
                  <c:v>47.265208333333327</c:v>
                </c:pt>
                <c:pt idx="118">
                  <c:v>45.725625000000001</c:v>
                </c:pt>
                <c:pt idx="119">
                  <c:v>47.727083333333333</c:v>
                </c:pt>
                <c:pt idx="120">
                  <c:v>41.72270833333333</c:v>
                </c:pt>
                <c:pt idx="121">
                  <c:v>37.257916666666667</c:v>
                </c:pt>
                <c:pt idx="122">
                  <c:v>33.101041666666667</c:v>
                </c:pt>
                <c:pt idx="123">
                  <c:v>29.406041666666667</c:v>
                </c:pt>
                <c:pt idx="124">
                  <c:v>26.172916666666666</c:v>
                </c:pt>
                <c:pt idx="125">
                  <c:v>23.555624999999999</c:v>
                </c:pt>
                <c:pt idx="126">
                  <c:v>20.784375000000001</c:v>
                </c:pt>
                <c:pt idx="127">
                  <c:v>18.167083333333334</c:v>
                </c:pt>
                <c:pt idx="128">
                  <c:v>16.627499999999998</c:v>
                </c:pt>
                <c:pt idx="129">
                  <c:v>15.087916666666665</c:v>
                </c:pt>
                <c:pt idx="130">
                  <c:v>13.702291666666666</c:v>
                </c:pt>
                <c:pt idx="131">
                  <c:v>12.624583333333332</c:v>
                </c:pt>
                <c:pt idx="132">
                  <c:v>11.546874999999998</c:v>
                </c:pt>
                <c:pt idx="133">
                  <c:v>10.777083333333334</c:v>
                </c:pt>
                <c:pt idx="134">
                  <c:v>10.007291666666667</c:v>
                </c:pt>
                <c:pt idx="135">
                  <c:v>26.326874999999998</c:v>
                </c:pt>
                <c:pt idx="136">
                  <c:v>69.897083333333327</c:v>
                </c:pt>
                <c:pt idx="137">
                  <c:v>139.33229166666666</c:v>
                </c:pt>
                <c:pt idx="138">
                  <c:v>166.27500000000001</c:v>
                </c:pt>
                <c:pt idx="139">
                  <c:v>153.65041666666664</c:v>
                </c:pt>
                <c:pt idx="140">
                  <c:v>125.93791666666667</c:v>
                </c:pt>
                <c:pt idx="141">
                  <c:v>108.38666666666667</c:v>
                </c:pt>
                <c:pt idx="142">
                  <c:v>81.597916666666663</c:v>
                </c:pt>
                <c:pt idx="143">
                  <c:v>66.048124999999999</c:v>
                </c:pt>
                <c:pt idx="144">
                  <c:v>55.425000000000004</c:v>
                </c:pt>
                <c:pt idx="145">
                  <c:v>48.496875000000003</c:v>
                </c:pt>
                <c:pt idx="146">
                  <c:v>43.724166666666669</c:v>
                </c:pt>
                <c:pt idx="147">
                  <c:v>39.105416666666663</c:v>
                </c:pt>
                <c:pt idx="148">
                  <c:v>43.416249999999998</c:v>
                </c:pt>
                <c:pt idx="149">
                  <c:v>40.644999999999996</c:v>
                </c:pt>
                <c:pt idx="150">
                  <c:v>42.030625000000001</c:v>
                </c:pt>
                <c:pt idx="151">
                  <c:v>103.30604166666666</c:v>
                </c:pt>
                <c:pt idx="152">
                  <c:v>111.15791666666667</c:v>
                </c:pt>
                <c:pt idx="153">
                  <c:v>88.68</c:v>
                </c:pt>
                <c:pt idx="154">
                  <c:v>71.436666666666667</c:v>
                </c:pt>
                <c:pt idx="155">
                  <c:v>57.272500000000008</c:v>
                </c:pt>
                <c:pt idx="156">
                  <c:v>46.95729166666667</c:v>
                </c:pt>
                <c:pt idx="157">
                  <c:v>40.491041666666668</c:v>
                </c:pt>
                <c:pt idx="158">
                  <c:v>36.949999999999996</c:v>
                </c:pt>
                <c:pt idx="159">
                  <c:v>36.180208333333333</c:v>
                </c:pt>
                <c:pt idx="160">
                  <c:v>32.177291666666662</c:v>
                </c:pt>
                <c:pt idx="161">
                  <c:v>28.636250000000004</c:v>
                </c:pt>
                <c:pt idx="162">
                  <c:v>25.403125000000003</c:v>
                </c:pt>
                <c:pt idx="163">
                  <c:v>23.093749999999996</c:v>
                </c:pt>
                <c:pt idx="164">
                  <c:v>21.862083333333334</c:v>
                </c:pt>
                <c:pt idx="165">
                  <c:v>22.016041666666663</c:v>
                </c:pt>
                <c:pt idx="166">
                  <c:v>22.939791666666668</c:v>
                </c:pt>
                <c:pt idx="167">
                  <c:v>21.400208333333332</c:v>
                </c:pt>
                <c:pt idx="168">
                  <c:v>20.784375000000001</c:v>
                </c:pt>
                <c:pt idx="169">
                  <c:v>19.552708333333332</c:v>
                </c:pt>
                <c:pt idx="170">
                  <c:v>18.013124999999999</c:v>
                </c:pt>
                <c:pt idx="171">
                  <c:v>16.935416666666665</c:v>
                </c:pt>
                <c:pt idx="172">
                  <c:v>15.857708333333333</c:v>
                </c:pt>
                <c:pt idx="173">
                  <c:v>14.626041666666667</c:v>
                </c:pt>
                <c:pt idx="174">
                  <c:v>13.548333333333334</c:v>
                </c:pt>
                <c:pt idx="175">
                  <c:v>12.624583333333332</c:v>
                </c:pt>
                <c:pt idx="176">
                  <c:v>12.008749999999999</c:v>
                </c:pt>
                <c:pt idx="177">
                  <c:v>18.628958333333333</c:v>
                </c:pt>
                <c:pt idx="178">
                  <c:v>30.945625</c:v>
                </c:pt>
                <c:pt idx="179">
                  <c:v>34.640625</c:v>
                </c:pt>
                <c:pt idx="180">
                  <c:v>65.278333333333336</c:v>
                </c:pt>
                <c:pt idx="181">
                  <c:v>137.48479166666667</c:v>
                </c:pt>
                <c:pt idx="182">
                  <c:v>91.451250000000002</c:v>
                </c:pt>
                <c:pt idx="183">
                  <c:v>107.61687500000001</c:v>
                </c:pt>
                <c:pt idx="184">
                  <c:v>108.84854166666665</c:v>
                </c:pt>
                <c:pt idx="185">
                  <c:v>83.445416666666659</c:v>
                </c:pt>
                <c:pt idx="186">
                  <c:v>71.898541666666659</c:v>
                </c:pt>
                <c:pt idx="187">
                  <c:v>64.200625000000002</c:v>
                </c:pt>
                <c:pt idx="188">
                  <c:v>55.271041666666669</c:v>
                </c:pt>
                <c:pt idx="189">
                  <c:v>46.033541666666665</c:v>
                </c:pt>
                <c:pt idx="190">
                  <c:v>38.797499999999999</c:v>
                </c:pt>
                <c:pt idx="191">
                  <c:v>92.374999999999986</c:v>
                </c:pt>
                <c:pt idx="192">
                  <c:v>230.9375</c:v>
                </c:pt>
                <c:pt idx="193">
                  <c:v>197.06666666666666</c:v>
                </c:pt>
                <c:pt idx="194">
                  <c:v>277.125</c:v>
                </c:pt>
                <c:pt idx="195">
                  <c:v>189.36875000000001</c:v>
                </c:pt>
                <c:pt idx="196">
                  <c:v>130.40270833333332</c:v>
                </c:pt>
                <c:pt idx="197">
                  <c:v>98.225416666666661</c:v>
                </c:pt>
                <c:pt idx="198">
                  <c:v>75.747500000000002</c:v>
                </c:pt>
                <c:pt idx="199">
                  <c:v>54.193333333333335</c:v>
                </c:pt>
                <c:pt idx="200">
                  <c:v>42.646458333333335</c:v>
                </c:pt>
                <c:pt idx="201">
                  <c:v>36.026249999999997</c:v>
                </c:pt>
                <c:pt idx="202">
                  <c:v>31.407500000000002</c:v>
                </c:pt>
                <c:pt idx="203">
                  <c:v>27.404583333333331</c:v>
                </c:pt>
                <c:pt idx="204">
                  <c:v>23.863541666666666</c:v>
                </c:pt>
                <c:pt idx="205">
                  <c:v>21.24625</c:v>
                </c:pt>
                <c:pt idx="206">
                  <c:v>18.782916666666665</c:v>
                </c:pt>
                <c:pt idx="207">
                  <c:v>17.089375</c:v>
                </c:pt>
                <c:pt idx="208">
                  <c:v>15.549791666666666</c:v>
                </c:pt>
                <c:pt idx="209">
                  <c:v>14.164166666666667</c:v>
                </c:pt>
                <c:pt idx="210">
                  <c:v>13.086458333333333</c:v>
                </c:pt>
                <c:pt idx="211">
                  <c:v>12.008749999999999</c:v>
                </c:pt>
                <c:pt idx="212">
                  <c:v>11.238958333333333</c:v>
                </c:pt>
                <c:pt idx="213">
                  <c:v>10.469166666666666</c:v>
                </c:pt>
                <c:pt idx="214">
                  <c:v>9.6993749999999999</c:v>
                </c:pt>
                <c:pt idx="215">
                  <c:v>9.0835416666666671</c:v>
                </c:pt>
                <c:pt idx="216">
                  <c:v>8.4677083333333325</c:v>
                </c:pt>
                <c:pt idx="217">
                  <c:v>8.0058333333333334</c:v>
                </c:pt>
                <c:pt idx="218">
                  <c:v>7.6979166666666679</c:v>
                </c:pt>
                <c:pt idx="219">
                  <c:v>7.236041666666666</c:v>
                </c:pt>
                <c:pt idx="220">
                  <c:v>6.9281250000000005</c:v>
                </c:pt>
                <c:pt idx="221">
                  <c:v>6.6202083333333341</c:v>
                </c:pt>
                <c:pt idx="222">
                  <c:v>6.312291666666666</c:v>
                </c:pt>
                <c:pt idx="223">
                  <c:v>6.0043749999999996</c:v>
                </c:pt>
                <c:pt idx="224">
                  <c:v>5.6964583333333332</c:v>
                </c:pt>
                <c:pt idx="225">
                  <c:v>5.5425000000000004</c:v>
                </c:pt>
                <c:pt idx="226">
                  <c:v>5.3885416666666668</c:v>
                </c:pt>
                <c:pt idx="227">
                  <c:v>5.0806249999999995</c:v>
                </c:pt>
                <c:pt idx="228">
                  <c:v>4.9266666666666667</c:v>
                </c:pt>
                <c:pt idx="229">
                  <c:v>4.6187499999999995</c:v>
                </c:pt>
                <c:pt idx="230">
                  <c:v>4.4647916666666667</c:v>
                </c:pt>
                <c:pt idx="231">
                  <c:v>4.3108333333333331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3.8489583333333339</c:v>
                </c:pt>
                <c:pt idx="235">
                  <c:v>3.6949999999999998</c:v>
                </c:pt>
                <c:pt idx="236">
                  <c:v>3.5410416666666666</c:v>
                </c:pt>
                <c:pt idx="237">
                  <c:v>3.3870833333333334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3.0791666666666666</c:v>
                </c:pt>
                <c:pt idx="241">
                  <c:v>2.9252083333333334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2.4633333333333334</c:v>
                </c:pt>
                <c:pt idx="246">
                  <c:v>2.4633333333333334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2.1554166666666665</c:v>
                </c:pt>
                <c:pt idx="250">
                  <c:v>2.1554166666666665</c:v>
                </c:pt>
                <c:pt idx="251">
                  <c:v>2.0014583333333333</c:v>
                </c:pt>
                <c:pt idx="252">
                  <c:v>2.0014583333333333</c:v>
                </c:pt>
                <c:pt idx="253">
                  <c:v>1.8474999999999999</c:v>
                </c:pt>
                <c:pt idx="254">
                  <c:v>1.8474999999999999</c:v>
                </c:pt>
                <c:pt idx="255">
                  <c:v>1.6935416666666667</c:v>
                </c:pt>
                <c:pt idx="256">
                  <c:v>1.6935416666666667</c:v>
                </c:pt>
                <c:pt idx="257">
                  <c:v>1.6935416666666667</c:v>
                </c:pt>
                <c:pt idx="258">
                  <c:v>1.5395833333333333</c:v>
                </c:pt>
                <c:pt idx="259">
                  <c:v>1.5087916666666668</c:v>
                </c:pt>
                <c:pt idx="260">
                  <c:v>1.4626041666666667</c:v>
                </c:pt>
                <c:pt idx="261">
                  <c:v>1.4164166666666664</c:v>
                </c:pt>
                <c:pt idx="262">
                  <c:v>1.3548333333333336</c:v>
                </c:pt>
                <c:pt idx="263">
                  <c:v>1.29325</c:v>
                </c:pt>
                <c:pt idx="264">
                  <c:v>1.2470625</c:v>
                </c:pt>
                <c:pt idx="265">
                  <c:v>1.2008749999999999</c:v>
                </c:pt>
                <c:pt idx="266">
                  <c:v>1.1546874999999999</c:v>
                </c:pt>
                <c:pt idx="267">
                  <c:v>1.1546874999999999</c:v>
                </c:pt>
                <c:pt idx="268">
                  <c:v>1.8474999999999999</c:v>
                </c:pt>
                <c:pt idx="269">
                  <c:v>1.6935416666666667</c:v>
                </c:pt>
                <c:pt idx="270">
                  <c:v>1.4933958333333333</c:v>
                </c:pt>
                <c:pt idx="271">
                  <c:v>1.4626041666666667</c:v>
                </c:pt>
                <c:pt idx="272">
                  <c:v>1.3394375000000001</c:v>
                </c:pt>
                <c:pt idx="273">
                  <c:v>1.2470625</c:v>
                </c:pt>
                <c:pt idx="274">
                  <c:v>1.1546874999999999</c:v>
                </c:pt>
                <c:pt idx="275">
                  <c:v>1.1392916666666668</c:v>
                </c:pt>
                <c:pt idx="276">
                  <c:v>1.0315208333333332</c:v>
                </c:pt>
                <c:pt idx="277">
                  <c:v>1.0007291666666667</c:v>
                </c:pt>
                <c:pt idx="278">
                  <c:v>0.9699374999999999</c:v>
                </c:pt>
                <c:pt idx="279">
                  <c:v>0.92374999999999996</c:v>
                </c:pt>
                <c:pt idx="280">
                  <c:v>0.90835416666666668</c:v>
                </c:pt>
                <c:pt idx="281">
                  <c:v>0.84677083333333336</c:v>
                </c:pt>
                <c:pt idx="282">
                  <c:v>0.80058333333333331</c:v>
                </c:pt>
                <c:pt idx="283">
                  <c:v>0.76979166666666665</c:v>
                </c:pt>
                <c:pt idx="284">
                  <c:v>0.75439583333333338</c:v>
                </c:pt>
                <c:pt idx="285">
                  <c:v>0.7236041666666666</c:v>
                </c:pt>
                <c:pt idx="286">
                  <c:v>0.70820833333333322</c:v>
                </c:pt>
                <c:pt idx="287">
                  <c:v>0.66202083333333328</c:v>
                </c:pt>
                <c:pt idx="288">
                  <c:v>0.64662500000000001</c:v>
                </c:pt>
                <c:pt idx="289">
                  <c:v>0.61583333333333334</c:v>
                </c:pt>
                <c:pt idx="290">
                  <c:v>0.61583333333333334</c:v>
                </c:pt>
                <c:pt idx="291">
                  <c:v>0.58504166666666668</c:v>
                </c:pt>
                <c:pt idx="292">
                  <c:v>0.58504166666666668</c:v>
                </c:pt>
                <c:pt idx="293">
                  <c:v>0.55425000000000002</c:v>
                </c:pt>
                <c:pt idx="294">
                  <c:v>0.55425000000000002</c:v>
                </c:pt>
                <c:pt idx="295">
                  <c:v>0.53885416666666663</c:v>
                </c:pt>
                <c:pt idx="296">
                  <c:v>0.52345833333333336</c:v>
                </c:pt>
                <c:pt idx="297">
                  <c:v>0.50806249999999997</c:v>
                </c:pt>
                <c:pt idx="298">
                  <c:v>0.49266666666666675</c:v>
                </c:pt>
                <c:pt idx="299">
                  <c:v>0.47727083333333337</c:v>
                </c:pt>
                <c:pt idx="300">
                  <c:v>0.47727083333333337</c:v>
                </c:pt>
                <c:pt idx="301">
                  <c:v>0.47727083333333337</c:v>
                </c:pt>
                <c:pt idx="302">
                  <c:v>0.50806249999999997</c:v>
                </c:pt>
                <c:pt idx="303">
                  <c:v>0.53885416666666663</c:v>
                </c:pt>
                <c:pt idx="304">
                  <c:v>0.47727083333333337</c:v>
                </c:pt>
                <c:pt idx="305">
                  <c:v>0.47727083333333337</c:v>
                </c:pt>
                <c:pt idx="306">
                  <c:v>0.47727083333333337</c:v>
                </c:pt>
                <c:pt idx="307">
                  <c:v>0.46187499999999998</c:v>
                </c:pt>
                <c:pt idx="308">
                  <c:v>0.43108333333333332</c:v>
                </c:pt>
                <c:pt idx="309">
                  <c:v>0.27635416666666668</c:v>
                </c:pt>
                <c:pt idx="310">
                  <c:v>0.23335416666666664</c:v>
                </c:pt>
                <c:pt idx="311">
                  <c:v>0.25440000000000002</c:v>
                </c:pt>
                <c:pt idx="312">
                  <c:v>0.21321666666666669</c:v>
                </c:pt>
                <c:pt idx="313">
                  <c:v>0.23335416666666664</c:v>
                </c:pt>
                <c:pt idx="314">
                  <c:v>0.23335416666666664</c:v>
                </c:pt>
                <c:pt idx="315">
                  <c:v>0.23335416666666664</c:v>
                </c:pt>
                <c:pt idx="316">
                  <c:v>0.23335416666666664</c:v>
                </c:pt>
                <c:pt idx="317">
                  <c:v>0.21321666666666669</c:v>
                </c:pt>
                <c:pt idx="318">
                  <c:v>0.21321666666666669</c:v>
                </c:pt>
                <c:pt idx="319">
                  <c:v>0.21321666666666669</c:v>
                </c:pt>
                <c:pt idx="320">
                  <c:v>0.19398749999999998</c:v>
                </c:pt>
                <c:pt idx="321">
                  <c:v>0.19398749999999998</c:v>
                </c:pt>
                <c:pt idx="322">
                  <c:v>0.19398749999999998</c:v>
                </c:pt>
                <c:pt idx="323">
                  <c:v>0.17566666666666664</c:v>
                </c:pt>
                <c:pt idx="324">
                  <c:v>0.15825416666666664</c:v>
                </c:pt>
                <c:pt idx="325">
                  <c:v>0.15825416666666664</c:v>
                </c:pt>
                <c:pt idx="326">
                  <c:v>0.12615416666666665</c:v>
                </c:pt>
                <c:pt idx="327">
                  <c:v>0.12615416666666665</c:v>
                </c:pt>
                <c:pt idx="328">
                  <c:v>0.12615416666666665</c:v>
                </c:pt>
                <c:pt idx="329">
                  <c:v>0.12615416666666665</c:v>
                </c:pt>
                <c:pt idx="330">
                  <c:v>0.12615416666666665</c:v>
                </c:pt>
                <c:pt idx="331">
                  <c:v>0.14175000000000001</c:v>
                </c:pt>
                <c:pt idx="332">
                  <c:v>0.15825416666666664</c:v>
                </c:pt>
                <c:pt idx="333">
                  <c:v>0.14175000000000001</c:v>
                </c:pt>
                <c:pt idx="334">
                  <c:v>0.14175000000000001</c:v>
                </c:pt>
                <c:pt idx="335">
                  <c:v>0.12615416666666665</c:v>
                </c:pt>
                <c:pt idx="336">
                  <c:v>0.12615416666666665</c:v>
                </c:pt>
                <c:pt idx="337">
                  <c:v>0.11146666666666671</c:v>
                </c:pt>
                <c:pt idx="338">
                  <c:v>9.7687499999999997E-2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9.7687499999999997E-2</c:v>
                </c:pt>
                <c:pt idx="342">
                  <c:v>8.4816666666666651E-2</c:v>
                </c:pt>
                <c:pt idx="343">
                  <c:v>8.4816666666666651E-2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7.2854166666666664E-2</c:v>
                </c:pt>
                <c:pt idx="350">
                  <c:v>8.4816666666666651E-2</c:v>
                </c:pt>
                <c:pt idx="351">
                  <c:v>0.12615416666666665</c:v>
                </c:pt>
                <c:pt idx="352">
                  <c:v>0.17566666666666664</c:v>
                </c:pt>
                <c:pt idx="353">
                  <c:v>0.21321666666666669</c:v>
                </c:pt>
                <c:pt idx="354">
                  <c:v>0.17566666666666664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0.11146666666666671</c:v>
                </c:pt>
                <c:pt idx="358">
                  <c:v>0.11146666666666671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0.11146666666666671</c:v>
                </c:pt>
                <c:pt idx="362">
                  <c:v>0.12615416666666665</c:v>
                </c:pt>
                <c:pt idx="363">
                  <c:v>0.14175000000000001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357-41BC-8F7F-2140385EB512}"/>
            </c:ext>
          </c:extLst>
        </c:ser>
        <c:ser>
          <c:idx val="55"/>
          <c:order val="55"/>
          <c:tx>
            <c:strRef>
              <c:f>'WY Data'!$Q$4</c:f>
              <c:strCache>
                <c:ptCount val="1"/>
                <c:pt idx="0">
                  <c:v>WY 1983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Data'!$Q$5:$Q$369</c:f>
              <c:numCache>
                <c:formatCode>#,##0.0</c:formatCode>
                <c:ptCount val="365"/>
                <c:pt idx="0">
                  <c:v>0.11146666666666671</c:v>
                </c:pt>
                <c:pt idx="1">
                  <c:v>0.11146666666666671</c:v>
                </c:pt>
                <c:pt idx="2">
                  <c:v>9.7687499999999997E-2</c:v>
                </c:pt>
                <c:pt idx="3">
                  <c:v>9.7687499999999997E-2</c:v>
                </c:pt>
                <c:pt idx="4">
                  <c:v>9.7687499999999997E-2</c:v>
                </c:pt>
                <c:pt idx="5">
                  <c:v>0.19398749999999998</c:v>
                </c:pt>
                <c:pt idx="6">
                  <c:v>0.50806249999999997</c:v>
                </c:pt>
                <c:pt idx="7">
                  <c:v>0.23335416666666664</c:v>
                </c:pt>
                <c:pt idx="8">
                  <c:v>0.17566666666666664</c:v>
                </c:pt>
                <c:pt idx="9">
                  <c:v>0.14175000000000001</c:v>
                </c:pt>
                <c:pt idx="10">
                  <c:v>0.12615416666666665</c:v>
                </c:pt>
                <c:pt idx="11">
                  <c:v>0.11146666666666671</c:v>
                </c:pt>
                <c:pt idx="12">
                  <c:v>0.11146666666666671</c:v>
                </c:pt>
                <c:pt idx="13">
                  <c:v>0.11146666666666671</c:v>
                </c:pt>
                <c:pt idx="14">
                  <c:v>9.7687499999999997E-2</c:v>
                </c:pt>
                <c:pt idx="15">
                  <c:v>9.7687499999999997E-2</c:v>
                </c:pt>
                <c:pt idx="16">
                  <c:v>9.7687499999999997E-2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0.50806249999999997</c:v>
                </c:pt>
                <c:pt idx="21">
                  <c:v>10.007291666666667</c:v>
                </c:pt>
                <c:pt idx="22">
                  <c:v>17.55125</c:v>
                </c:pt>
                <c:pt idx="23">
                  <c:v>4.0029166666666667</c:v>
                </c:pt>
                <c:pt idx="24">
                  <c:v>6.312291666666666</c:v>
                </c:pt>
                <c:pt idx="25">
                  <c:v>8.159791666666667</c:v>
                </c:pt>
                <c:pt idx="26">
                  <c:v>4.9266666666666667</c:v>
                </c:pt>
                <c:pt idx="27">
                  <c:v>3.5410416666666666</c:v>
                </c:pt>
                <c:pt idx="28">
                  <c:v>28.482291666666665</c:v>
                </c:pt>
                <c:pt idx="29">
                  <c:v>12.932500000000001</c:v>
                </c:pt>
                <c:pt idx="30">
                  <c:v>4.7727083333333331</c:v>
                </c:pt>
                <c:pt idx="31">
                  <c:v>2.6172916666666666</c:v>
                </c:pt>
                <c:pt idx="32">
                  <c:v>1.8474999999999999</c:v>
                </c:pt>
                <c:pt idx="33">
                  <c:v>1.3702291666666668</c:v>
                </c:pt>
                <c:pt idx="34">
                  <c:v>1.0623125</c:v>
                </c:pt>
                <c:pt idx="35">
                  <c:v>0.86216666666666664</c:v>
                </c:pt>
                <c:pt idx="36">
                  <c:v>0.7236041666666666</c:v>
                </c:pt>
                <c:pt idx="37">
                  <c:v>0.67741666666666678</c:v>
                </c:pt>
                <c:pt idx="38">
                  <c:v>0.89295833333333341</c:v>
                </c:pt>
                <c:pt idx="39">
                  <c:v>0.63122916666666651</c:v>
                </c:pt>
                <c:pt idx="40">
                  <c:v>0.53885416666666663</c:v>
                </c:pt>
                <c:pt idx="41">
                  <c:v>0.46187499999999998</c:v>
                </c:pt>
                <c:pt idx="42">
                  <c:v>0.32298750000000009</c:v>
                </c:pt>
                <c:pt idx="43">
                  <c:v>0.29921666666666669</c:v>
                </c:pt>
                <c:pt idx="44">
                  <c:v>0.25440000000000002</c:v>
                </c:pt>
                <c:pt idx="45">
                  <c:v>0.23335416666666664</c:v>
                </c:pt>
                <c:pt idx="46">
                  <c:v>0.21321666666666669</c:v>
                </c:pt>
                <c:pt idx="47">
                  <c:v>27.096666666666668</c:v>
                </c:pt>
                <c:pt idx="48">
                  <c:v>111.31187500000001</c:v>
                </c:pt>
                <c:pt idx="49">
                  <c:v>53.885416666666657</c:v>
                </c:pt>
                <c:pt idx="50">
                  <c:v>35.410416666666663</c:v>
                </c:pt>
                <c:pt idx="51">
                  <c:v>28.482291666666665</c:v>
                </c:pt>
                <c:pt idx="52">
                  <c:v>36.026249999999997</c:v>
                </c:pt>
                <c:pt idx="53">
                  <c:v>32.331249999999997</c:v>
                </c:pt>
                <c:pt idx="54">
                  <c:v>25.557083333333331</c:v>
                </c:pt>
                <c:pt idx="55">
                  <c:v>21.554166666666667</c:v>
                </c:pt>
                <c:pt idx="56">
                  <c:v>18.936875000000001</c:v>
                </c:pt>
                <c:pt idx="57">
                  <c:v>19.706666666666667</c:v>
                </c:pt>
                <c:pt idx="58">
                  <c:v>48.496875000000003</c:v>
                </c:pt>
                <c:pt idx="59">
                  <c:v>80.366249999999994</c:v>
                </c:pt>
                <c:pt idx="60">
                  <c:v>97.609583333333333</c:v>
                </c:pt>
                <c:pt idx="61">
                  <c:v>84.677083333333329</c:v>
                </c:pt>
                <c:pt idx="62">
                  <c:v>64.046666666666667</c:v>
                </c:pt>
                <c:pt idx="63">
                  <c:v>52.961666666666673</c:v>
                </c:pt>
                <c:pt idx="64">
                  <c:v>49.728541666666672</c:v>
                </c:pt>
                <c:pt idx="65">
                  <c:v>40.491041666666668</c:v>
                </c:pt>
                <c:pt idx="66">
                  <c:v>34.178750000000001</c:v>
                </c:pt>
                <c:pt idx="67">
                  <c:v>28.020416666666662</c:v>
                </c:pt>
                <c:pt idx="68">
                  <c:v>22.631875000000001</c:v>
                </c:pt>
                <c:pt idx="69">
                  <c:v>18.782916666666665</c:v>
                </c:pt>
                <c:pt idx="70">
                  <c:v>16.011666666666667</c:v>
                </c:pt>
                <c:pt idx="71">
                  <c:v>13.086458333333333</c:v>
                </c:pt>
                <c:pt idx="72">
                  <c:v>13.086458333333333</c:v>
                </c:pt>
                <c:pt idx="73">
                  <c:v>12.008749999999999</c:v>
                </c:pt>
                <c:pt idx="74">
                  <c:v>12.470625</c:v>
                </c:pt>
                <c:pt idx="75">
                  <c:v>115.00687499999999</c:v>
                </c:pt>
                <c:pt idx="76">
                  <c:v>486.50833333333333</c:v>
                </c:pt>
                <c:pt idx="77">
                  <c:v>363.3416666666667</c:v>
                </c:pt>
                <c:pt idx="78">
                  <c:v>186.28958333333333</c:v>
                </c:pt>
                <c:pt idx="79">
                  <c:v>96.993750000000006</c:v>
                </c:pt>
                <c:pt idx="80">
                  <c:v>104.53770833333334</c:v>
                </c:pt>
                <c:pt idx="81">
                  <c:v>210.92291666666665</c:v>
                </c:pt>
                <c:pt idx="82">
                  <c:v>220.16041666666666</c:v>
                </c:pt>
                <c:pt idx="83">
                  <c:v>184.74999999999997</c:v>
                </c:pt>
                <c:pt idx="84">
                  <c:v>128.09333333333333</c:v>
                </c:pt>
                <c:pt idx="85">
                  <c:v>93.760625000000005</c:v>
                </c:pt>
                <c:pt idx="86">
                  <c:v>74.361874999999998</c:v>
                </c:pt>
                <c:pt idx="87">
                  <c:v>56.348750000000003</c:v>
                </c:pt>
                <c:pt idx="88">
                  <c:v>44.34</c:v>
                </c:pt>
                <c:pt idx="89">
                  <c:v>31.407500000000002</c:v>
                </c:pt>
                <c:pt idx="90">
                  <c:v>25.557083333333331</c:v>
                </c:pt>
                <c:pt idx="91">
                  <c:v>20.938333333333333</c:v>
                </c:pt>
                <c:pt idx="92">
                  <c:v>18.936875000000001</c:v>
                </c:pt>
                <c:pt idx="93">
                  <c:v>18.321041666666666</c:v>
                </c:pt>
                <c:pt idx="94">
                  <c:v>16.781458333333333</c:v>
                </c:pt>
                <c:pt idx="95">
                  <c:v>15.241875</c:v>
                </c:pt>
                <c:pt idx="96">
                  <c:v>14.164166666666667</c:v>
                </c:pt>
                <c:pt idx="97">
                  <c:v>13.086458333333333</c:v>
                </c:pt>
                <c:pt idx="98">
                  <c:v>12.316666666666666</c:v>
                </c:pt>
                <c:pt idx="99">
                  <c:v>11.546874999999998</c:v>
                </c:pt>
                <c:pt idx="100">
                  <c:v>10.623125</c:v>
                </c:pt>
                <c:pt idx="101">
                  <c:v>10.007291666666667</c:v>
                </c:pt>
                <c:pt idx="102">
                  <c:v>9.3914583333333326</c:v>
                </c:pt>
                <c:pt idx="103">
                  <c:v>8.7756249999999998</c:v>
                </c:pt>
                <c:pt idx="104">
                  <c:v>8.7756249999999998</c:v>
                </c:pt>
                <c:pt idx="105">
                  <c:v>8.4677083333333325</c:v>
                </c:pt>
                <c:pt idx="106">
                  <c:v>8.7756249999999998</c:v>
                </c:pt>
                <c:pt idx="107">
                  <c:v>8.9295833333333334</c:v>
                </c:pt>
                <c:pt idx="108">
                  <c:v>8.9295833333333334</c:v>
                </c:pt>
                <c:pt idx="109">
                  <c:v>38.643541666666664</c:v>
                </c:pt>
                <c:pt idx="110">
                  <c:v>153.65041666666664</c:v>
                </c:pt>
                <c:pt idx="111">
                  <c:v>92.374999999999986</c:v>
                </c:pt>
                <c:pt idx="112">
                  <c:v>61.275416666666665</c:v>
                </c:pt>
                <c:pt idx="113">
                  <c:v>68.511458333333337</c:v>
                </c:pt>
                <c:pt idx="114">
                  <c:v>69.743124999999992</c:v>
                </c:pt>
                <c:pt idx="115">
                  <c:v>229.39791666666665</c:v>
                </c:pt>
                <c:pt idx="116">
                  <c:v>169.35416666666666</c:v>
                </c:pt>
                <c:pt idx="117">
                  <c:v>692.8125</c:v>
                </c:pt>
                <c:pt idx="118">
                  <c:v>615.83333333333337</c:v>
                </c:pt>
                <c:pt idx="119">
                  <c:v>354.10416666666669</c:v>
                </c:pt>
                <c:pt idx="120">
                  <c:v>230.9375</c:v>
                </c:pt>
                <c:pt idx="121">
                  <c:v>146.26041666666666</c:v>
                </c:pt>
                <c:pt idx="122">
                  <c:v>107.77083333333331</c:v>
                </c:pt>
                <c:pt idx="123">
                  <c:v>76.209374999999994</c:v>
                </c:pt>
                <c:pt idx="124">
                  <c:v>57.734375</c:v>
                </c:pt>
                <c:pt idx="125">
                  <c:v>47.727083333333333</c:v>
                </c:pt>
                <c:pt idx="126">
                  <c:v>36.334166666666668</c:v>
                </c:pt>
                <c:pt idx="127">
                  <c:v>33.101041666666667</c:v>
                </c:pt>
                <c:pt idx="128">
                  <c:v>43.108333333333334</c:v>
                </c:pt>
                <c:pt idx="129">
                  <c:v>71.282708333333332</c:v>
                </c:pt>
                <c:pt idx="130">
                  <c:v>93.760625000000005</c:v>
                </c:pt>
                <c:pt idx="131">
                  <c:v>214.00208333333336</c:v>
                </c:pt>
                <c:pt idx="132">
                  <c:v>275.58541666666667</c:v>
                </c:pt>
                <c:pt idx="133">
                  <c:v>178.59166666666667</c:v>
                </c:pt>
                <c:pt idx="134">
                  <c:v>294.0604166666667</c:v>
                </c:pt>
                <c:pt idx="135">
                  <c:v>252.49166666666667</c:v>
                </c:pt>
                <c:pt idx="136">
                  <c:v>180.13124999999999</c:v>
                </c:pt>
                <c:pt idx="137">
                  <c:v>167.81458333333333</c:v>
                </c:pt>
                <c:pt idx="138">
                  <c:v>149.49354166666666</c:v>
                </c:pt>
                <c:pt idx="139">
                  <c:v>158.57708333333332</c:v>
                </c:pt>
                <c:pt idx="140">
                  <c:v>272.50625000000002</c:v>
                </c:pt>
                <c:pt idx="141">
                  <c:v>181.67083333333335</c:v>
                </c:pt>
                <c:pt idx="142">
                  <c:v>150.109375</c:v>
                </c:pt>
                <c:pt idx="143">
                  <c:v>125.47604166666666</c:v>
                </c:pt>
                <c:pt idx="144">
                  <c:v>105.61541666666668</c:v>
                </c:pt>
                <c:pt idx="145">
                  <c:v>95.762083333333337</c:v>
                </c:pt>
                <c:pt idx="146">
                  <c:v>84.984999999999999</c:v>
                </c:pt>
                <c:pt idx="147">
                  <c:v>114.54500000000002</c:v>
                </c:pt>
                <c:pt idx="148">
                  <c:v>113.77520833333334</c:v>
                </c:pt>
                <c:pt idx="149">
                  <c:v>140.25604166666668</c:v>
                </c:pt>
                <c:pt idx="150">
                  <c:v>230.9375</c:v>
                </c:pt>
                <c:pt idx="151">
                  <c:v>200.14583333333331</c:v>
                </c:pt>
                <c:pt idx="152">
                  <c:v>166.27500000000001</c:v>
                </c:pt>
                <c:pt idx="153">
                  <c:v>133.17395833333333</c:v>
                </c:pt>
                <c:pt idx="154">
                  <c:v>100.07291666666666</c:v>
                </c:pt>
                <c:pt idx="155">
                  <c:v>77.748958333333334</c:v>
                </c:pt>
                <c:pt idx="156">
                  <c:v>60.813541666666666</c:v>
                </c:pt>
                <c:pt idx="157">
                  <c:v>66.202083333333334</c:v>
                </c:pt>
                <c:pt idx="158">
                  <c:v>69.28125</c:v>
                </c:pt>
                <c:pt idx="159">
                  <c:v>53.885416666666657</c:v>
                </c:pt>
                <c:pt idx="160">
                  <c:v>64.662499999999994</c:v>
                </c:pt>
                <c:pt idx="161">
                  <c:v>51.114166666666662</c:v>
                </c:pt>
                <c:pt idx="162">
                  <c:v>114.23708333333332</c:v>
                </c:pt>
                <c:pt idx="163">
                  <c:v>277.125</c:v>
                </c:pt>
                <c:pt idx="164">
                  <c:v>200.14583333333331</c:v>
                </c:pt>
                <c:pt idx="165">
                  <c:v>138.5625</c:v>
                </c:pt>
                <c:pt idx="166">
                  <c:v>97.763541666666654</c:v>
                </c:pt>
                <c:pt idx="167">
                  <c:v>89.757708333333341</c:v>
                </c:pt>
                <c:pt idx="168">
                  <c:v>71.282708333333332</c:v>
                </c:pt>
                <c:pt idx="169">
                  <c:v>59.581875000000004</c:v>
                </c:pt>
                <c:pt idx="170">
                  <c:v>56.656666666666666</c:v>
                </c:pt>
                <c:pt idx="171">
                  <c:v>54.809166666666663</c:v>
                </c:pt>
                <c:pt idx="172">
                  <c:v>71.128749999999997</c:v>
                </c:pt>
                <c:pt idx="173">
                  <c:v>79.904375000000002</c:v>
                </c:pt>
                <c:pt idx="174">
                  <c:v>173.97291666666663</c:v>
                </c:pt>
                <c:pt idx="175">
                  <c:v>122.70479166666667</c:v>
                </c:pt>
                <c:pt idx="176">
                  <c:v>113.15937499999998</c:v>
                </c:pt>
                <c:pt idx="177">
                  <c:v>126.24583333333334</c:v>
                </c:pt>
                <c:pt idx="178">
                  <c:v>100.38083333333333</c:v>
                </c:pt>
                <c:pt idx="179">
                  <c:v>111.00395833333332</c:v>
                </c:pt>
                <c:pt idx="180">
                  <c:v>175.51249999999999</c:v>
                </c:pt>
                <c:pt idx="181">
                  <c:v>145.95249999999999</c:v>
                </c:pt>
                <c:pt idx="182">
                  <c:v>104.84562500000001</c:v>
                </c:pt>
                <c:pt idx="183">
                  <c:v>82.983541666666667</c:v>
                </c:pt>
                <c:pt idx="184">
                  <c:v>67.125833333333333</c:v>
                </c:pt>
                <c:pt idx="185">
                  <c:v>50.190416666666664</c:v>
                </c:pt>
                <c:pt idx="186">
                  <c:v>41.876666666666665</c:v>
                </c:pt>
                <c:pt idx="187">
                  <c:v>35.410416666666663</c:v>
                </c:pt>
                <c:pt idx="188">
                  <c:v>30.637708333333332</c:v>
                </c:pt>
                <c:pt idx="189">
                  <c:v>26.788749999999997</c:v>
                </c:pt>
                <c:pt idx="190">
                  <c:v>23.709583333333335</c:v>
                </c:pt>
                <c:pt idx="191">
                  <c:v>21.092291666666668</c:v>
                </c:pt>
                <c:pt idx="192">
                  <c:v>18.782916666666665</c:v>
                </c:pt>
                <c:pt idx="193">
                  <c:v>16.781458333333333</c:v>
                </c:pt>
                <c:pt idx="194">
                  <c:v>15.395833333333336</c:v>
                </c:pt>
                <c:pt idx="195">
                  <c:v>14.318125000000002</c:v>
                </c:pt>
                <c:pt idx="196">
                  <c:v>13.240416666666668</c:v>
                </c:pt>
                <c:pt idx="197">
                  <c:v>12.316666666666666</c:v>
                </c:pt>
                <c:pt idx="198">
                  <c:v>11.700833333333334</c:v>
                </c:pt>
                <c:pt idx="199">
                  <c:v>10.931041666666667</c:v>
                </c:pt>
                <c:pt idx="200">
                  <c:v>10.931041666666667</c:v>
                </c:pt>
                <c:pt idx="201">
                  <c:v>10.469166666666666</c:v>
                </c:pt>
                <c:pt idx="202">
                  <c:v>9.8533333333333335</c:v>
                </c:pt>
                <c:pt idx="203">
                  <c:v>17.859166666666667</c:v>
                </c:pt>
                <c:pt idx="204">
                  <c:v>57.118541666666658</c:v>
                </c:pt>
                <c:pt idx="205">
                  <c:v>59.12</c:v>
                </c:pt>
                <c:pt idx="206">
                  <c:v>60.351666666666659</c:v>
                </c:pt>
                <c:pt idx="207">
                  <c:v>50.498333333333328</c:v>
                </c:pt>
                <c:pt idx="208">
                  <c:v>47.727083333333333</c:v>
                </c:pt>
                <c:pt idx="209">
                  <c:v>43.26229166666667</c:v>
                </c:pt>
                <c:pt idx="210">
                  <c:v>40.029166666666669</c:v>
                </c:pt>
                <c:pt idx="211">
                  <c:v>40.029166666666669</c:v>
                </c:pt>
                <c:pt idx="212">
                  <c:v>37.257916666666667</c:v>
                </c:pt>
                <c:pt idx="213">
                  <c:v>33.716875000000002</c:v>
                </c:pt>
                <c:pt idx="214">
                  <c:v>30.945625</c:v>
                </c:pt>
                <c:pt idx="215">
                  <c:v>28.174375000000001</c:v>
                </c:pt>
                <c:pt idx="216">
                  <c:v>30.329791666666669</c:v>
                </c:pt>
                <c:pt idx="217">
                  <c:v>28.790208333333336</c:v>
                </c:pt>
                <c:pt idx="218">
                  <c:v>27.096666666666668</c:v>
                </c:pt>
                <c:pt idx="219">
                  <c:v>26.172916666666666</c:v>
                </c:pt>
                <c:pt idx="220">
                  <c:v>24.479375000000001</c:v>
                </c:pt>
                <c:pt idx="221">
                  <c:v>22.477916666666665</c:v>
                </c:pt>
                <c:pt idx="222">
                  <c:v>21.092291666666668</c:v>
                </c:pt>
                <c:pt idx="223">
                  <c:v>19.706666666666667</c:v>
                </c:pt>
                <c:pt idx="224">
                  <c:v>18.474999999999998</c:v>
                </c:pt>
                <c:pt idx="225">
                  <c:v>17.243333333333332</c:v>
                </c:pt>
                <c:pt idx="226">
                  <c:v>16.165624999999999</c:v>
                </c:pt>
                <c:pt idx="227">
                  <c:v>15.241875</c:v>
                </c:pt>
                <c:pt idx="228">
                  <c:v>14.164166666666667</c:v>
                </c:pt>
                <c:pt idx="229">
                  <c:v>13.394374999999998</c:v>
                </c:pt>
                <c:pt idx="230">
                  <c:v>12.624583333333332</c:v>
                </c:pt>
                <c:pt idx="231">
                  <c:v>11.854791666666667</c:v>
                </c:pt>
                <c:pt idx="232">
                  <c:v>10.931041666666667</c:v>
                </c:pt>
                <c:pt idx="233">
                  <c:v>10.469166666666666</c:v>
                </c:pt>
                <c:pt idx="234">
                  <c:v>10.007291666666667</c:v>
                </c:pt>
                <c:pt idx="235">
                  <c:v>9.5454166666666662</c:v>
                </c:pt>
                <c:pt idx="236">
                  <c:v>8.7756249999999998</c:v>
                </c:pt>
                <c:pt idx="237">
                  <c:v>8.4677083333333325</c:v>
                </c:pt>
                <c:pt idx="238">
                  <c:v>7.8518750000000006</c:v>
                </c:pt>
                <c:pt idx="239">
                  <c:v>7.5439583333333324</c:v>
                </c:pt>
                <c:pt idx="240">
                  <c:v>7.236041666666666</c:v>
                </c:pt>
                <c:pt idx="241">
                  <c:v>7.0820833333333333</c:v>
                </c:pt>
                <c:pt idx="242">
                  <c:v>6.9281250000000005</c:v>
                </c:pt>
                <c:pt idx="243">
                  <c:v>6.7741666666666669</c:v>
                </c:pt>
                <c:pt idx="244">
                  <c:v>6.312291666666666</c:v>
                </c:pt>
                <c:pt idx="245">
                  <c:v>5.8504166666666668</c:v>
                </c:pt>
                <c:pt idx="246">
                  <c:v>5.3885416666666668</c:v>
                </c:pt>
                <c:pt idx="247">
                  <c:v>4.7727083333333331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4.1568749999999994</c:v>
                </c:pt>
                <c:pt idx="253">
                  <c:v>3.8489583333333339</c:v>
                </c:pt>
                <c:pt idx="254">
                  <c:v>3.5410416666666666</c:v>
                </c:pt>
                <c:pt idx="255">
                  <c:v>3.3870833333333334</c:v>
                </c:pt>
                <c:pt idx="256">
                  <c:v>3.3870833333333334</c:v>
                </c:pt>
                <c:pt idx="257">
                  <c:v>3.2331250000000002</c:v>
                </c:pt>
                <c:pt idx="258">
                  <c:v>3.0791666666666666</c:v>
                </c:pt>
                <c:pt idx="259">
                  <c:v>2.9252083333333334</c:v>
                </c:pt>
                <c:pt idx="260">
                  <c:v>2.7712500000000002</c:v>
                </c:pt>
                <c:pt idx="261">
                  <c:v>2.7712500000000002</c:v>
                </c:pt>
                <c:pt idx="262">
                  <c:v>2.6172916666666666</c:v>
                </c:pt>
                <c:pt idx="263">
                  <c:v>2.6172916666666666</c:v>
                </c:pt>
                <c:pt idx="264">
                  <c:v>2.6172916666666666</c:v>
                </c:pt>
                <c:pt idx="265">
                  <c:v>2.4633333333333334</c:v>
                </c:pt>
                <c:pt idx="266">
                  <c:v>2.4633333333333334</c:v>
                </c:pt>
                <c:pt idx="267">
                  <c:v>2.3093749999999997</c:v>
                </c:pt>
                <c:pt idx="268">
                  <c:v>2.3093749999999997</c:v>
                </c:pt>
                <c:pt idx="269">
                  <c:v>2.3093749999999997</c:v>
                </c:pt>
                <c:pt idx="270">
                  <c:v>2.3093749999999997</c:v>
                </c:pt>
                <c:pt idx="271">
                  <c:v>2.3093749999999997</c:v>
                </c:pt>
                <c:pt idx="272">
                  <c:v>2.1554166666666665</c:v>
                </c:pt>
                <c:pt idx="273">
                  <c:v>3.6949999999999998</c:v>
                </c:pt>
                <c:pt idx="274">
                  <c:v>2.9252083333333334</c:v>
                </c:pt>
                <c:pt idx="275">
                  <c:v>2.3093749999999997</c:v>
                </c:pt>
                <c:pt idx="276">
                  <c:v>2.1554166666666665</c:v>
                </c:pt>
                <c:pt idx="277">
                  <c:v>2.0014583333333333</c:v>
                </c:pt>
                <c:pt idx="278">
                  <c:v>2.0014583333333333</c:v>
                </c:pt>
                <c:pt idx="279">
                  <c:v>2.0014583333333333</c:v>
                </c:pt>
                <c:pt idx="280">
                  <c:v>1.8474999999999999</c:v>
                </c:pt>
                <c:pt idx="281">
                  <c:v>1.8474999999999999</c:v>
                </c:pt>
                <c:pt idx="282">
                  <c:v>1.6935416666666667</c:v>
                </c:pt>
                <c:pt idx="283">
                  <c:v>1.6935416666666667</c:v>
                </c:pt>
                <c:pt idx="284">
                  <c:v>1.6935416666666667</c:v>
                </c:pt>
                <c:pt idx="285">
                  <c:v>1.6935416666666667</c:v>
                </c:pt>
                <c:pt idx="286">
                  <c:v>1.5395833333333333</c:v>
                </c:pt>
                <c:pt idx="287">
                  <c:v>1.4933958333333333</c:v>
                </c:pt>
                <c:pt idx="288">
                  <c:v>1.4318125000000002</c:v>
                </c:pt>
                <c:pt idx="289">
                  <c:v>1.4626041666666667</c:v>
                </c:pt>
                <c:pt idx="290">
                  <c:v>1.4626041666666667</c:v>
                </c:pt>
                <c:pt idx="291">
                  <c:v>1.4626041666666667</c:v>
                </c:pt>
                <c:pt idx="292">
                  <c:v>1.4318125000000002</c:v>
                </c:pt>
                <c:pt idx="293">
                  <c:v>1.3856250000000001</c:v>
                </c:pt>
                <c:pt idx="294">
                  <c:v>1.3702291666666668</c:v>
                </c:pt>
                <c:pt idx="295">
                  <c:v>1.3086458333333333</c:v>
                </c:pt>
                <c:pt idx="296">
                  <c:v>1.3086458333333333</c:v>
                </c:pt>
                <c:pt idx="297">
                  <c:v>1.3086458333333333</c:v>
                </c:pt>
                <c:pt idx="298">
                  <c:v>1.29325</c:v>
                </c:pt>
                <c:pt idx="299">
                  <c:v>1.2470625</c:v>
                </c:pt>
                <c:pt idx="300">
                  <c:v>1.2470625</c:v>
                </c:pt>
                <c:pt idx="301">
                  <c:v>1.2316666666666667</c:v>
                </c:pt>
                <c:pt idx="302">
                  <c:v>1.1700833333333334</c:v>
                </c:pt>
                <c:pt idx="303">
                  <c:v>1.1700833333333334</c:v>
                </c:pt>
                <c:pt idx="304">
                  <c:v>1.1700833333333334</c:v>
                </c:pt>
                <c:pt idx="305">
                  <c:v>1.1700833333333334</c:v>
                </c:pt>
                <c:pt idx="306">
                  <c:v>1.1546874999999999</c:v>
                </c:pt>
                <c:pt idx="307">
                  <c:v>1.1085</c:v>
                </c:pt>
                <c:pt idx="308">
                  <c:v>1.1085</c:v>
                </c:pt>
                <c:pt idx="309">
                  <c:v>1.0931041666666665</c:v>
                </c:pt>
                <c:pt idx="310">
                  <c:v>1.0469166666666667</c:v>
                </c:pt>
                <c:pt idx="311">
                  <c:v>1.0469166666666667</c:v>
                </c:pt>
                <c:pt idx="312">
                  <c:v>1.0469166666666667</c:v>
                </c:pt>
                <c:pt idx="313">
                  <c:v>1.0469166666666667</c:v>
                </c:pt>
                <c:pt idx="314">
                  <c:v>1.0315208333333332</c:v>
                </c:pt>
                <c:pt idx="315">
                  <c:v>0.9699374999999999</c:v>
                </c:pt>
                <c:pt idx="316">
                  <c:v>0.90835416666666668</c:v>
                </c:pt>
                <c:pt idx="317">
                  <c:v>0.83137499999999998</c:v>
                </c:pt>
                <c:pt idx="318">
                  <c:v>0.80058333333333331</c:v>
                </c:pt>
                <c:pt idx="319">
                  <c:v>0.80058333333333331</c:v>
                </c:pt>
                <c:pt idx="320">
                  <c:v>0.80058333333333331</c:v>
                </c:pt>
                <c:pt idx="321">
                  <c:v>0.78518749999999982</c:v>
                </c:pt>
                <c:pt idx="322">
                  <c:v>0.73899999999999988</c:v>
                </c:pt>
                <c:pt idx="323">
                  <c:v>0.80058333333333331</c:v>
                </c:pt>
                <c:pt idx="324">
                  <c:v>0.80058333333333331</c:v>
                </c:pt>
                <c:pt idx="325">
                  <c:v>0.80058333333333331</c:v>
                </c:pt>
                <c:pt idx="326">
                  <c:v>0.80058333333333331</c:v>
                </c:pt>
                <c:pt idx="327">
                  <c:v>0.80058333333333331</c:v>
                </c:pt>
                <c:pt idx="328">
                  <c:v>0.80058333333333331</c:v>
                </c:pt>
                <c:pt idx="329">
                  <c:v>0.80058333333333331</c:v>
                </c:pt>
                <c:pt idx="330">
                  <c:v>0.80058333333333331</c:v>
                </c:pt>
                <c:pt idx="331">
                  <c:v>0.80058333333333331</c:v>
                </c:pt>
                <c:pt idx="332">
                  <c:v>1.2470625</c:v>
                </c:pt>
                <c:pt idx="333">
                  <c:v>12.008749999999999</c:v>
                </c:pt>
                <c:pt idx="334">
                  <c:v>8.6216666666666661</c:v>
                </c:pt>
                <c:pt idx="335">
                  <c:v>4.9266666666666667</c:v>
                </c:pt>
                <c:pt idx="336">
                  <c:v>3.0791666666666666</c:v>
                </c:pt>
                <c:pt idx="337">
                  <c:v>2.4633333333333334</c:v>
                </c:pt>
                <c:pt idx="338">
                  <c:v>2.0014583333333333</c:v>
                </c:pt>
                <c:pt idx="339">
                  <c:v>2.0014583333333333</c:v>
                </c:pt>
                <c:pt idx="340">
                  <c:v>1.6935416666666667</c:v>
                </c:pt>
                <c:pt idx="341">
                  <c:v>1.5241875000000003</c:v>
                </c:pt>
                <c:pt idx="342">
                  <c:v>1.29325</c:v>
                </c:pt>
                <c:pt idx="343">
                  <c:v>1.1700833333333334</c:v>
                </c:pt>
                <c:pt idx="344">
                  <c:v>1.1700833333333334</c:v>
                </c:pt>
                <c:pt idx="345">
                  <c:v>1.1700833333333334</c:v>
                </c:pt>
                <c:pt idx="346">
                  <c:v>1.1700833333333334</c:v>
                </c:pt>
                <c:pt idx="347">
                  <c:v>1.1546874999999999</c:v>
                </c:pt>
                <c:pt idx="348">
                  <c:v>1.1085</c:v>
                </c:pt>
                <c:pt idx="349">
                  <c:v>1.1238958333333331</c:v>
                </c:pt>
                <c:pt idx="350">
                  <c:v>1.0931041666666665</c:v>
                </c:pt>
                <c:pt idx="351">
                  <c:v>1.0469166666666667</c:v>
                </c:pt>
                <c:pt idx="352">
                  <c:v>1.0623125</c:v>
                </c:pt>
                <c:pt idx="353">
                  <c:v>1.0469166666666667</c:v>
                </c:pt>
                <c:pt idx="354">
                  <c:v>1.0161249999999999</c:v>
                </c:pt>
                <c:pt idx="355">
                  <c:v>0.98533333333333351</c:v>
                </c:pt>
                <c:pt idx="356">
                  <c:v>1.0777083333333333</c:v>
                </c:pt>
                <c:pt idx="357">
                  <c:v>1.2470625</c:v>
                </c:pt>
                <c:pt idx="358">
                  <c:v>1.262458333333333</c:v>
                </c:pt>
                <c:pt idx="359">
                  <c:v>1.1546874999999999</c:v>
                </c:pt>
                <c:pt idx="360">
                  <c:v>1.0931041666666665</c:v>
                </c:pt>
                <c:pt idx="361">
                  <c:v>1.0161249999999999</c:v>
                </c:pt>
                <c:pt idx="362">
                  <c:v>0.98533333333333351</c:v>
                </c:pt>
                <c:pt idx="363">
                  <c:v>0.98533333333333351</c:v>
                </c:pt>
                <c:pt idx="364">
                  <c:v>1.0777083333333333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357-41BC-8F7F-2140385EB512}"/>
            </c:ext>
          </c:extLst>
        </c:ser>
        <c:ser>
          <c:idx val="56"/>
          <c:order val="56"/>
          <c:tx>
            <c:strRef>
              <c:f>'WY Data'!$R$4</c:f>
              <c:strCache>
                <c:ptCount val="1"/>
                <c:pt idx="0">
                  <c:v>WY 1984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Data'!$R$5:$R$369</c:f>
              <c:numCache>
                <c:formatCode>#,##0.0</c:formatCode>
                <c:ptCount val="365"/>
                <c:pt idx="0">
                  <c:v>1.1392916666666668</c:v>
                </c:pt>
                <c:pt idx="1">
                  <c:v>0.83137499999999998</c:v>
                </c:pt>
                <c:pt idx="2">
                  <c:v>0.73899999999999988</c:v>
                </c:pt>
                <c:pt idx="3">
                  <c:v>0.63122916666666651</c:v>
                </c:pt>
                <c:pt idx="4">
                  <c:v>0.63122916666666651</c:v>
                </c:pt>
                <c:pt idx="5">
                  <c:v>0.61583333333333334</c:v>
                </c:pt>
                <c:pt idx="6">
                  <c:v>0.55425000000000002</c:v>
                </c:pt>
                <c:pt idx="7">
                  <c:v>0.52345833333333336</c:v>
                </c:pt>
                <c:pt idx="8">
                  <c:v>0.61583333333333334</c:v>
                </c:pt>
                <c:pt idx="9">
                  <c:v>0.67741666666666678</c:v>
                </c:pt>
                <c:pt idx="10">
                  <c:v>0.66202083333333328</c:v>
                </c:pt>
                <c:pt idx="11">
                  <c:v>0.61583333333333334</c:v>
                </c:pt>
                <c:pt idx="12">
                  <c:v>0.56964583333333341</c:v>
                </c:pt>
                <c:pt idx="13">
                  <c:v>0.56964583333333341</c:v>
                </c:pt>
                <c:pt idx="14">
                  <c:v>0.56964583333333341</c:v>
                </c:pt>
                <c:pt idx="15">
                  <c:v>0.55425000000000002</c:v>
                </c:pt>
                <c:pt idx="16">
                  <c:v>0.52345833333333336</c:v>
                </c:pt>
                <c:pt idx="17">
                  <c:v>0.52345833333333336</c:v>
                </c:pt>
                <c:pt idx="18">
                  <c:v>0.52345833333333336</c:v>
                </c:pt>
                <c:pt idx="19">
                  <c:v>0.52345833333333336</c:v>
                </c:pt>
                <c:pt idx="20">
                  <c:v>0.52345833333333336</c:v>
                </c:pt>
                <c:pt idx="21">
                  <c:v>0.52345833333333336</c:v>
                </c:pt>
                <c:pt idx="22">
                  <c:v>0.52345833333333336</c:v>
                </c:pt>
                <c:pt idx="23">
                  <c:v>0.52345833333333336</c:v>
                </c:pt>
                <c:pt idx="24">
                  <c:v>0.52345833333333336</c:v>
                </c:pt>
                <c:pt idx="25">
                  <c:v>0.52345833333333336</c:v>
                </c:pt>
                <c:pt idx="26">
                  <c:v>0.52345833333333336</c:v>
                </c:pt>
                <c:pt idx="27">
                  <c:v>0.50806249999999997</c:v>
                </c:pt>
                <c:pt idx="28">
                  <c:v>0.47727083333333337</c:v>
                </c:pt>
                <c:pt idx="29">
                  <c:v>6.1583333333333332</c:v>
                </c:pt>
                <c:pt idx="30">
                  <c:v>10.315208333333333</c:v>
                </c:pt>
                <c:pt idx="31">
                  <c:v>20.322499999999998</c:v>
                </c:pt>
                <c:pt idx="32">
                  <c:v>6.7741666666666669</c:v>
                </c:pt>
                <c:pt idx="33">
                  <c:v>5.6964583333333332</c:v>
                </c:pt>
                <c:pt idx="34">
                  <c:v>8.3137499999999989</c:v>
                </c:pt>
                <c:pt idx="35">
                  <c:v>5.3885416666666668</c:v>
                </c:pt>
                <c:pt idx="36">
                  <c:v>12.624583333333332</c:v>
                </c:pt>
                <c:pt idx="37">
                  <c:v>10.007291666666667</c:v>
                </c:pt>
                <c:pt idx="38">
                  <c:v>8.159791666666667</c:v>
                </c:pt>
                <c:pt idx="39">
                  <c:v>18.782916666666665</c:v>
                </c:pt>
                <c:pt idx="40">
                  <c:v>247.87291666666664</c:v>
                </c:pt>
                <c:pt idx="41">
                  <c:v>139.02437499999999</c:v>
                </c:pt>
                <c:pt idx="42">
                  <c:v>115.00687499999999</c:v>
                </c:pt>
                <c:pt idx="43">
                  <c:v>114.69895833333332</c:v>
                </c:pt>
                <c:pt idx="44">
                  <c:v>92.067083333333329</c:v>
                </c:pt>
                <c:pt idx="45">
                  <c:v>71.282708333333332</c:v>
                </c:pt>
                <c:pt idx="46">
                  <c:v>85.908749999999984</c:v>
                </c:pt>
                <c:pt idx="47">
                  <c:v>124.70625</c:v>
                </c:pt>
                <c:pt idx="48">
                  <c:v>94.992291666666674</c:v>
                </c:pt>
                <c:pt idx="49">
                  <c:v>93.144791666666663</c:v>
                </c:pt>
                <c:pt idx="50">
                  <c:v>99.457083333333344</c:v>
                </c:pt>
                <c:pt idx="51">
                  <c:v>85.908749999999984</c:v>
                </c:pt>
                <c:pt idx="52">
                  <c:v>66.509999999999991</c:v>
                </c:pt>
                <c:pt idx="53">
                  <c:v>59.735833333333332</c:v>
                </c:pt>
                <c:pt idx="54">
                  <c:v>126.09187499999999</c:v>
                </c:pt>
                <c:pt idx="55">
                  <c:v>103.61395833333333</c:v>
                </c:pt>
                <c:pt idx="56">
                  <c:v>80.674166666666665</c:v>
                </c:pt>
                <c:pt idx="57">
                  <c:v>63.738749999999989</c:v>
                </c:pt>
                <c:pt idx="58">
                  <c:v>53.26958333333333</c:v>
                </c:pt>
                <c:pt idx="59">
                  <c:v>43.108333333333334</c:v>
                </c:pt>
                <c:pt idx="60">
                  <c:v>37.411875000000002</c:v>
                </c:pt>
                <c:pt idx="61">
                  <c:v>33.254999999999995</c:v>
                </c:pt>
                <c:pt idx="62">
                  <c:v>29.56</c:v>
                </c:pt>
                <c:pt idx="63">
                  <c:v>32.331249999999997</c:v>
                </c:pt>
                <c:pt idx="64">
                  <c:v>29.867916666666666</c:v>
                </c:pt>
                <c:pt idx="65">
                  <c:v>31.407500000000002</c:v>
                </c:pt>
                <c:pt idx="66">
                  <c:v>105.61541666666668</c:v>
                </c:pt>
                <c:pt idx="67">
                  <c:v>198.60624999999999</c:v>
                </c:pt>
                <c:pt idx="68">
                  <c:v>158.57708333333332</c:v>
                </c:pt>
                <c:pt idx="69">
                  <c:v>238.63541666666666</c:v>
                </c:pt>
                <c:pt idx="70">
                  <c:v>192.44791666666669</c:v>
                </c:pt>
                <c:pt idx="71">
                  <c:v>270.96666666666664</c:v>
                </c:pt>
                <c:pt idx="72">
                  <c:v>189.36875000000001</c:v>
                </c:pt>
                <c:pt idx="73">
                  <c:v>163.19583333333333</c:v>
                </c:pt>
                <c:pt idx="74">
                  <c:v>134.71354166666666</c:v>
                </c:pt>
                <c:pt idx="75">
                  <c:v>97.609583333333333</c:v>
                </c:pt>
                <c:pt idx="76">
                  <c:v>81.136041666666671</c:v>
                </c:pt>
                <c:pt idx="77">
                  <c:v>65.894166666666663</c:v>
                </c:pt>
                <c:pt idx="78">
                  <c:v>55.886874999999996</c:v>
                </c:pt>
                <c:pt idx="79">
                  <c:v>48.958750000000002</c:v>
                </c:pt>
                <c:pt idx="80">
                  <c:v>43.416249999999998</c:v>
                </c:pt>
                <c:pt idx="81">
                  <c:v>38.489583333333336</c:v>
                </c:pt>
                <c:pt idx="82">
                  <c:v>33.87083333333333</c:v>
                </c:pt>
                <c:pt idx="83">
                  <c:v>38.027708333333329</c:v>
                </c:pt>
                <c:pt idx="84">
                  <c:v>169.35416666666666</c:v>
                </c:pt>
                <c:pt idx="85">
                  <c:v>240.17499999999998</c:v>
                </c:pt>
                <c:pt idx="86">
                  <c:v>149.03166666666667</c:v>
                </c:pt>
                <c:pt idx="87">
                  <c:v>106.84708333333333</c:v>
                </c:pt>
                <c:pt idx="88">
                  <c:v>83.599374999999995</c:v>
                </c:pt>
                <c:pt idx="89">
                  <c:v>80.520208333333329</c:v>
                </c:pt>
                <c:pt idx="90">
                  <c:v>126.09187499999999</c:v>
                </c:pt>
                <c:pt idx="91">
                  <c:v>92.374999999999986</c:v>
                </c:pt>
                <c:pt idx="92">
                  <c:v>70.666875000000005</c:v>
                </c:pt>
                <c:pt idx="93">
                  <c:v>55.732916666666661</c:v>
                </c:pt>
                <c:pt idx="94">
                  <c:v>46.033541666666665</c:v>
                </c:pt>
                <c:pt idx="95">
                  <c:v>39.567291666666669</c:v>
                </c:pt>
                <c:pt idx="96">
                  <c:v>34.640625</c:v>
                </c:pt>
                <c:pt idx="97">
                  <c:v>30.021874999999998</c:v>
                </c:pt>
                <c:pt idx="98">
                  <c:v>26.326874999999998</c:v>
                </c:pt>
                <c:pt idx="99">
                  <c:v>23.401666666666667</c:v>
                </c:pt>
                <c:pt idx="100">
                  <c:v>20.938333333333333</c:v>
                </c:pt>
                <c:pt idx="101">
                  <c:v>19.244791666666668</c:v>
                </c:pt>
                <c:pt idx="102">
                  <c:v>17.397291666666668</c:v>
                </c:pt>
                <c:pt idx="103">
                  <c:v>15.857708333333333</c:v>
                </c:pt>
                <c:pt idx="104">
                  <c:v>14.78</c:v>
                </c:pt>
                <c:pt idx="105">
                  <c:v>13.702291666666666</c:v>
                </c:pt>
                <c:pt idx="106">
                  <c:v>14.010208333333331</c:v>
                </c:pt>
                <c:pt idx="107">
                  <c:v>12.778541666666666</c:v>
                </c:pt>
                <c:pt idx="108">
                  <c:v>11.700833333333334</c:v>
                </c:pt>
                <c:pt idx="109">
                  <c:v>10.931041666666667</c:v>
                </c:pt>
                <c:pt idx="110">
                  <c:v>10.315208333333333</c:v>
                </c:pt>
                <c:pt idx="111">
                  <c:v>9.8533333333333335</c:v>
                </c:pt>
                <c:pt idx="112">
                  <c:v>9.6993749999999999</c:v>
                </c:pt>
                <c:pt idx="113">
                  <c:v>9.0835416666666671</c:v>
                </c:pt>
                <c:pt idx="114">
                  <c:v>8.6216666666666661</c:v>
                </c:pt>
                <c:pt idx="115">
                  <c:v>8.4677083333333325</c:v>
                </c:pt>
                <c:pt idx="116">
                  <c:v>7.8518750000000006</c:v>
                </c:pt>
                <c:pt idx="117">
                  <c:v>7.6979166666666679</c:v>
                </c:pt>
                <c:pt idx="118">
                  <c:v>7.236041666666666</c:v>
                </c:pt>
                <c:pt idx="119">
                  <c:v>7.0820833333333333</c:v>
                </c:pt>
                <c:pt idx="120">
                  <c:v>6.7741666666666669</c:v>
                </c:pt>
                <c:pt idx="121">
                  <c:v>6.4662500000000005</c:v>
                </c:pt>
                <c:pt idx="122">
                  <c:v>6.312291666666666</c:v>
                </c:pt>
                <c:pt idx="123">
                  <c:v>6.1583333333333332</c:v>
                </c:pt>
                <c:pt idx="124">
                  <c:v>5.8504166666666668</c:v>
                </c:pt>
                <c:pt idx="125">
                  <c:v>5.5425000000000004</c:v>
                </c:pt>
                <c:pt idx="126">
                  <c:v>5.3885416666666668</c:v>
                </c:pt>
                <c:pt idx="127">
                  <c:v>5.0806249999999995</c:v>
                </c:pt>
                <c:pt idx="128">
                  <c:v>4.9266666666666667</c:v>
                </c:pt>
                <c:pt idx="129">
                  <c:v>4.9266666666666667</c:v>
                </c:pt>
                <c:pt idx="130">
                  <c:v>4.7727083333333331</c:v>
                </c:pt>
                <c:pt idx="131">
                  <c:v>9.0835416666666671</c:v>
                </c:pt>
                <c:pt idx="132">
                  <c:v>7.236041666666666</c:v>
                </c:pt>
                <c:pt idx="133">
                  <c:v>7.5439583333333324</c:v>
                </c:pt>
                <c:pt idx="134">
                  <c:v>12.624583333333332</c:v>
                </c:pt>
                <c:pt idx="135">
                  <c:v>50.960208333333334</c:v>
                </c:pt>
                <c:pt idx="136">
                  <c:v>34.640625</c:v>
                </c:pt>
                <c:pt idx="137">
                  <c:v>41.414791666666666</c:v>
                </c:pt>
                <c:pt idx="138">
                  <c:v>43.724166666666669</c:v>
                </c:pt>
                <c:pt idx="139">
                  <c:v>37.103958333333331</c:v>
                </c:pt>
                <c:pt idx="140">
                  <c:v>33.101041666666667</c:v>
                </c:pt>
                <c:pt idx="141">
                  <c:v>29.252083333333335</c:v>
                </c:pt>
                <c:pt idx="142">
                  <c:v>29.406041666666667</c:v>
                </c:pt>
                <c:pt idx="143">
                  <c:v>36.642083333333332</c:v>
                </c:pt>
                <c:pt idx="144">
                  <c:v>32.023333333333333</c:v>
                </c:pt>
                <c:pt idx="145">
                  <c:v>29.867916666666666</c:v>
                </c:pt>
                <c:pt idx="146">
                  <c:v>37.411875000000002</c:v>
                </c:pt>
                <c:pt idx="147">
                  <c:v>42.338541666666664</c:v>
                </c:pt>
                <c:pt idx="148">
                  <c:v>37.56583333333333</c:v>
                </c:pt>
                <c:pt idx="149">
                  <c:v>34.024791666666665</c:v>
                </c:pt>
                <c:pt idx="150">
                  <c:v>31.253541666666663</c:v>
                </c:pt>
                <c:pt idx="151">
                  <c:v>25.557083333333331</c:v>
                </c:pt>
                <c:pt idx="152">
                  <c:v>22.477916666666665</c:v>
                </c:pt>
                <c:pt idx="153">
                  <c:v>20.476458333333333</c:v>
                </c:pt>
                <c:pt idx="154">
                  <c:v>18.628958333333333</c:v>
                </c:pt>
                <c:pt idx="155">
                  <c:v>17.089375</c:v>
                </c:pt>
                <c:pt idx="156">
                  <c:v>15.703750000000001</c:v>
                </c:pt>
                <c:pt idx="157">
                  <c:v>14.626041666666667</c:v>
                </c:pt>
                <c:pt idx="158">
                  <c:v>13.548333333333334</c:v>
                </c:pt>
                <c:pt idx="159">
                  <c:v>12.778541666666666</c:v>
                </c:pt>
                <c:pt idx="160">
                  <c:v>12.008749999999999</c:v>
                </c:pt>
                <c:pt idx="161">
                  <c:v>11.238958333333333</c:v>
                </c:pt>
                <c:pt idx="162">
                  <c:v>10.777083333333334</c:v>
                </c:pt>
                <c:pt idx="163">
                  <c:v>37.411875000000002</c:v>
                </c:pt>
                <c:pt idx="164">
                  <c:v>45.879583333333336</c:v>
                </c:pt>
                <c:pt idx="165">
                  <c:v>70.051041666666663</c:v>
                </c:pt>
                <c:pt idx="166">
                  <c:v>68.819374999999994</c:v>
                </c:pt>
                <c:pt idx="167">
                  <c:v>64.200625000000002</c:v>
                </c:pt>
                <c:pt idx="168">
                  <c:v>52.191874999999996</c:v>
                </c:pt>
                <c:pt idx="169">
                  <c:v>44.186041666666668</c:v>
                </c:pt>
                <c:pt idx="170">
                  <c:v>37.719791666666666</c:v>
                </c:pt>
                <c:pt idx="171">
                  <c:v>32.177291666666662</c:v>
                </c:pt>
                <c:pt idx="172">
                  <c:v>28.174375000000001</c:v>
                </c:pt>
                <c:pt idx="173">
                  <c:v>24.94125</c:v>
                </c:pt>
                <c:pt idx="174">
                  <c:v>21.862083333333334</c:v>
                </c:pt>
                <c:pt idx="175">
                  <c:v>19.860624999999999</c:v>
                </c:pt>
                <c:pt idx="176">
                  <c:v>18.321041666666666</c:v>
                </c:pt>
                <c:pt idx="177">
                  <c:v>16.319583333333334</c:v>
                </c:pt>
                <c:pt idx="178">
                  <c:v>14.78</c:v>
                </c:pt>
                <c:pt idx="179">
                  <c:v>13.702291666666666</c:v>
                </c:pt>
                <c:pt idx="180">
                  <c:v>12.778541666666666</c:v>
                </c:pt>
                <c:pt idx="181">
                  <c:v>16.165624999999999</c:v>
                </c:pt>
                <c:pt idx="182">
                  <c:v>13.548333333333334</c:v>
                </c:pt>
                <c:pt idx="183">
                  <c:v>12.008749999999999</c:v>
                </c:pt>
                <c:pt idx="184">
                  <c:v>11.085000000000001</c:v>
                </c:pt>
                <c:pt idx="185">
                  <c:v>12.316666666666666</c:v>
                </c:pt>
                <c:pt idx="186">
                  <c:v>10.623125</c:v>
                </c:pt>
                <c:pt idx="187">
                  <c:v>9.6993749999999999</c:v>
                </c:pt>
                <c:pt idx="188">
                  <c:v>10.315208333333333</c:v>
                </c:pt>
                <c:pt idx="189">
                  <c:v>18.474999999999998</c:v>
                </c:pt>
                <c:pt idx="190">
                  <c:v>23.709583333333335</c:v>
                </c:pt>
                <c:pt idx="191">
                  <c:v>33.716875000000002</c:v>
                </c:pt>
                <c:pt idx="192">
                  <c:v>27.86645833333333</c:v>
                </c:pt>
                <c:pt idx="193">
                  <c:v>24.94125</c:v>
                </c:pt>
                <c:pt idx="194">
                  <c:v>22.016041666666663</c:v>
                </c:pt>
                <c:pt idx="195">
                  <c:v>19.706666666666667</c:v>
                </c:pt>
                <c:pt idx="196">
                  <c:v>18.321041666666666</c:v>
                </c:pt>
                <c:pt idx="197">
                  <c:v>16.473541666666666</c:v>
                </c:pt>
                <c:pt idx="198">
                  <c:v>15.241875</c:v>
                </c:pt>
                <c:pt idx="199">
                  <c:v>16.473541666666666</c:v>
                </c:pt>
                <c:pt idx="200">
                  <c:v>19.706666666666667</c:v>
                </c:pt>
                <c:pt idx="201">
                  <c:v>18.321041666666666</c:v>
                </c:pt>
                <c:pt idx="202">
                  <c:v>16.627499999999998</c:v>
                </c:pt>
                <c:pt idx="203">
                  <c:v>15.549791666666666</c:v>
                </c:pt>
                <c:pt idx="204">
                  <c:v>14.472083333333332</c:v>
                </c:pt>
                <c:pt idx="205">
                  <c:v>13.548333333333334</c:v>
                </c:pt>
                <c:pt idx="206">
                  <c:v>12.778541666666666</c:v>
                </c:pt>
                <c:pt idx="207">
                  <c:v>12.008749999999999</c:v>
                </c:pt>
                <c:pt idx="208">
                  <c:v>11.238958333333333</c:v>
                </c:pt>
                <c:pt idx="209">
                  <c:v>10.315208333333333</c:v>
                </c:pt>
                <c:pt idx="210">
                  <c:v>9.6993749999999999</c:v>
                </c:pt>
                <c:pt idx="211">
                  <c:v>9.5454166666666662</c:v>
                </c:pt>
                <c:pt idx="212">
                  <c:v>13.856250000000001</c:v>
                </c:pt>
                <c:pt idx="213">
                  <c:v>12.624583333333332</c:v>
                </c:pt>
                <c:pt idx="214">
                  <c:v>12.470625</c:v>
                </c:pt>
                <c:pt idx="215">
                  <c:v>11.085000000000001</c:v>
                </c:pt>
                <c:pt idx="216">
                  <c:v>10.469166666666666</c:v>
                </c:pt>
                <c:pt idx="217">
                  <c:v>9.6993749999999999</c:v>
                </c:pt>
                <c:pt idx="218">
                  <c:v>9.2374999999999989</c:v>
                </c:pt>
                <c:pt idx="219">
                  <c:v>8.7756249999999998</c:v>
                </c:pt>
                <c:pt idx="220">
                  <c:v>8.4677083333333325</c:v>
                </c:pt>
                <c:pt idx="221">
                  <c:v>8.159791666666667</c:v>
                </c:pt>
                <c:pt idx="222">
                  <c:v>9.3914583333333326</c:v>
                </c:pt>
                <c:pt idx="223">
                  <c:v>8.0058333333333334</c:v>
                </c:pt>
                <c:pt idx="224">
                  <c:v>7.39</c:v>
                </c:pt>
                <c:pt idx="225">
                  <c:v>7.236041666666666</c:v>
                </c:pt>
                <c:pt idx="226">
                  <c:v>7.0820833333333333</c:v>
                </c:pt>
                <c:pt idx="227">
                  <c:v>6.7741666666666669</c:v>
                </c:pt>
                <c:pt idx="228">
                  <c:v>6.4662500000000005</c:v>
                </c:pt>
                <c:pt idx="229">
                  <c:v>6.1583333333333332</c:v>
                </c:pt>
                <c:pt idx="230">
                  <c:v>5.8504166666666668</c:v>
                </c:pt>
                <c:pt idx="231">
                  <c:v>5.6964583333333332</c:v>
                </c:pt>
                <c:pt idx="232">
                  <c:v>5.5425000000000004</c:v>
                </c:pt>
                <c:pt idx="233">
                  <c:v>5.2345833333333331</c:v>
                </c:pt>
                <c:pt idx="234">
                  <c:v>5.0806249999999995</c:v>
                </c:pt>
                <c:pt idx="235">
                  <c:v>5.0806249999999995</c:v>
                </c:pt>
                <c:pt idx="236">
                  <c:v>4.9266666666666667</c:v>
                </c:pt>
                <c:pt idx="237">
                  <c:v>4.6187499999999995</c:v>
                </c:pt>
                <c:pt idx="238">
                  <c:v>4.6187499999999995</c:v>
                </c:pt>
                <c:pt idx="239">
                  <c:v>4.4647916666666667</c:v>
                </c:pt>
                <c:pt idx="240">
                  <c:v>4.3108333333333331</c:v>
                </c:pt>
                <c:pt idx="241">
                  <c:v>4.1568749999999994</c:v>
                </c:pt>
                <c:pt idx="242">
                  <c:v>4.1568749999999994</c:v>
                </c:pt>
                <c:pt idx="243">
                  <c:v>4.1568749999999994</c:v>
                </c:pt>
                <c:pt idx="244">
                  <c:v>3.8489583333333339</c:v>
                </c:pt>
                <c:pt idx="245">
                  <c:v>3.8489583333333339</c:v>
                </c:pt>
                <c:pt idx="246">
                  <c:v>4.9266666666666667</c:v>
                </c:pt>
                <c:pt idx="247">
                  <c:v>4.4647916666666667</c:v>
                </c:pt>
                <c:pt idx="248">
                  <c:v>6.7741666666666669</c:v>
                </c:pt>
                <c:pt idx="249">
                  <c:v>4.7727083333333331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3.5410416666666666</c:v>
                </c:pt>
                <c:pt idx="253">
                  <c:v>3.3870833333333334</c:v>
                </c:pt>
                <c:pt idx="254">
                  <c:v>3.3870833333333334</c:v>
                </c:pt>
                <c:pt idx="255">
                  <c:v>3.2331250000000002</c:v>
                </c:pt>
                <c:pt idx="256">
                  <c:v>3.0791666666666666</c:v>
                </c:pt>
                <c:pt idx="257">
                  <c:v>2.7712500000000002</c:v>
                </c:pt>
                <c:pt idx="258">
                  <c:v>2.6172916666666666</c:v>
                </c:pt>
                <c:pt idx="259">
                  <c:v>2.4633333333333334</c:v>
                </c:pt>
                <c:pt idx="260">
                  <c:v>2.4633333333333334</c:v>
                </c:pt>
                <c:pt idx="261">
                  <c:v>2.3093749999999997</c:v>
                </c:pt>
                <c:pt idx="262">
                  <c:v>2.4633333333333334</c:v>
                </c:pt>
                <c:pt idx="263">
                  <c:v>2.3093749999999997</c:v>
                </c:pt>
                <c:pt idx="264">
                  <c:v>2.3093749999999997</c:v>
                </c:pt>
                <c:pt idx="265">
                  <c:v>2.1554166666666665</c:v>
                </c:pt>
                <c:pt idx="266">
                  <c:v>2.0014583333333333</c:v>
                </c:pt>
                <c:pt idx="267">
                  <c:v>2.0014583333333333</c:v>
                </c:pt>
                <c:pt idx="268">
                  <c:v>2.0014583333333333</c:v>
                </c:pt>
                <c:pt idx="269">
                  <c:v>2.0014583333333333</c:v>
                </c:pt>
                <c:pt idx="270">
                  <c:v>2.0014583333333333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1.6935416666666667</c:v>
                </c:pt>
                <c:pt idx="275">
                  <c:v>1.6935416666666667</c:v>
                </c:pt>
                <c:pt idx="276">
                  <c:v>1.5395833333333333</c:v>
                </c:pt>
                <c:pt idx="277">
                  <c:v>1.5241875000000003</c:v>
                </c:pt>
                <c:pt idx="278">
                  <c:v>1.4933958333333333</c:v>
                </c:pt>
                <c:pt idx="279">
                  <c:v>1.4626041666666667</c:v>
                </c:pt>
                <c:pt idx="280">
                  <c:v>1.4164166666666664</c:v>
                </c:pt>
                <c:pt idx="281">
                  <c:v>1.4010208333333332</c:v>
                </c:pt>
                <c:pt idx="282">
                  <c:v>1.4318125000000002</c:v>
                </c:pt>
                <c:pt idx="283">
                  <c:v>1.4318125000000002</c:v>
                </c:pt>
                <c:pt idx="284">
                  <c:v>1.3856250000000001</c:v>
                </c:pt>
                <c:pt idx="285">
                  <c:v>1.3394375000000001</c:v>
                </c:pt>
                <c:pt idx="286">
                  <c:v>1.3240416666666666</c:v>
                </c:pt>
                <c:pt idx="287">
                  <c:v>1.262458333333333</c:v>
                </c:pt>
                <c:pt idx="288">
                  <c:v>1.2162708333333332</c:v>
                </c:pt>
                <c:pt idx="289">
                  <c:v>1.1700833333333334</c:v>
                </c:pt>
                <c:pt idx="290">
                  <c:v>1.1854791666666666</c:v>
                </c:pt>
                <c:pt idx="291">
                  <c:v>1.1392916666666668</c:v>
                </c:pt>
                <c:pt idx="292">
                  <c:v>1.0931041666666665</c:v>
                </c:pt>
                <c:pt idx="293">
                  <c:v>1.1238958333333331</c:v>
                </c:pt>
                <c:pt idx="294">
                  <c:v>1.1392916666666668</c:v>
                </c:pt>
                <c:pt idx="295">
                  <c:v>1.1392916666666668</c:v>
                </c:pt>
                <c:pt idx="296">
                  <c:v>1.1546874999999999</c:v>
                </c:pt>
                <c:pt idx="297">
                  <c:v>1.1392916666666668</c:v>
                </c:pt>
                <c:pt idx="298">
                  <c:v>1.0623125</c:v>
                </c:pt>
                <c:pt idx="299">
                  <c:v>1.0315208333333332</c:v>
                </c:pt>
                <c:pt idx="300">
                  <c:v>1.0315208333333332</c:v>
                </c:pt>
                <c:pt idx="301">
                  <c:v>1.0161249999999999</c:v>
                </c:pt>
                <c:pt idx="302">
                  <c:v>0.93914583333333312</c:v>
                </c:pt>
                <c:pt idx="303">
                  <c:v>0.90835416666666668</c:v>
                </c:pt>
                <c:pt idx="304">
                  <c:v>0.89295833333333341</c:v>
                </c:pt>
                <c:pt idx="305">
                  <c:v>0.84677083333333336</c:v>
                </c:pt>
                <c:pt idx="306">
                  <c:v>0.83137499999999998</c:v>
                </c:pt>
                <c:pt idx="307">
                  <c:v>0.80058333333333331</c:v>
                </c:pt>
                <c:pt idx="308">
                  <c:v>0.80058333333333331</c:v>
                </c:pt>
                <c:pt idx="309">
                  <c:v>0.76979166666666665</c:v>
                </c:pt>
                <c:pt idx="310">
                  <c:v>0.76979166666666665</c:v>
                </c:pt>
                <c:pt idx="311">
                  <c:v>0.7236041666666666</c:v>
                </c:pt>
                <c:pt idx="312">
                  <c:v>0.70820833333333322</c:v>
                </c:pt>
                <c:pt idx="313">
                  <c:v>0.67741666666666678</c:v>
                </c:pt>
                <c:pt idx="314">
                  <c:v>0.64662500000000001</c:v>
                </c:pt>
                <c:pt idx="315">
                  <c:v>0.64662500000000001</c:v>
                </c:pt>
                <c:pt idx="316">
                  <c:v>0.66202083333333328</c:v>
                </c:pt>
                <c:pt idx="317">
                  <c:v>0.63122916666666651</c:v>
                </c:pt>
                <c:pt idx="318">
                  <c:v>0.63122916666666651</c:v>
                </c:pt>
                <c:pt idx="319">
                  <c:v>0.60043749999999996</c:v>
                </c:pt>
                <c:pt idx="320">
                  <c:v>0.60043749999999996</c:v>
                </c:pt>
                <c:pt idx="321">
                  <c:v>0.58504166666666668</c:v>
                </c:pt>
                <c:pt idx="322">
                  <c:v>0.58504166666666668</c:v>
                </c:pt>
                <c:pt idx="323">
                  <c:v>0.55425000000000002</c:v>
                </c:pt>
                <c:pt idx="324">
                  <c:v>0.53885416666666663</c:v>
                </c:pt>
                <c:pt idx="325">
                  <c:v>0.53885416666666663</c:v>
                </c:pt>
                <c:pt idx="326">
                  <c:v>0.53885416666666663</c:v>
                </c:pt>
                <c:pt idx="327">
                  <c:v>0.53885416666666663</c:v>
                </c:pt>
                <c:pt idx="328">
                  <c:v>0.52345833333333336</c:v>
                </c:pt>
                <c:pt idx="329">
                  <c:v>0.50806249999999997</c:v>
                </c:pt>
                <c:pt idx="330">
                  <c:v>0.47727083333333337</c:v>
                </c:pt>
                <c:pt idx="331">
                  <c:v>0.47727083333333337</c:v>
                </c:pt>
                <c:pt idx="332">
                  <c:v>0.47727083333333337</c:v>
                </c:pt>
                <c:pt idx="333">
                  <c:v>0.50806249999999997</c:v>
                </c:pt>
                <c:pt idx="334">
                  <c:v>0.53885416666666663</c:v>
                </c:pt>
                <c:pt idx="335">
                  <c:v>0.47727083333333337</c:v>
                </c:pt>
                <c:pt idx="336">
                  <c:v>0.46187499999999998</c:v>
                </c:pt>
                <c:pt idx="337">
                  <c:v>0.4464791666666667</c:v>
                </c:pt>
                <c:pt idx="338">
                  <c:v>0.29921666666666669</c:v>
                </c:pt>
                <c:pt idx="339">
                  <c:v>0.29921666666666669</c:v>
                </c:pt>
                <c:pt idx="340">
                  <c:v>0.27635416666666668</c:v>
                </c:pt>
                <c:pt idx="341">
                  <c:v>0.29921666666666669</c:v>
                </c:pt>
                <c:pt idx="342">
                  <c:v>0.25440000000000002</c:v>
                </c:pt>
                <c:pt idx="343">
                  <c:v>0.25440000000000002</c:v>
                </c:pt>
                <c:pt idx="344">
                  <c:v>0.25440000000000002</c:v>
                </c:pt>
                <c:pt idx="345">
                  <c:v>0.23335416666666664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0.43108333333333332</c:v>
                </c:pt>
                <c:pt idx="349">
                  <c:v>0.50806249999999997</c:v>
                </c:pt>
                <c:pt idx="350">
                  <c:v>0.32298750000000009</c:v>
                </c:pt>
                <c:pt idx="351">
                  <c:v>0.27635416666666668</c:v>
                </c:pt>
                <c:pt idx="352">
                  <c:v>0.25440000000000002</c:v>
                </c:pt>
                <c:pt idx="353">
                  <c:v>0.29921666666666669</c:v>
                </c:pt>
                <c:pt idx="354">
                  <c:v>0.25440000000000002</c:v>
                </c:pt>
                <c:pt idx="355">
                  <c:v>0.23335416666666664</c:v>
                </c:pt>
                <c:pt idx="356">
                  <c:v>0.21321666666666669</c:v>
                </c:pt>
                <c:pt idx="357">
                  <c:v>0.21321666666666669</c:v>
                </c:pt>
                <c:pt idx="358">
                  <c:v>0.21321666666666669</c:v>
                </c:pt>
                <c:pt idx="359">
                  <c:v>0.19398749999999998</c:v>
                </c:pt>
                <c:pt idx="360">
                  <c:v>0.19398749999999998</c:v>
                </c:pt>
                <c:pt idx="361">
                  <c:v>0.17566666666666664</c:v>
                </c:pt>
                <c:pt idx="362">
                  <c:v>0.15825416666666664</c:v>
                </c:pt>
                <c:pt idx="363">
                  <c:v>0.15825416666666664</c:v>
                </c:pt>
                <c:pt idx="364">
                  <c:v>0.25440000000000002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357-41BC-8F7F-2140385EB512}"/>
            </c:ext>
          </c:extLst>
        </c:ser>
        <c:ser>
          <c:idx val="57"/>
          <c:order val="57"/>
          <c:tx>
            <c:strRef>
              <c:f>'WY Data'!$S$4</c:f>
              <c:strCache>
                <c:ptCount val="1"/>
                <c:pt idx="0">
                  <c:v>WY 1985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Data'!$S$5:$S$369</c:f>
              <c:numCache>
                <c:formatCode>#,##0.0</c:formatCode>
                <c:ptCount val="365"/>
                <c:pt idx="0">
                  <c:v>0.4464791666666667</c:v>
                </c:pt>
                <c:pt idx="1">
                  <c:v>0.25440000000000002</c:v>
                </c:pt>
                <c:pt idx="2">
                  <c:v>0.21321666666666669</c:v>
                </c:pt>
                <c:pt idx="3">
                  <c:v>0.25440000000000002</c:v>
                </c:pt>
                <c:pt idx="4">
                  <c:v>0.46187499999999998</c:v>
                </c:pt>
                <c:pt idx="5">
                  <c:v>0.29921666666666669</c:v>
                </c:pt>
                <c:pt idx="6">
                  <c:v>0.21321666666666669</c:v>
                </c:pt>
                <c:pt idx="7">
                  <c:v>0.29921666666666669</c:v>
                </c:pt>
                <c:pt idx="8">
                  <c:v>0.56964583333333341</c:v>
                </c:pt>
                <c:pt idx="9">
                  <c:v>1.8474999999999999</c:v>
                </c:pt>
                <c:pt idx="10">
                  <c:v>1.8474999999999999</c:v>
                </c:pt>
                <c:pt idx="11">
                  <c:v>1.262458333333333</c:v>
                </c:pt>
                <c:pt idx="12">
                  <c:v>1.2778541666666667</c:v>
                </c:pt>
                <c:pt idx="13">
                  <c:v>0.90835416666666668</c:v>
                </c:pt>
                <c:pt idx="14">
                  <c:v>0.76979166666666665</c:v>
                </c:pt>
                <c:pt idx="15">
                  <c:v>1.5395833333333333</c:v>
                </c:pt>
                <c:pt idx="16">
                  <c:v>1.6935416666666667</c:v>
                </c:pt>
                <c:pt idx="17">
                  <c:v>1.5395833333333333</c:v>
                </c:pt>
                <c:pt idx="18">
                  <c:v>2.1554166666666665</c:v>
                </c:pt>
                <c:pt idx="19">
                  <c:v>1.6935416666666667</c:v>
                </c:pt>
                <c:pt idx="20">
                  <c:v>1.3086458333333333</c:v>
                </c:pt>
                <c:pt idx="21">
                  <c:v>1.0931041666666665</c:v>
                </c:pt>
                <c:pt idx="22">
                  <c:v>0.95454166666666673</c:v>
                </c:pt>
                <c:pt idx="23">
                  <c:v>0.84677083333333336</c:v>
                </c:pt>
                <c:pt idx="24">
                  <c:v>0.78518749999999982</c:v>
                </c:pt>
                <c:pt idx="25">
                  <c:v>0.81597916666666659</c:v>
                </c:pt>
                <c:pt idx="26">
                  <c:v>0.81597916666666659</c:v>
                </c:pt>
                <c:pt idx="27">
                  <c:v>2.0014583333333333</c:v>
                </c:pt>
                <c:pt idx="28">
                  <c:v>1.8474999999999999</c:v>
                </c:pt>
                <c:pt idx="29">
                  <c:v>1.3702291666666668</c:v>
                </c:pt>
                <c:pt idx="30">
                  <c:v>1.1700833333333334</c:v>
                </c:pt>
                <c:pt idx="31">
                  <c:v>1.3548333333333336</c:v>
                </c:pt>
                <c:pt idx="32">
                  <c:v>47.111249999999998</c:v>
                </c:pt>
                <c:pt idx="33">
                  <c:v>11.854791666666667</c:v>
                </c:pt>
                <c:pt idx="34">
                  <c:v>6.4662500000000005</c:v>
                </c:pt>
                <c:pt idx="35">
                  <c:v>5.0806249999999995</c:v>
                </c:pt>
                <c:pt idx="36">
                  <c:v>10.623125</c:v>
                </c:pt>
                <c:pt idx="37">
                  <c:v>7.6979166666666679</c:v>
                </c:pt>
                <c:pt idx="38">
                  <c:v>13.548333333333334</c:v>
                </c:pt>
                <c:pt idx="39">
                  <c:v>15.087916666666665</c:v>
                </c:pt>
                <c:pt idx="40">
                  <c:v>73.592083333333335</c:v>
                </c:pt>
                <c:pt idx="41">
                  <c:v>184.74999999999997</c:v>
                </c:pt>
                <c:pt idx="42">
                  <c:v>287.90208333333334</c:v>
                </c:pt>
                <c:pt idx="43">
                  <c:v>169.35416666666666</c:v>
                </c:pt>
                <c:pt idx="44">
                  <c:v>107.77083333333331</c:v>
                </c:pt>
                <c:pt idx="45">
                  <c:v>72.822291666666658</c:v>
                </c:pt>
                <c:pt idx="46">
                  <c:v>65.894166666666663</c:v>
                </c:pt>
                <c:pt idx="47">
                  <c:v>57.734375</c:v>
                </c:pt>
                <c:pt idx="48">
                  <c:v>60.197708333333331</c:v>
                </c:pt>
                <c:pt idx="49">
                  <c:v>44.801875000000003</c:v>
                </c:pt>
                <c:pt idx="50">
                  <c:v>49.11270833333333</c:v>
                </c:pt>
                <c:pt idx="51">
                  <c:v>41.106875000000002</c:v>
                </c:pt>
                <c:pt idx="52">
                  <c:v>34.948541666666664</c:v>
                </c:pt>
                <c:pt idx="53">
                  <c:v>45.109791666666659</c:v>
                </c:pt>
                <c:pt idx="54">
                  <c:v>52.191874999999996</c:v>
                </c:pt>
                <c:pt idx="55">
                  <c:v>43.416249999999998</c:v>
                </c:pt>
                <c:pt idx="56">
                  <c:v>37.103958333333331</c:v>
                </c:pt>
                <c:pt idx="57">
                  <c:v>164.73541666666665</c:v>
                </c:pt>
                <c:pt idx="58">
                  <c:v>166.27500000000001</c:v>
                </c:pt>
                <c:pt idx="59">
                  <c:v>121.935</c:v>
                </c:pt>
                <c:pt idx="60">
                  <c:v>97.301666666666677</c:v>
                </c:pt>
                <c:pt idx="61">
                  <c:v>68.203541666666666</c:v>
                </c:pt>
                <c:pt idx="62">
                  <c:v>60.505625000000009</c:v>
                </c:pt>
                <c:pt idx="63">
                  <c:v>51.730000000000004</c:v>
                </c:pt>
                <c:pt idx="64">
                  <c:v>40.644999999999996</c:v>
                </c:pt>
                <c:pt idx="65">
                  <c:v>34.794583333333335</c:v>
                </c:pt>
                <c:pt idx="66">
                  <c:v>28.636250000000004</c:v>
                </c:pt>
                <c:pt idx="67">
                  <c:v>24.633333333333333</c:v>
                </c:pt>
                <c:pt idx="68">
                  <c:v>21.400208333333332</c:v>
                </c:pt>
                <c:pt idx="69">
                  <c:v>18.782916666666665</c:v>
                </c:pt>
                <c:pt idx="70">
                  <c:v>22.785833333333333</c:v>
                </c:pt>
                <c:pt idx="71">
                  <c:v>20.784375000000001</c:v>
                </c:pt>
                <c:pt idx="72">
                  <c:v>20.630416666666665</c:v>
                </c:pt>
                <c:pt idx="73">
                  <c:v>19.552708333333332</c:v>
                </c:pt>
                <c:pt idx="74">
                  <c:v>17.705208333333331</c:v>
                </c:pt>
                <c:pt idx="75">
                  <c:v>18.936875000000001</c:v>
                </c:pt>
                <c:pt idx="76">
                  <c:v>17.859166666666667</c:v>
                </c:pt>
                <c:pt idx="77">
                  <c:v>18.321041666666666</c:v>
                </c:pt>
                <c:pt idx="78">
                  <c:v>18.628958333333333</c:v>
                </c:pt>
                <c:pt idx="79">
                  <c:v>17.55125</c:v>
                </c:pt>
                <c:pt idx="80">
                  <c:v>16.781458333333333</c:v>
                </c:pt>
                <c:pt idx="81">
                  <c:v>15.241875</c:v>
                </c:pt>
                <c:pt idx="82">
                  <c:v>14.164166666666667</c:v>
                </c:pt>
                <c:pt idx="83">
                  <c:v>13.240416666666668</c:v>
                </c:pt>
                <c:pt idx="84">
                  <c:v>12.162708333333335</c:v>
                </c:pt>
                <c:pt idx="85">
                  <c:v>11.392916666666666</c:v>
                </c:pt>
                <c:pt idx="86">
                  <c:v>11.546874999999998</c:v>
                </c:pt>
                <c:pt idx="87">
                  <c:v>10.161249999999999</c:v>
                </c:pt>
                <c:pt idx="88">
                  <c:v>9.3914583333333326</c:v>
                </c:pt>
                <c:pt idx="89">
                  <c:v>8.7756249999999998</c:v>
                </c:pt>
                <c:pt idx="90">
                  <c:v>9.2374999999999989</c:v>
                </c:pt>
                <c:pt idx="91">
                  <c:v>8.4677083333333325</c:v>
                </c:pt>
                <c:pt idx="92">
                  <c:v>8.3137499999999989</c:v>
                </c:pt>
                <c:pt idx="93">
                  <c:v>8.6216666666666661</c:v>
                </c:pt>
                <c:pt idx="94">
                  <c:v>8.6216666666666661</c:v>
                </c:pt>
                <c:pt idx="95">
                  <c:v>8.4677083333333325</c:v>
                </c:pt>
                <c:pt idx="96">
                  <c:v>8.159791666666667</c:v>
                </c:pt>
                <c:pt idx="97">
                  <c:v>7.8518750000000006</c:v>
                </c:pt>
                <c:pt idx="98">
                  <c:v>9.3914583333333326</c:v>
                </c:pt>
                <c:pt idx="99">
                  <c:v>8.3137499999999989</c:v>
                </c:pt>
                <c:pt idx="100">
                  <c:v>8.4677083333333325</c:v>
                </c:pt>
                <c:pt idx="101">
                  <c:v>8.0058333333333334</c:v>
                </c:pt>
                <c:pt idx="102">
                  <c:v>7.6979166666666679</c:v>
                </c:pt>
                <c:pt idx="103">
                  <c:v>7.39</c:v>
                </c:pt>
                <c:pt idx="104">
                  <c:v>7.39</c:v>
                </c:pt>
                <c:pt idx="105">
                  <c:v>7.236041666666666</c:v>
                </c:pt>
                <c:pt idx="106">
                  <c:v>7.0820833333333333</c:v>
                </c:pt>
                <c:pt idx="107">
                  <c:v>6.9281250000000005</c:v>
                </c:pt>
                <c:pt idx="108">
                  <c:v>6.9281250000000005</c:v>
                </c:pt>
                <c:pt idx="109">
                  <c:v>6.7741666666666669</c:v>
                </c:pt>
                <c:pt idx="110">
                  <c:v>6.6202083333333341</c:v>
                </c:pt>
                <c:pt idx="111">
                  <c:v>6.7741666666666669</c:v>
                </c:pt>
                <c:pt idx="112">
                  <c:v>6.7741666666666669</c:v>
                </c:pt>
                <c:pt idx="113">
                  <c:v>6.4662500000000005</c:v>
                </c:pt>
                <c:pt idx="114">
                  <c:v>6.4662500000000005</c:v>
                </c:pt>
                <c:pt idx="115">
                  <c:v>6.9281250000000005</c:v>
                </c:pt>
                <c:pt idx="116">
                  <c:v>5.6964583333333332</c:v>
                </c:pt>
                <c:pt idx="117">
                  <c:v>5.6964583333333332</c:v>
                </c:pt>
                <c:pt idx="118">
                  <c:v>5.5425000000000004</c:v>
                </c:pt>
                <c:pt idx="119">
                  <c:v>5.5425000000000004</c:v>
                </c:pt>
                <c:pt idx="120">
                  <c:v>5.2345833333333331</c:v>
                </c:pt>
                <c:pt idx="121">
                  <c:v>5.0806249999999995</c:v>
                </c:pt>
                <c:pt idx="122">
                  <c:v>5.0806249999999995</c:v>
                </c:pt>
                <c:pt idx="123">
                  <c:v>5.8504166666666668</c:v>
                </c:pt>
                <c:pt idx="124">
                  <c:v>6.312291666666666</c:v>
                </c:pt>
                <c:pt idx="125">
                  <c:v>5.8504166666666668</c:v>
                </c:pt>
                <c:pt idx="126">
                  <c:v>4.9266666666666667</c:v>
                </c:pt>
                <c:pt idx="127">
                  <c:v>5.0806249999999995</c:v>
                </c:pt>
                <c:pt idx="128">
                  <c:v>5.0806249999999995</c:v>
                </c:pt>
                <c:pt idx="129">
                  <c:v>40.183124999999997</c:v>
                </c:pt>
                <c:pt idx="130">
                  <c:v>61.891249999999999</c:v>
                </c:pt>
                <c:pt idx="131">
                  <c:v>38.027708333333329</c:v>
                </c:pt>
                <c:pt idx="132">
                  <c:v>31.099583333333332</c:v>
                </c:pt>
                <c:pt idx="133">
                  <c:v>26.480833333333337</c:v>
                </c:pt>
                <c:pt idx="134">
                  <c:v>25.249166666666664</c:v>
                </c:pt>
                <c:pt idx="135">
                  <c:v>22.477916666666665</c:v>
                </c:pt>
                <c:pt idx="136">
                  <c:v>20.784375000000001</c:v>
                </c:pt>
                <c:pt idx="137">
                  <c:v>19.244791666666668</c:v>
                </c:pt>
                <c:pt idx="138">
                  <c:v>18.013124999999999</c:v>
                </c:pt>
                <c:pt idx="139">
                  <c:v>16.781458333333333</c:v>
                </c:pt>
                <c:pt idx="140">
                  <c:v>15.703750000000001</c:v>
                </c:pt>
                <c:pt idx="141">
                  <c:v>15.087916666666665</c:v>
                </c:pt>
                <c:pt idx="142">
                  <c:v>14.626041666666667</c:v>
                </c:pt>
                <c:pt idx="143">
                  <c:v>13.548333333333334</c:v>
                </c:pt>
                <c:pt idx="144">
                  <c:v>12.470625</c:v>
                </c:pt>
                <c:pt idx="145">
                  <c:v>11.700833333333334</c:v>
                </c:pt>
                <c:pt idx="146">
                  <c:v>10.931041666666667</c:v>
                </c:pt>
                <c:pt idx="147">
                  <c:v>10.315208333333333</c:v>
                </c:pt>
                <c:pt idx="148">
                  <c:v>9.6993749999999999</c:v>
                </c:pt>
                <c:pt idx="149">
                  <c:v>9.3914583333333326</c:v>
                </c:pt>
                <c:pt idx="150">
                  <c:v>8.7756249999999998</c:v>
                </c:pt>
                <c:pt idx="151">
                  <c:v>8.3137499999999989</c:v>
                </c:pt>
                <c:pt idx="152">
                  <c:v>8.0058333333333334</c:v>
                </c:pt>
                <c:pt idx="153">
                  <c:v>7.6979166666666679</c:v>
                </c:pt>
                <c:pt idx="154">
                  <c:v>8.7756249999999998</c:v>
                </c:pt>
                <c:pt idx="155">
                  <c:v>10.315208333333333</c:v>
                </c:pt>
                <c:pt idx="156">
                  <c:v>11.085000000000001</c:v>
                </c:pt>
                <c:pt idx="157">
                  <c:v>13.086458333333333</c:v>
                </c:pt>
                <c:pt idx="158">
                  <c:v>12.624583333333332</c:v>
                </c:pt>
                <c:pt idx="159">
                  <c:v>12.624583333333332</c:v>
                </c:pt>
                <c:pt idx="160">
                  <c:v>23.401666666666667</c:v>
                </c:pt>
                <c:pt idx="161">
                  <c:v>18.474999999999998</c:v>
                </c:pt>
                <c:pt idx="162">
                  <c:v>16.319583333333334</c:v>
                </c:pt>
                <c:pt idx="163">
                  <c:v>14.78</c:v>
                </c:pt>
                <c:pt idx="164">
                  <c:v>14.626041666666667</c:v>
                </c:pt>
                <c:pt idx="165">
                  <c:v>14.472083333333332</c:v>
                </c:pt>
                <c:pt idx="166">
                  <c:v>14.010208333333331</c:v>
                </c:pt>
                <c:pt idx="167">
                  <c:v>12.778541666666666</c:v>
                </c:pt>
                <c:pt idx="168">
                  <c:v>11.854791666666667</c:v>
                </c:pt>
                <c:pt idx="169">
                  <c:v>11.085000000000001</c:v>
                </c:pt>
                <c:pt idx="170">
                  <c:v>10.623125</c:v>
                </c:pt>
                <c:pt idx="171">
                  <c:v>9.2374999999999989</c:v>
                </c:pt>
                <c:pt idx="172">
                  <c:v>8.6216666666666661</c:v>
                </c:pt>
                <c:pt idx="173">
                  <c:v>9.8533333333333335</c:v>
                </c:pt>
                <c:pt idx="174">
                  <c:v>13.548333333333334</c:v>
                </c:pt>
                <c:pt idx="175">
                  <c:v>9.0835416666666671</c:v>
                </c:pt>
                <c:pt idx="176">
                  <c:v>26.480833333333337</c:v>
                </c:pt>
                <c:pt idx="177">
                  <c:v>37.257916666666667</c:v>
                </c:pt>
                <c:pt idx="178">
                  <c:v>45.725625000000001</c:v>
                </c:pt>
                <c:pt idx="179">
                  <c:v>43.416249999999998</c:v>
                </c:pt>
                <c:pt idx="180">
                  <c:v>36.334166666666668</c:v>
                </c:pt>
                <c:pt idx="181">
                  <c:v>31.869374999999994</c:v>
                </c:pt>
                <c:pt idx="182">
                  <c:v>28.636250000000004</c:v>
                </c:pt>
                <c:pt idx="183">
                  <c:v>25.711041666666667</c:v>
                </c:pt>
                <c:pt idx="184">
                  <c:v>22.785833333333333</c:v>
                </c:pt>
                <c:pt idx="185">
                  <c:v>20.322499999999998</c:v>
                </c:pt>
                <c:pt idx="186">
                  <c:v>18.321041666666666</c:v>
                </c:pt>
                <c:pt idx="187">
                  <c:v>16.627499999999998</c:v>
                </c:pt>
                <c:pt idx="188">
                  <c:v>15.087916666666665</c:v>
                </c:pt>
                <c:pt idx="189">
                  <c:v>13.856250000000001</c:v>
                </c:pt>
                <c:pt idx="190">
                  <c:v>12.778541666666666</c:v>
                </c:pt>
                <c:pt idx="191">
                  <c:v>11.700833333333334</c:v>
                </c:pt>
                <c:pt idx="192">
                  <c:v>10.777083333333334</c:v>
                </c:pt>
                <c:pt idx="193">
                  <c:v>10.007291666666667</c:v>
                </c:pt>
                <c:pt idx="194">
                  <c:v>9.2374999999999989</c:v>
                </c:pt>
                <c:pt idx="195">
                  <c:v>8.7756249999999998</c:v>
                </c:pt>
                <c:pt idx="196">
                  <c:v>8.3137499999999989</c:v>
                </c:pt>
                <c:pt idx="197">
                  <c:v>7.8518750000000006</c:v>
                </c:pt>
                <c:pt idx="198">
                  <c:v>7.39</c:v>
                </c:pt>
                <c:pt idx="199">
                  <c:v>7.0820833333333333</c:v>
                </c:pt>
                <c:pt idx="200">
                  <c:v>6.7741666666666669</c:v>
                </c:pt>
                <c:pt idx="201">
                  <c:v>6.4662500000000005</c:v>
                </c:pt>
                <c:pt idx="202">
                  <c:v>6.4662500000000005</c:v>
                </c:pt>
                <c:pt idx="203">
                  <c:v>5.8504166666666668</c:v>
                </c:pt>
                <c:pt idx="204">
                  <c:v>5.3885416666666668</c:v>
                </c:pt>
                <c:pt idx="205">
                  <c:v>5.2345833333333331</c:v>
                </c:pt>
                <c:pt idx="206">
                  <c:v>4.9266666666666667</c:v>
                </c:pt>
                <c:pt idx="207">
                  <c:v>4.7727083333333331</c:v>
                </c:pt>
                <c:pt idx="208">
                  <c:v>4.6187499999999995</c:v>
                </c:pt>
                <c:pt idx="209">
                  <c:v>4.4647916666666667</c:v>
                </c:pt>
                <c:pt idx="210">
                  <c:v>4.3108333333333331</c:v>
                </c:pt>
                <c:pt idx="211">
                  <c:v>4.0029166666666667</c:v>
                </c:pt>
                <c:pt idx="212">
                  <c:v>3.8489583333333339</c:v>
                </c:pt>
                <c:pt idx="213">
                  <c:v>3.8489583333333339</c:v>
                </c:pt>
                <c:pt idx="214">
                  <c:v>3.6949999999999998</c:v>
                </c:pt>
                <c:pt idx="215">
                  <c:v>3.5410416666666666</c:v>
                </c:pt>
                <c:pt idx="216">
                  <c:v>3.3870833333333334</c:v>
                </c:pt>
                <c:pt idx="217">
                  <c:v>3.3870833333333334</c:v>
                </c:pt>
                <c:pt idx="218">
                  <c:v>3.2331250000000002</c:v>
                </c:pt>
                <c:pt idx="219">
                  <c:v>3.0791666666666666</c:v>
                </c:pt>
                <c:pt idx="220">
                  <c:v>2.9252083333333334</c:v>
                </c:pt>
                <c:pt idx="221">
                  <c:v>3.0791666666666666</c:v>
                </c:pt>
                <c:pt idx="222">
                  <c:v>2.9252083333333334</c:v>
                </c:pt>
                <c:pt idx="223">
                  <c:v>2.7712500000000002</c:v>
                </c:pt>
                <c:pt idx="224">
                  <c:v>2.6172916666666666</c:v>
                </c:pt>
                <c:pt idx="225">
                  <c:v>2.4633333333333334</c:v>
                </c:pt>
                <c:pt idx="226">
                  <c:v>2.4633333333333334</c:v>
                </c:pt>
                <c:pt idx="227">
                  <c:v>2.3093749999999997</c:v>
                </c:pt>
                <c:pt idx="228">
                  <c:v>2.3093749999999997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2.1554166666666665</c:v>
                </c:pt>
                <c:pt idx="232">
                  <c:v>2.1554166666666665</c:v>
                </c:pt>
                <c:pt idx="233">
                  <c:v>2.0014583333333333</c:v>
                </c:pt>
                <c:pt idx="234">
                  <c:v>2.0014583333333333</c:v>
                </c:pt>
                <c:pt idx="235">
                  <c:v>2.0014583333333333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2.0014583333333333</c:v>
                </c:pt>
                <c:pt idx="239">
                  <c:v>2.3093749999999997</c:v>
                </c:pt>
                <c:pt idx="240">
                  <c:v>2.3093749999999997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2.3093749999999997</c:v>
                </c:pt>
                <c:pt idx="244">
                  <c:v>2.0014583333333333</c:v>
                </c:pt>
                <c:pt idx="245">
                  <c:v>1.8474999999999999</c:v>
                </c:pt>
                <c:pt idx="246">
                  <c:v>1.8474999999999999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1.5395833333333333</c:v>
                </c:pt>
                <c:pt idx="250">
                  <c:v>1.5395833333333333</c:v>
                </c:pt>
                <c:pt idx="251">
                  <c:v>1.4318125000000002</c:v>
                </c:pt>
                <c:pt idx="252">
                  <c:v>1.3394375000000001</c:v>
                </c:pt>
                <c:pt idx="253">
                  <c:v>1.262458333333333</c:v>
                </c:pt>
                <c:pt idx="254">
                  <c:v>1.2008749999999999</c:v>
                </c:pt>
                <c:pt idx="255">
                  <c:v>1.1854791666666666</c:v>
                </c:pt>
                <c:pt idx="256">
                  <c:v>1.1546874999999999</c:v>
                </c:pt>
                <c:pt idx="257">
                  <c:v>1.1085</c:v>
                </c:pt>
                <c:pt idx="258">
                  <c:v>1.0777083333333333</c:v>
                </c:pt>
                <c:pt idx="259">
                  <c:v>1.0315208333333332</c:v>
                </c:pt>
                <c:pt idx="260">
                  <c:v>0.9699374999999999</c:v>
                </c:pt>
                <c:pt idx="261">
                  <c:v>0.95454166666666673</c:v>
                </c:pt>
                <c:pt idx="262">
                  <c:v>0.92374999999999996</c:v>
                </c:pt>
                <c:pt idx="263">
                  <c:v>0.87756249999999991</c:v>
                </c:pt>
                <c:pt idx="264">
                  <c:v>0.87756249999999991</c:v>
                </c:pt>
                <c:pt idx="265">
                  <c:v>0.86216666666666664</c:v>
                </c:pt>
                <c:pt idx="266">
                  <c:v>0.81597916666666659</c:v>
                </c:pt>
                <c:pt idx="267">
                  <c:v>0.78518749999999982</c:v>
                </c:pt>
                <c:pt idx="268">
                  <c:v>0.76979166666666665</c:v>
                </c:pt>
                <c:pt idx="269">
                  <c:v>0.76979166666666665</c:v>
                </c:pt>
                <c:pt idx="270">
                  <c:v>0.7236041666666666</c:v>
                </c:pt>
                <c:pt idx="271">
                  <c:v>0.70820833333333322</c:v>
                </c:pt>
                <c:pt idx="272">
                  <c:v>0.70820833333333322</c:v>
                </c:pt>
                <c:pt idx="273">
                  <c:v>0.69281250000000005</c:v>
                </c:pt>
                <c:pt idx="274">
                  <c:v>0.64662500000000001</c:v>
                </c:pt>
                <c:pt idx="275">
                  <c:v>0.60043749999999996</c:v>
                </c:pt>
                <c:pt idx="276">
                  <c:v>0.60043749999999996</c:v>
                </c:pt>
                <c:pt idx="277">
                  <c:v>0.58504166666666668</c:v>
                </c:pt>
                <c:pt idx="278">
                  <c:v>0.58504166666666668</c:v>
                </c:pt>
                <c:pt idx="279">
                  <c:v>0.53885416666666663</c:v>
                </c:pt>
                <c:pt idx="280">
                  <c:v>0.52345833333333336</c:v>
                </c:pt>
                <c:pt idx="281">
                  <c:v>0.50806249999999997</c:v>
                </c:pt>
                <c:pt idx="282">
                  <c:v>0.49266666666666675</c:v>
                </c:pt>
                <c:pt idx="283">
                  <c:v>0.49266666666666675</c:v>
                </c:pt>
                <c:pt idx="284">
                  <c:v>0.50806249999999997</c:v>
                </c:pt>
                <c:pt idx="285">
                  <c:v>0.49266666666666675</c:v>
                </c:pt>
                <c:pt idx="286">
                  <c:v>0.47727083333333337</c:v>
                </c:pt>
                <c:pt idx="287">
                  <c:v>0.47727083333333337</c:v>
                </c:pt>
                <c:pt idx="288">
                  <c:v>0.46187499999999998</c:v>
                </c:pt>
                <c:pt idx="289">
                  <c:v>0.46187499999999998</c:v>
                </c:pt>
                <c:pt idx="290">
                  <c:v>0.4464791666666667</c:v>
                </c:pt>
                <c:pt idx="291">
                  <c:v>0.29921666666666669</c:v>
                </c:pt>
                <c:pt idx="292">
                  <c:v>0.29921666666666669</c:v>
                </c:pt>
                <c:pt idx="293">
                  <c:v>0.43108333333333332</c:v>
                </c:pt>
                <c:pt idx="294">
                  <c:v>0.4464791666666667</c:v>
                </c:pt>
                <c:pt idx="295">
                  <c:v>0.32298750000000009</c:v>
                </c:pt>
                <c:pt idx="296">
                  <c:v>0.27635416666666668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0.21321666666666669</c:v>
                </c:pt>
                <c:pt idx="301">
                  <c:v>0.23335416666666664</c:v>
                </c:pt>
                <c:pt idx="302">
                  <c:v>0.25440000000000002</c:v>
                </c:pt>
                <c:pt idx="303">
                  <c:v>0.27635416666666668</c:v>
                </c:pt>
                <c:pt idx="304">
                  <c:v>0.43108333333333332</c:v>
                </c:pt>
                <c:pt idx="305">
                  <c:v>0.32298750000000009</c:v>
                </c:pt>
                <c:pt idx="306">
                  <c:v>0.25440000000000002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0.21321666666666669</c:v>
                </c:pt>
                <c:pt idx="310">
                  <c:v>0.21321666666666669</c:v>
                </c:pt>
                <c:pt idx="311">
                  <c:v>0.21321666666666669</c:v>
                </c:pt>
                <c:pt idx="312">
                  <c:v>0.21321666666666669</c:v>
                </c:pt>
                <c:pt idx="313">
                  <c:v>0.21321666666666669</c:v>
                </c:pt>
                <c:pt idx="314">
                  <c:v>0.23335416666666664</c:v>
                </c:pt>
                <c:pt idx="315">
                  <c:v>0.23335416666666664</c:v>
                </c:pt>
                <c:pt idx="316">
                  <c:v>0.23335416666666664</c:v>
                </c:pt>
                <c:pt idx="317">
                  <c:v>0.21321666666666669</c:v>
                </c:pt>
                <c:pt idx="318">
                  <c:v>0.21321666666666669</c:v>
                </c:pt>
                <c:pt idx="319">
                  <c:v>0.21321666666666669</c:v>
                </c:pt>
                <c:pt idx="320">
                  <c:v>0.23335416666666664</c:v>
                </c:pt>
                <c:pt idx="321">
                  <c:v>0.25440000000000002</c:v>
                </c:pt>
                <c:pt idx="322">
                  <c:v>0.27635416666666668</c:v>
                </c:pt>
                <c:pt idx="323">
                  <c:v>0.27635416666666668</c:v>
                </c:pt>
                <c:pt idx="324">
                  <c:v>0.25440000000000002</c:v>
                </c:pt>
                <c:pt idx="325">
                  <c:v>0.23335416666666664</c:v>
                </c:pt>
                <c:pt idx="326">
                  <c:v>0.21321666666666669</c:v>
                </c:pt>
                <c:pt idx="327">
                  <c:v>0.23335416666666664</c:v>
                </c:pt>
                <c:pt idx="328">
                  <c:v>0.23335416666666664</c:v>
                </c:pt>
                <c:pt idx="329">
                  <c:v>0.21321666666666669</c:v>
                </c:pt>
                <c:pt idx="330">
                  <c:v>0.21321666666666669</c:v>
                </c:pt>
                <c:pt idx="331">
                  <c:v>0.15825416666666664</c:v>
                </c:pt>
                <c:pt idx="332">
                  <c:v>0.11146666666666671</c:v>
                </c:pt>
                <c:pt idx="333">
                  <c:v>8.4816666666666651E-2</c:v>
                </c:pt>
                <c:pt idx="334">
                  <c:v>9.7687499999999997E-2</c:v>
                </c:pt>
                <c:pt idx="335">
                  <c:v>9.7687499999999997E-2</c:v>
                </c:pt>
                <c:pt idx="336">
                  <c:v>9.7687499999999997E-2</c:v>
                </c:pt>
                <c:pt idx="337">
                  <c:v>8.4816666666666651E-2</c:v>
                </c:pt>
                <c:pt idx="338">
                  <c:v>7.2854166666666664E-2</c:v>
                </c:pt>
                <c:pt idx="339">
                  <c:v>6.1799999999999987E-2</c:v>
                </c:pt>
                <c:pt idx="340">
                  <c:v>6.1799999999999987E-2</c:v>
                </c:pt>
                <c:pt idx="341">
                  <c:v>9.7687499999999997E-2</c:v>
                </c:pt>
                <c:pt idx="342">
                  <c:v>0.12615416666666665</c:v>
                </c:pt>
                <c:pt idx="343">
                  <c:v>0.43108333333333332</c:v>
                </c:pt>
                <c:pt idx="344">
                  <c:v>0.27635416666666668</c:v>
                </c:pt>
                <c:pt idx="345">
                  <c:v>0.19398749999999998</c:v>
                </c:pt>
                <c:pt idx="346">
                  <c:v>0.15825416666666664</c:v>
                </c:pt>
                <c:pt idx="347">
                  <c:v>0.14175000000000001</c:v>
                </c:pt>
                <c:pt idx="348">
                  <c:v>0.23335416666666664</c:v>
                </c:pt>
                <c:pt idx="349">
                  <c:v>0.19398749999999998</c:v>
                </c:pt>
                <c:pt idx="350">
                  <c:v>0.14175000000000001</c:v>
                </c:pt>
                <c:pt idx="351">
                  <c:v>0.14175000000000001</c:v>
                </c:pt>
                <c:pt idx="352">
                  <c:v>0.11146666666666671</c:v>
                </c:pt>
                <c:pt idx="353">
                  <c:v>9.7687499999999997E-2</c:v>
                </c:pt>
                <c:pt idx="354">
                  <c:v>8.4816666666666651E-2</c:v>
                </c:pt>
                <c:pt idx="355">
                  <c:v>7.2854166666666664E-2</c:v>
                </c:pt>
                <c:pt idx="356">
                  <c:v>7.2854166666666664E-2</c:v>
                </c:pt>
                <c:pt idx="357">
                  <c:v>6.1799999999999987E-2</c:v>
                </c:pt>
                <c:pt idx="358">
                  <c:v>5.1654166666666668E-2</c:v>
                </c:pt>
                <c:pt idx="359">
                  <c:v>5.1654166666666668E-2</c:v>
                </c:pt>
                <c:pt idx="360">
                  <c:v>3.9822541666666669E-2</c:v>
                </c:pt>
                <c:pt idx="361">
                  <c:v>4.1542875E-2</c:v>
                </c:pt>
                <c:pt idx="362">
                  <c:v>4.1542875E-2</c:v>
                </c:pt>
                <c:pt idx="363">
                  <c:v>4.2416666666666672E-2</c:v>
                </c:pt>
                <c:pt idx="364">
                  <c:v>5.1654166666666668E-2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357-41BC-8F7F-2140385EB512}"/>
            </c:ext>
          </c:extLst>
        </c:ser>
        <c:ser>
          <c:idx val="58"/>
          <c:order val="58"/>
          <c:tx>
            <c:strRef>
              <c:f>'WY Data'!$T$4</c:f>
              <c:strCache>
                <c:ptCount val="1"/>
                <c:pt idx="0">
                  <c:v>WY 1986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Data'!$T$5:$T$369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6.1799999999999987E-2</c:v>
                </c:pt>
                <c:pt idx="2">
                  <c:v>4.2416666666666672E-2</c:v>
                </c:pt>
                <c:pt idx="3">
                  <c:v>3.6490875000000006E-2</c:v>
                </c:pt>
                <c:pt idx="4">
                  <c:v>3.3304541666666666E-2</c:v>
                </c:pt>
                <c:pt idx="5">
                  <c:v>3.1765874999999999E-2</c:v>
                </c:pt>
                <c:pt idx="6">
                  <c:v>3.4087500000000007E-2</c:v>
                </c:pt>
                <c:pt idx="7">
                  <c:v>3.4087500000000007E-2</c:v>
                </c:pt>
                <c:pt idx="8">
                  <c:v>4.1542875E-2</c:v>
                </c:pt>
                <c:pt idx="9">
                  <c:v>4.2416666666666672E-2</c:v>
                </c:pt>
                <c:pt idx="10">
                  <c:v>3.4087500000000007E-2</c:v>
                </c:pt>
                <c:pt idx="11">
                  <c:v>3.7310166666666665E-2</c:v>
                </c:pt>
                <c:pt idx="12">
                  <c:v>3.8138541666666664E-2</c:v>
                </c:pt>
                <c:pt idx="13">
                  <c:v>3.8138541666666664E-2</c:v>
                </c:pt>
                <c:pt idx="14">
                  <c:v>3.6490875000000006E-2</c:v>
                </c:pt>
                <c:pt idx="15">
                  <c:v>3.4087500000000007E-2</c:v>
                </c:pt>
                <c:pt idx="16">
                  <c:v>3.4087500000000007E-2</c:v>
                </c:pt>
                <c:pt idx="17">
                  <c:v>3.4087500000000007E-2</c:v>
                </c:pt>
                <c:pt idx="18">
                  <c:v>3.4087500000000007E-2</c:v>
                </c:pt>
                <c:pt idx="19">
                  <c:v>3.3870833333333334</c:v>
                </c:pt>
                <c:pt idx="20">
                  <c:v>3.0791666666666666</c:v>
                </c:pt>
                <c:pt idx="21">
                  <c:v>15.703750000000001</c:v>
                </c:pt>
                <c:pt idx="22">
                  <c:v>5.6964583333333332</c:v>
                </c:pt>
                <c:pt idx="23">
                  <c:v>2.7712500000000002</c:v>
                </c:pt>
                <c:pt idx="24">
                  <c:v>1.8474999999999999</c:v>
                </c:pt>
                <c:pt idx="25">
                  <c:v>1.4779999999999998</c:v>
                </c:pt>
                <c:pt idx="26">
                  <c:v>1.2316666666666667</c:v>
                </c:pt>
                <c:pt idx="27">
                  <c:v>1.0623125</c:v>
                </c:pt>
                <c:pt idx="28">
                  <c:v>0.98533333333333351</c:v>
                </c:pt>
                <c:pt idx="29">
                  <c:v>0.90835416666666668</c:v>
                </c:pt>
                <c:pt idx="30">
                  <c:v>0.84677083333333336</c:v>
                </c:pt>
                <c:pt idx="31">
                  <c:v>0.80058333333333331</c:v>
                </c:pt>
                <c:pt idx="32">
                  <c:v>0.73899999999999988</c:v>
                </c:pt>
                <c:pt idx="33">
                  <c:v>0.69281250000000005</c:v>
                </c:pt>
                <c:pt idx="34">
                  <c:v>0.67741666666666678</c:v>
                </c:pt>
                <c:pt idx="35">
                  <c:v>0.64662500000000001</c:v>
                </c:pt>
                <c:pt idx="36">
                  <c:v>0.61583333333333334</c:v>
                </c:pt>
                <c:pt idx="37">
                  <c:v>0.60043749999999996</c:v>
                </c:pt>
                <c:pt idx="38">
                  <c:v>0.61583333333333334</c:v>
                </c:pt>
                <c:pt idx="39">
                  <c:v>1.1238958333333331</c:v>
                </c:pt>
                <c:pt idx="40">
                  <c:v>2.0014583333333333</c:v>
                </c:pt>
                <c:pt idx="41">
                  <c:v>1.3702291666666668</c:v>
                </c:pt>
                <c:pt idx="42">
                  <c:v>1.1238958333333331</c:v>
                </c:pt>
                <c:pt idx="43">
                  <c:v>0.9699374999999999</c:v>
                </c:pt>
                <c:pt idx="44">
                  <c:v>0.89295833333333341</c:v>
                </c:pt>
                <c:pt idx="45">
                  <c:v>1.1238958333333331</c:v>
                </c:pt>
                <c:pt idx="46">
                  <c:v>1.4472083333333332</c:v>
                </c:pt>
                <c:pt idx="47">
                  <c:v>1.3394375000000001</c:v>
                </c:pt>
                <c:pt idx="48">
                  <c:v>1.3086458333333333</c:v>
                </c:pt>
                <c:pt idx="49">
                  <c:v>1.1854791666666666</c:v>
                </c:pt>
                <c:pt idx="50">
                  <c:v>1.1085</c:v>
                </c:pt>
                <c:pt idx="51">
                  <c:v>1.0469166666666667</c:v>
                </c:pt>
                <c:pt idx="52">
                  <c:v>1.0007291666666667</c:v>
                </c:pt>
                <c:pt idx="53">
                  <c:v>1.2778541666666667</c:v>
                </c:pt>
                <c:pt idx="54">
                  <c:v>2.7712500000000002</c:v>
                </c:pt>
                <c:pt idx="55">
                  <c:v>2.1554166666666665</c:v>
                </c:pt>
                <c:pt idx="56">
                  <c:v>1.8474999999999999</c:v>
                </c:pt>
                <c:pt idx="57">
                  <c:v>2.1554166666666665</c:v>
                </c:pt>
                <c:pt idx="58">
                  <c:v>8.159791666666667</c:v>
                </c:pt>
                <c:pt idx="59">
                  <c:v>5.5425000000000004</c:v>
                </c:pt>
                <c:pt idx="60">
                  <c:v>4.1568749999999994</c:v>
                </c:pt>
                <c:pt idx="61">
                  <c:v>7.6979166666666679</c:v>
                </c:pt>
                <c:pt idx="62">
                  <c:v>64.81645833333333</c:v>
                </c:pt>
                <c:pt idx="63">
                  <c:v>33.87083333333333</c:v>
                </c:pt>
                <c:pt idx="64">
                  <c:v>21.708124999999999</c:v>
                </c:pt>
                <c:pt idx="65">
                  <c:v>24.94125</c:v>
                </c:pt>
                <c:pt idx="66">
                  <c:v>25.865000000000002</c:v>
                </c:pt>
                <c:pt idx="67">
                  <c:v>30.483750000000001</c:v>
                </c:pt>
                <c:pt idx="68">
                  <c:v>32.177291666666662</c:v>
                </c:pt>
                <c:pt idx="69">
                  <c:v>27.096666666666668</c:v>
                </c:pt>
                <c:pt idx="70">
                  <c:v>22.016041666666663</c:v>
                </c:pt>
                <c:pt idx="71">
                  <c:v>18.628958333333333</c:v>
                </c:pt>
                <c:pt idx="72">
                  <c:v>16.011666666666667</c:v>
                </c:pt>
                <c:pt idx="73">
                  <c:v>14.318125000000002</c:v>
                </c:pt>
                <c:pt idx="74">
                  <c:v>12.624583333333332</c:v>
                </c:pt>
                <c:pt idx="75">
                  <c:v>11.238958333333333</c:v>
                </c:pt>
                <c:pt idx="76">
                  <c:v>10.161249999999999</c:v>
                </c:pt>
                <c:pt idx="77">
                  <c:v>9.0835416666666671</c:v>
                </c:pt>
                <c:pt idx="78">
                  <c:v>8.159791666666667</c:v>
                </c:pt>
                <c:pt idx="79">
                  <c:v>7.5439583333333324</c:v>
                </c:pt>
                <c:pt idx="80">
                  <c:v>7.0820833333333333</c:v>
                </c:pt>
                <c:pt idx="81">
                  <c:v>6.6202083333333341</c:v>
                </c:pt>
                <c:pt idx="82">
                  <c:v>6.312291666666666</c:v>
                </c:pt>
                <c:pt idx="83">
                  <c:v>6.0043749999999996</c:v>
                </c:pt>
                <c:pt idx="84">
                  <c:v>5.6964583333333332</c:v>
                </c:pt>
                <c:pt idx="85">
                  <c:v>5.3885416666666668</c:v>
                </c:pt>
                <c:pt idx="86">
                  <c:v>5.2345833333333331</c:v>
                </c:pt>
                <c:pt idx="87">
                  <c:v>5.0806249999999995</c:v>
                </c:pt>
                <c:pt idx="88">
                  <c:v>4.9266666666666667</c:v>
                </c:pt>
                <c:pt idx="89">
                  <c:v>4.7727083333333331</c:v>
                </c:pt>
                <c:pt idx="90">
                  <c:v>4.7727083333333331</c:v>
                </c:pt>
                <c:pt idx="91">
                  <c:v>4.6187499999999995</c:v>
                </c:pt>
                <c:pt idx="92">
                  <c:v>4.6187499999999995</c:v>
                </c:pt>
                <c:pt idx="93">
                  <c:v>5.2345833333333331</c:v>
                </c:pt>
                <c:pt idx="94">
                  <c:v>5.0806249999999995</c:v>
                </c:pt>
                <c:pt idx="95">
                  <c:v>7.6979166666666679</c:v>
                </c:pt>
                <c:pt idx="96">
                  <c:v>11.546874999999998</c:v>
                </c:pt>
                <c:pt idx="97">
                  <c:v>16.165624999999999</c:v>
                </c:pt>
                <c:pt idx="98">
                  <c:v>13.702291666666666</c:v>
                </c:pt>
                <c:pt idx="99">
                  <c:v>12.162708333333335</c:v>
                </c:pt>
                <c:pt idx="100">
                  <c:v>10.931041666666667</c:v>
                </c:pt>
                <c:pt idx="101">
                  <c:v>10.007291666666667</c:v>
                </c:pt>
                <c:pt idx="102">
                  <c:v>9.2374999999999989</c:v>
                </c:pt>
                <c:pt idx="103">
                  <c:v>8.7756249999999998</c:v>
                </c:pt>
                <c:pt idx="104">
                  <c:v>8.4677083333333325</c:v>
                </c:pt>
                <c:pt idx="105">
                  <c:v>16.165624999999999</c:v>
                </c:pt>
                <c:pt idx="106">
                  <c:v>58.042291666666664</c:v>
                </c:pt>
                <c:pt idx="107">
                  <c:v>189.36875000000001</c:v>
                </c:pt>
                <c:pt idx="108">
                  <c:v>155.49791666666667</c:v>
                </c:pt>
                <c:pt idx="109">
                  <c:v>119.47166666666666</c:v>
                </c:pt>
                <c:pt idx="110">
                  <c:v>105.61541666666668</c:v>
                </c:pt>
                <c:pt idx="111">
                  <c:v>92.528958333333335</c:v>
                </c:pt>
                <c:pt idx="112">
                  <c:v>81.289999999999992</c:v>
                </c:pt>
                <c:pt idx="113">
                  <c:v>79.750416666666666</c:v>
                </c:pt>
                <c:pt idx="114">
                  <c:v>80.366249999999994</c:v>
                </c:pt>
                <c:pt idx="115">
                  <c:v>71.436666666666667</c:v>
                </c:pt>
                <c:pt idx="116">
                  <c:v>64.970416666666665</c:v>
                </c:pt>
                <c:pt idx="117">
                  <c:v>58.350208333333342</c:v>
                </c:pt>
                <c:pt idx="118">
                  <c:v>52.807708333333338</c:v>
                </c:pt>
                <c:pt idx="119">
                  <c:v>49.11270833333333</c:v>
                </c:pt>
                <c:pt idx="120">
                  <c:v>73.130208333333329</c:v>
                </c:pt>
                <c:pt idx="121">
                  <c:v>82.059791666666669</c:v>
                </c:pt>
                <c:pt idx="122">
                  <c:v>91.913125000000008</c:v>
                </c:pt>
                <c:pt idx="123">
                  <c:v>118.85583333333335</c:v>
                </c:pt>
                <c:pt idx="124">
                  <c:v>186.28958333333333</c:v>
                </c:pt>
                <c:pt idx="125">
                  <c:v>200.14583333333331</c:v>
                </c:pt>
                <c:pt idx="126">
                  <c:v>142.56541666666666</c:v>
                </c:pt>
                <c:pt idx="127">
                  <c:v>105.15354166666667</c:v>
                </c:pt>
                <c:pt idx="128">
                  <c:v>76.36333333333333</c:v>
                </c:pt>
                <c:pt idx="129">
                  <c:v>54.809166666666663</c:v>
                </c:pt>
                <c:pt idx="130">
                  <c:v>44.032083333333325</c:v>
                </c:pt>
                <c:pt idx="131">
                  <c:v>36.949999999999996</c:v>
                </c:pt>
                <c:pt idx="132">
                  <c:v>32.023333333333333</c:v>
                </c:pt>
                <c:pt idx="133">
                  <c:v>28.174375000000001</c:v>
                </c:pt>
                <c:pt idx="134">
                  <c:v>32.639166666666668</c:v>
                </c:pt>
                <c:pt idx="135">
                  <c:v>40.798958333333331</c:v>
                </c:pt>
                <c:pt idx="136">
                  <c:v>117.77812500000002</c:v>
                </c:pt>
                <c:pt idx="137">
                  <c:v>301.75833333333333</c:v>
                </c:pt>
                <c:pt idx="138">
                  <c:v>364.88125000000002</c:v>
                </c:pt>
                <c:pt idx="139">
                  <c:v>500.36458333333337</c:v>
                </c:pt>
                <c:pt idx="140">
                  <c:v>521.91875000000005</c:v>
                </c:pt>
                <c:pt idx="141">
                  <c:v>428.00416666666672</c:v>
                </c:pt>
                <c:pt idx="142">
                  <c:v>287.90208333333334</c:v>
                </c:pt>
                <c:pt idx="143">
                  <c:v>215.54166666666663</c:v>
                </c:pt>
                <c:pt idx="144">
                  <c:v>193.98750000000001</c:v>
                </c:pt>
                <c:pt idx="145">
                  <c:v>153.95833333333334</c:v>
                </c:pt>
                <c:pt idx="146">
                  <c:v>118.54791666666665</c:v>
                </c:pt>
                <c:pt idx="147">
                  <c:v>90.835416666666674</c:v>
                </c:pt>
                <c:pt idx="148">
                  <c:v>67.74166666666666</c:v>
                </c:pt>
                <c:pt idx="149">
                  <c:v>52.345833333333331</c:v>
                </c:pt>
                <c:pt idx="150">
                  <c:v>38.489583333333336</c:v>
                </c:pt>
                <c:pt idx="151">
                  <c:v>30.021874999999998</c:v>
                </c:pt>
                <c:pt idx="152">
                  <c:v>25.403125000000003</c:v>
                </c:pt>
                <c:pt idx="153">
                  <c:v>22.17</c:v>
                </c:pt>
                <c:pt idx="154">
                  <c:v>19.39875</c:v>
                </c:pt>
                <c:pt idx="155">
                  <c:v>17.243333333333332</c:v>
                </c:pt>
                <c:pt idx="156">
                  <c:v>16.011666666666667</c:v>
                </c:pt>
                <c:pt idx="157">
                  <c:v>62.353124999999999</c:v>
                </c:pt>
                <c:pt idx="158">
                  <c:v>128.40125</c:v>
                </c:pt>
                <c:pt idx="159">
                  <c:v>114.54500000000002</c:v>
                </c:pt>
                <c:pt idx="160">
                  <c:v>108.54062499999999</c:v>
                </c:pt>
                <c:pt idx="161">
                  <c:v>128.55520833333333</c:v>
                </c:pt>
                <c:pt idx="162">
                  <c:v>126.55374999999999</c:v>
                </c:pt>
                <c:pt idx="163">
                  <c:v>104.38374999999999</c:v>
                </c:pt>
                <c:pt idx="164">
                  <c:v>82.521666666666661</c:v>
                </c:pt>
                <c:pt idx="165">
                  <c:v>76.671250000000001</c:v>
                </c:pt>
                <c:pt idx="166">
                  <c:v>65.278333333333336</c:v>
                </c:pt>
                <c:pt idx="167">
                  <c:v>54.963124999999991</c:v>
                </c:pt>
                <c:pt idx="168">
                  <c:v>46.341458333333335</c:v>
                </c:pt>
                <c:pt idx="169">
                  <c:v>39.413333333333334</c:v>
                </c:pt>
                <c:pt idx="170">
                  <c:v>34.024791666666665</c:v>
                </c:pt>
                <c:pt idx="171">
                  <c:v>30.329791666666669</c:v>
                </c:pt>
                <c:pt idx="172">
                  <c:v>26.634791666666665</c:v>
                </c:pt>
                <c:pt idx="173">
                  <c:v>24.787291666666668</c:v>
                </c:pt>
                <c:pt idx="174">
                  <c:v>21.862083333333334</c:v>
                </c:pt>
                <c:pt idx="175">
                  <c:v>19.244791666666668</c:v>
                </c:pt>
                <c:pt idx="176">
                  <c:v>17.55125</c:v>
                </c:pt>
                <c:pt idx="177">
                  <c:v>16.011666666666667</c:v>
                </c:pt>
                <c:pt idx="178">
                  <c:v>14.78</c:v>
                </c:pt>
                <c:pt idx="179">
                  <c:v>13.394374999999998</c:v>
                </c:pt>
                <c:pt idx="180">
                  <c:v>12.470625</c:v>
                </c:pt>
                <c:pt idx="181">
                  <c:v>11.546874999999998</c:v>
                </c:pt>
                <c:pt idx="182">
                  <c:v>10.931041666666667</c:v>
                </c:pt>
                <c:pt idx="183">
                  <c:v>10.007291666666667</c:v>
                </c:pt>
                <c:pt idx="184">
                  <c:v>9.3914583333333326</c:v>
                </c:pt>
                <c:pt idx="185">
                  <c:v>8.9295833333333334</c:v>
                </c:pt>
                <c:pt idx="186">
                  <c:v>8.4677083333333325</c:v>
                </c:pt>
                <c:pt idx="187">
                  <c:v>8.0058333333333334</c:v>
                </c:pt>
                <c:pt idx="188">
                  <c:v>7.6979166666666679</c:v>
                </c:pt>
                <c:pt idx="189">
                  <c:v>7.236041666666666</c:v>
                </c:pt>
                <c:pt idx="190">
                  <c:v>6.7741666666666669</c:v>
                </c:pt>
                <c:pt idx="191">
                  <c:v>6.4662500000000005</c:v>
                </c:pt>
                <c:pt idx="192">
                  <c:v>6.1583333333333332</c:v>
                </c:pt>
                <c:pt idx="193">
                  <c:v>6.7741666666666669</c:v>
                </c:pt>
                <c:pt idx="194">
                  <c:v>6.1583333333333332</c:v>
                </c:pt>
                <c:pt idx="195">
                  <c:v>5.6964583333333332</c:v>
                </c:pt>
                <c:pt idx="196">
                  <c:v>6.0043749999999996</c:v>
                </c:pt>
                <c:pt idx="197">
                  <c:v>9.0835416666666671</c:v>
                </c:pt>
                <c:pt idx="198">
                  <c:v>7.6979166666666679</c:v>
                </c:pt>
                <c:pt idx="199">
                  <c:v>6.312291666666666</c:v>
                </c:pt>
                <c:pt idx="200">
                  <c:v>5.6964583333333332</c:v>
                </c:pt>
                <c:pt idx="201">
                  <c:v>5.3885416666666668</c:v>
                </c:pt>
                <c:pt idx="202">
                  <c:v>5.0806249999999995</c:v>
                </c:pt>
                <c:pt idx="203">
                  <c:v>4.9266666666666667</c:v>
                </c:pt>
                <c:pt idx="204">
                  <c:v>4.6187499999999995</c:v>
                </c:pt>
                <c:pt idx="205">
                  <c:v>4.4647916666666667</c:v>
                </c:pt>
                <c:pt idx="206">
                  <c:v>4.6187499999999995</c:v>
                </c:pt>
                <c:pt idx="207">
                  <c:v>4.1568749999999994</c:v>
                </c:pt>
                <c:pt idx="208">
                  <c:v>4.0029166666666667</c:v>
                </c:pt>
                <c:pt idx="209">
                  <c:v>3.8489583333333339</c:v>
                </c:pt>
                <c:pt idx="210">
                  <c:v>3.6949999999999998</c:v>
                </c:pt>
                <c:pt idx="211">
                  <c:v>3.5410416666666666</c:v>
                </c:pt>
                <c:pt idx="212">
                  <c:v>4.3108333333333331</c:v>
                </c:pt>
                <c:pt idx="213">
                  <c:v>11.238958333333333</c:v>
                </c:pt>
                <c:pt idx="214">
                  <c:v>9.0835416666666671</c:v>
                </c:pt>
                <c:pt idx="215">
                  <c:v>7.236041666666666</c:v>
                </c:pt>
                <c:pt idx="216">
                  <c:v>7.5439583333333324</c:v>
                </c:pt>
                <c:pt idx="217">
                  <c:v>10.469166666666666</c:v>
                </c:pt>
                <c:pt idx="218">
                  <c:v>10.161249999999999</c:v>
                </c:pt>
                <c:pt idx="219">
                  <c:v>8.9295833333333334</c:v>
                </c:pt>
                <c:pt idx="220">
                  <c:v>8.159791666666667</c:v>
                </c:pt>
                <c:pt idx="221">
                  <c:v>7.5439583333333324</c:v>
                </c:pt>
                <c:pt idx="222">
                  <c:v>7.0820833333333333</c:v>
                </c:pt>
                <c:pt idx="223">
                  <c:v>6.6202083333333341</c:v>
                </c:pt>
                <c:pt idx="224">
                  <c:v>6.312291666666666</c:v>
                </c:pt>
                <c:pt idx="225">
                  <c:v>6.0043749999999996</c:v>
                </c:pt>
                <c:pt idx="226">
                  <c:v>5.6964583333333332</c:v>
                </c:pt>
                <c:pt idx="227">
                  <c:v>5.3885416666666668</c:v>
                </c:pt>
                <c:pt idx="228">
                  <c:v>5.0806249999999995</c:v>
                </c:pt>
                <c:pt idx="229">
                  <c:v>4.9266666666666667</c:v>
                </c:pt>
                <c:pt idx="230">
                  <c:v>4.7727083333333331</c:v>
                </c:pt>
                <c:pt idx="231">
                  <c:v>4.6187499999999995</c:v>
                </c:pt>
                <c:pt idx="232">
                  <c:v>4.6187499999999995</c:v>
                </c:pt>
                <c:pt idx="233">
                  <c:v>4.3108333333333331</c:v>
                </c:pt>
                <c:pt idx="234">
                  <c:v>4.0029166666666667</c:v>
                </c:pt>
                <c:pt idx="235">
                  <c:v>3.8489583333333339</c:v>
                </c:pt>
                <c:pt idx="236">
                  <c:v>3.6949999999999998</c:v>
                </c:pt>
                <c:pt idx="237">
                  <c:v>3.5410416666666666</c:v>
                </c:pt>
                <c:pt idx="238">
                  <c:v>3.3870833333333334</c:v>
                </c:pt>
                <c:pt idx="239">
                  <c:v>3.3870833333333334</c:v>
                </c:pt>
                <c:pt idx="240">
                  <c:v>3.2331250000000002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2.7712500000000002</c:v>
                </c:pt>
                <c:pt idx="244">
                  <c:v>2.7712500000000002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2.1554166666666665</c:v>
                </c:pt>
                <c:pt idx="251">
                  <c:v>2.1554166666666665</c:v>
                </c:pt>
                <c:pt idx="252">
                  <c:v>2.0014583333333333</c:v>
                </c:pt>
                <c:pt idx="253">
                  <c:v>2.0014583333333333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1.6935416666666667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1.6935416666666667</c:v>
                </c:pt>
                <c:pt idx="262">
                  <c:v>1.5395833333333333</c:v>
                </c:pt>
                <c:pt idx="263">
                  <c:v>1.5395833333333333</c:v>
                </c:pt>
                <c:pt idx="264">
                  <c:v>1.4779999999999998</c:v>
                </c:pt>
                <c:pt idx="265">
                  <c:v>1.4164166666666664</c:v>
                </c:pt>
                <c:pt idx="266">
                  <c:v>1.3548333333333336</c:v>
                </c:pt>
                <c:pt idx="267">
                  <c:v>1.2778541666666667</c:v>
                </c:pt>
                <c:pt idx="268">
                  <c:v>1.2316666666666667</c:v>
                </c:pt>
                <c:pt idx="269">
                  <c:v>1.2316666666666667</c:v>
                </c:pt>
                <c:pt idx="270">
                  <c:v>1.2470625</c:v>
                </c:pt>
                <c:pt idx="271">
                  <c:v>1.2316666666666667</c:v>
                </c:pt>
                <c:pt idx="272">
                  <c:v>1.1700833333333334</c:v>
                </c:pt>
                <c:pt idx="273">
                  <c:v>1.1392916666666668</c:v>
                </c:pt>
                <c:pt idx="274">
                  <c:v>1.1238958333333331</c:v>
                </c:pt>
                <c:pt idx="275">
                  <c:v>1.0931041666666665</c:v>
                </c:pt>
                <c:pt idx="276">
                  <c:v>1.0623125</c:v>
                </c:pt>
                <c:pt idx="277">
                  <c:v>1.0623125</c:v>
                </c:pt>
                <c:pt idx="278">
                  <c:v>1.0315208333333332</c:v>
                </c:pt>
                <c:pt idx="279">
                  <c:v>1.0161249999999999</c:v>
                </c:pt>
                <c:pt idx="280">
                  <c:v>1.0007291666666667</c:v>
                </c:pt>
                <c:pt idx="281">
                  <c:v>0.9699374999999999</c:v>
                </c:pt>
                <c:pt idx="282">
                  <c:v>0.95454166666666673</c:v>
                </c:pt>
                <c:pt idx="283">
                  <c:v>0.92374999999999996</c:v>
                </c:pt>
                <c:pt idx="284">
                  <c:v>0.89295833333333341</c:v>
                </c:pt>
                <c:pt idx="285">
                  <c:v>0.84677083333333336</c:v>
                </c:pt>
                <c:pt idx="286">
                  <c:v>0.80058333333333331</c:v>
                </c:pt>
                <c:pt idx="287">
                  <c:v>0.80058333333333331</c:v>
                </c:pt>
                <c:pt idx="288">
                  <c:v>0.78518749999999982</c:v>
                </c:pt>
                <c:pt idx="289">
                  <c:v>0.76979166666666665</c:v>
                </c:pt>
                <c:pt idx="290">
                  <c:v>0.75439583333333338</c:v>
                </c:pt>
                <c:pt idx="291">
                  <c:v>0.73899999999999988</c:v>
                </c:pt>
                <c:pt idx="292">
                  <c:v>0.69281250000000005</c:v>
                </c:pt>
                <c:pt idx="293">
                  <c:v>0.67741666666666678</c:v>
                </c:pt>
                <c:pt idx="294">
                  <c:v>0.66202083333333328</c:v>
                </c:pt>
                <c:pt idx="295">
                  <c:v>0.63122916666666651</c:v>
                </c:pt>
                <c:pt idx="296">
                  <c:v>0.61583333333333334</c:v>
                </c:pt>
                <c:pt idx="297">
                  <c:v>0.60043749999999996</c:v>
                </c:pt>
                <c:pt idx="298">
                  <c:v>0.60043749999999996</c:v>
                </c:pt>
                <c:pt idx="299">
                  <c:v>0.58504166666666668</c:v>
                </c:pt>
                <c:pt idx="300">
                  <c:v>0.58504166666666668</c:v>
                </c:pt>
                <c:pt idx="301">
                  <c:v>0.55425000000000002</c:v>
                </c:pt>
                <c:pt idx="302">
                  <c:v>0.52345833333333336</c:v>
                </c:pt>
                <c:pt idx="303">
                  <c:v>0.50806249999999997</c:v>
                </c:pt>
                <c:pt idx="304">
                  <c:v>0.47727083333333337</c:v>
                </c:pt>
                <c:pt idx="305">
                  <c:v>0.46187499999999998</c:v>
                </c:pt>
                <c:pt idx="306">
                  <c:v>0.4464791666666667</c:v>
                </c:pt>
                <c:pt idx="307">
                  <c:v>0.32298750000000009</c:v>
                </c:pt>
                <c:pt idx="308">
                  <c:v>0.32298750000000009</c:v>
                </c:pt>
                <c:pt idx="309">
                  <c:v>0.29921666666666669</c:v>
                </c:pt>
                <c:pt idx="310">
                  <c:v>0.29921666666666669</c:v>
                </c:pt>
                <c:pt idx="311">
                  <c:v>0.27635416666666668</c:v>
                </c:pt>
                <c:pt idx="312">
                  <c:v>0.25440000000000002</c:v>
                </c:pt>
                <c:pt idx="313">
                  <c:v>0.23335416666666664</c:v>
                </c:pt>
                <c:pt idx="314">
                  <c:v>0.21321666666666669</c:v>
                </c:pt>
                <c:pt idx="315">
                  <c:v>0.19398749999999998</c:v>
                </c:pt>
                <c:pt idx="316">
                  <c:v>0.17566666666666664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0.15825416666666664</c:v>
                </c:pt>
                <c:pt idx="320">
                  <c:v>0.14175000000000001</c:v>
                </c:pt>
                <c:pt idx="321">
                  <c:v>0.14175000000000001</c:v>
                </c:pt>
                <c:pt idx="322">
                  <c:v>0.14175000000000001</c:v>
                </c:pt>
                <c:pt idx="323">
                  <c:v>0.12615416666666665</c:v>
                </c:pt>
                <c:pt idx="324">
                  <c:v>0.11146666666666671</c:v>
                </c:pt>
                <c:pt idx="325">
                  <c:v>0.11146666666666671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7.2854166666666664E-2</c:v>
                </c:pt>
                <c:pt idx="331">
                  <c:v>8.4816666666666651E-2</c:v>
                </c:pt>
                <c:pt idx="332">
                  <c:v>9.7687499999999997E-2</c:v>
                </c:pt>
                <c:pt idx="333">
                  <c:v>9.7687499999999997E-2</c:v>
                </c:pt>
                <c:pt idx="334">
                  <c:v>8.4816666666666651E-2</c:v>
                </c:pt>
                <c:pt idx="335">
                  <c:v>8.4816666666666651E-2</c:v>
                </c:pt>
                <c:pt idx="336">
                  <c:v>6.1799999999999987E-2</c:v>
                </c:pt>
                <c:pt idx="337">
                  <c:v>6.1799999999999987E-2</c:v>
                </c:pt>
                <c:pt idx="338">
                  <c:v>5.1654166666666668E-2</c:v>
                </c:pt>
                <c:pt idx="339">
                  <c:v>4.2416666666666672E-2</c:v>
                </c:pt>
                <c:pt idx="340">
                  <c:v>4.2416666666666672E-2</c:v>
                </c:pt>
                <c:pt idx="341">
                  <c:v>4.1542875E-2</c:v>
                </c:pt>
                <c:pt idx="342">
                  <c:v>5.1654166666666668E-2</c:v>
                </c:pt>
                <c:pt idx="343">
                  <c:v>5.1654166666666668E-2</c:v>
                </c:pt>
                <c:pt idx="344">
                  <c:v>4.2416666666666672E-2</c:v>
                </c:pt>
                <c:pt idx="345">
                  <c:v>3.7310166666666665E-2</c:v>
                </c:pt>
                <c:pt idx="346">
                  <c:v>4.1542875E-2</c:v>
                </c:pt>
                <c:pt idx="347">
                  <c:v>5.1654166666666668E-2</c:v>
                </c:pt>
                <c:pt idx="348">
                  <c:v>6.1799999999999987E-2</c:v>
                </c:pt>
                <c:pt idx="349">
                  <c:v>1.0315208333333332</c:v>
                </c:pt>
                <c:pt idx="350">
                  <c:v>4.6187499999999995</c:v>
                </c:pt>
                <c:pt idx="351">
                  <c:v>10.777083333333334</c:v>
                </c:pt>
                <c:pt idx="352">
                  <c:v>7.39</c:v>
                </c:pt>
                <c:pt idx="353">
                  <c:v>4.0029166666666667</c:v>
                </c:pt>
                <c:pt idx="354">
                  <c:v>2.0014583333333333</c:v>
                </c:pt>
                <c:pt idx="355">
                  <c:v>1.4626041666666667</c:v>
                </c:pt>
                <c:pt idx="356">
                  <c:v>1.1700833333333334</c:v>
                </c:pt>
                <c:pt idx="357">
                  <c:v>1.0777083333333333</c:v>
                </c:pt>
                <c:pt idx="358">
                  <c:v>1.8474999999999999</c:v>
                </c:pt>
                <c:pt idx="359">
                  <c:v>2.3093749999999997</c:v>
                </c:pt>
                <c:pt idx="360">
                  <c:v>7.6979166666666679</c:v>
                </c:pt>
                <c:pt idx="361">
                  <c:v>4.9266666666666667</c:v>
                </c:pt>
                <c:pt idx="362">
                  <c:v>2.7712500000000002</c:v>
                </c:pt>
                <c:pt idx="363">
                  <c:v>2.1554166666666665</c:v>
                </c:pt>
                <c:pt idx="364">
                  <c:v>1.6935416666666667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357-41BC-8F7F-2140385EB512}"/>
            </c:ext>
          </c:extLst>
        </c:ser>
        <c:ser>
          <c:idx val="59"/>
          <c:order val="59"/>
          <c:tx>
            <c:strRef>
              <c:f>'WY Data'!$U$4</c:f>
              <c:strCache>
                <c:ptCount val="1"/>
                <c:pt idx="0">
                  <c:v>WY 1987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Data'!$U$5:$U$369</c:f>
              <c:numCache>
                <c:formatCode>#,##0.0</c:formatCode>
                <c:ptCount val="365"/>
                <c:pt idx="0">
                  <c:v>1.4626041666666667</c:v>
                </c:pt>
                <c:pt idx="1">
                  <c:v>1.3086458333333333</c:v>
                </c:pt>
                <c:pt idx="2">
                  <c:v>1.3086458333333333</c:v>
                </c:pt>
                <c:pt idx="3">
                  <c:v>1.2316666666666667</c:v>
                </c:pt>
                <c:pt idx="4">
                  <c:v>1.1700833333333334</c:v>
                </c:pt>
                <c:pt idx="5">
                  <c:v>1.0931041666666665</c:v>
                </c:pt>
                <c:pt idx="6">
                  <c:v>1.0469166666666667</c:v>
                </c:pt>
                <c:pt idx="7">
                  <c:v>1.0161249999999999</c:v>
                </c:pt>
                <c:pt idx="8">
                  <c:v>0.98533333333333351</c:v>
                </c:pt>
                <c:pt idx="9">
                  <c:v>0.95454166666666673</c:v>
                </c:pt>
                <c:pt idx="10">
                  <c:v>0.90835416666666668</c:v>
                </c:pt>
                <c:pt idx="11">
                  <c:v>0.87756249999999991</c:v>
                </c:pt>
                <c:pt idx="12">
                  <c:v>0.86216666666666664</c:v>
                </c:pt>
                <c:pt idx="13">
                  <c:v>0.84677083333333336</c:v>
                </c:pt>
                <c:pt idx="14">
                  <c:v>0.81597916666666659</c:v>
                </c:pt>
                <c:pt idx="15">
                  <c:v>0.80058333333333331</c:v>
                </c:pt>
                <c:pt idx="16">
                  <c:v>0.95454166666666673</c:v>
                </c:pt>
                <c:pt idx="17">
                  <c:v>1.1392916666666668</c:v>
                </c:pt>
                <c:pt idx="18">
                  <c:v>1.0315208333333332</c:v>
                </c:pt>
                <c:pt idx="19">
                  <c:v>0.9699374999999999</c:v>
                </c:pt>
                <c:pt idx="20">
                  <c:v>0.90835416666666668</c:v>
                </c:pt>
                <c:pt idx="21">
                  <c:v>0.86216666666666664</c:v>
                </c:pt>
                <c:pt idx="22">
                  <c:v>0.83137499999999998</c:v>
                </c:pt>
                <c:pt idx="23">
                  <c:v>1.0469166666666667</c:v>
                </c:pt>
                <c:pt idx="24">
                  <c:v>2.6172916666666666</c:v>
                </c:pt>
                <c:pt idx="25">
                  <c:v>2.0014583333333333</c:v>
                </c:pt>
                <c:pt idx="26">
                  <c:v>2.7712500000000002</c:v>
                </c:pt>
                <c:pt idx="27">
                  <c:v>2.6172916666666666</c:v>
                </c:pt>
                <c:pt idx="28">
                  <c:v>6.4662500000000005</c:v>
                </c:pt>
                <c:pt idx="29">
                  <c:v>14.164166666666667</c:v>
                </c:pt>
                <c:pt idx="30">
                  <c:v>9.2374999999999989</c:v>
                </c:pt>
                <c:pt idx="31">
                  <c:v>6.4662500000000005</c:v>
                </c:pt>
                <c:pt idx="32">
                  <c:v>4.9266666666666667</c:v>
                </c:pt>
                <c:pt idx="33">
                  <c:v>4.1568749999999994</c:v>
                </c:pt>
                <c:pt idx="34">
                  <c:v>3.5410416666666666</c:v>
                </c:pt>
                <c:pt idx="35">
                  <c:v>3.0791666666666666</c:v>
                </c:pt>
                <c:pt idx="36">
                  <c:v>2.7712500000000002</c:v>
                </c:pt>
                <c:pt idx="37">
                  <c:v>2.4633333333333334</c:v>
                </c:pt>
                <c:pt idx="38">
                  <c:v>2.3093749999999997</c:v>
                </c:pt>
                <c:pt idx="39">
                  <c:v>2.0014583333333333</c:v>
                </c:pt>
                <c:pt idx="40">
                  <c:v>2.0014583333333333</c:v>
                </c:pt>
                <c:pt idx="41">
                  <c:v>1.8474999999999999</c:v>
                </c:pt>
                <c:pt idx="42">
                  <c:v>1.6935416666666667</c:v>
                </c:pt>
                <c:pt idx="43">
                  <c:v>1.6935416666666667</c:v>
                </c:pt>
                <c:pt idx="44">
                  <c:v>1.5395833333333333</c:v>
                </c:pt>
                <c:pt idx="45">
                  <c:v>1.4626041666666667</c:v>
                </c:pt>
                <c:pt idx="46">
                  <c:v>1.4010208333333332</c:v>
                </c:pt>
                <c:pt idx="47">
                  <c:v>1.3548333333333336</c:v>
                </c:pt>
                <c:pt idx="48">
                  <c:v>1.3240416666666666</c:v>
                </c:pt>
                <c:pt idx="49">
                  <c:v>1.4626041666666667</c:v>
                </c:pt>
                <c:pt idx="50">
                  <c:v>2.0014583333333333</c:v>
                </c:pt>
                <c:pt idx="51">
                  <c:v>5.5425000000000004</c:v>
                </c:pt>
                <c:pt idx="52">
                  <c:v>4.0029166666666667</c:v>
                </c:pt>
                <c:pt idx="53">
                  <c:v>3.5410416666666666</c:v>
                </c:pt>
                <c:pt idx="54">
                  <c:v>3.0791666666666666</c:v>
                </c:pt>
                <c:pt idx="55">
                  <c:v>3.5410416666666666</c:v>
                </c:pt>
                <c:pt idx="56">
                  <c:v>3.3870833333333334</c:v>
                </c:pt>
                <c:pt idx="57">
                  <c:v>2.9252083333333334</c:v>
                </c:pt>
                <c:pt idx="58">
                  <c:v>3.5410416666666666</c:v>
                </c:pt>
                <c:pt idx="59">
                  <c:v>4.7727083333333331</c:v>
                </c:pt>
                <c:pt idx="60">
                  <c:v>4.1568749999999994</c:v>
                </c:pt>
                <c:pt idx="61">
                  <c:v>3.5410416666666666</c:v>
                </c:pt>
                <c:pt idx="62">
                  <c:v>3.2331250000000002</c:v>
                </c:pt>
                <c:pt idx="63">
                  <c:v>2.9252083333333334</c:v>
                </c:pt>
                <c:pt idx="64">
                  <c:v>3.6949999999999998</c:v>
                </c:pt>
                <c:pt idx="65">
                  <c:v>15.395833333333336</c:v>
                </c:pt>
                <c:pt idx="66">
                  <c:v>16.935416666666665</c:v>
                </c:pt>
                <c:pt idx="67">
                  <c:v>12.624583333333332</c:v>
                </c:pt>
                <c:pt idx="68">
                  <c:v>9.6993749999999999</c:v>
                </c:pt>
                <c:pt idx="69">
                  <c:v>8.0058333333333334</c:v>
                </c:pt>
                <c:pt idx="70">
                  <c:v>7.236041666666666</c:v>
                </c:pt>
                <c:pt idx="71">
                  <c:v>6.312291666666666</c:v>
                </c:pt>
                <c:pt idx="72">
                  <c:v>5.6964583333333332</c:v>
                </c:pt>
                <c:pt idx="73">
                  <c:v>6.7741666666666669</c:v>
                </c:pt>
                <c:pt idx="74">
                  <c:v>8.4677083333333325</c:v>
                </c:pt>
                <c:pt idx="75">
                  <c:v>7.5439583333333324</c:v>
                </c:pt>
                <c:pt idx="76">
                  <c:v>6.7741666666666669</c:v>
                </c:pt>
                <c:pt idx="77">
                  <c:v>6.312291666666666</c:v>
                </c:pt>
                <c:pt idx="78">
                  <c:v>8.6216666666666661</c:v>
                </c:pt>
                <c:pt idx="79">
                  <c:v>13.240416666666668</c:v>
                </c:pt>
                <c:pt idx="80">
                  <c:v>16.935416666666665</c:v>
                </c:pt>
                <c:pt idx="81">
                  <c:v>12.008749999999999</c:v>
                </c:pt>
                <c:pt idx="82">
                  <c:v>16.165624999999999</c:v>
                </c:pt>
                <c:pt idx="83">
                  <c:v>22.016041666666663</c:v>
                </c:pt>
                <c:pt idx="84">
                  <c:v>18.474999999999998</c:v>
                </c:pt>
                <c:pt idx="85">
                  <c:v>15.395833333333336</c:v>
                </c:pt>
                <c:pt idx="86">
                  <c:v>13.394374999999998</c:v>
                </c:pt>
                <c:pt idx="87">
                  <c:v>12.162708333333335</c:v>
                </c:pt>
                <c:pt idx="88">
                  <c:v>10.469166666666666</c:v>
                </c:pt>
                <c:pt idx="89">
                  <c:v>14.472083333333332</c:v>
                </c:pt>
                <c:pt idx="90">
                  <c:v>13.240416666666668</c:v>
                </c:pt>
                <c:pt idx="91">
                  <c:v>23.863541666666666</c:v>
                </c:pt>
                <c:pt idx="92">
                  <c:v>46.187499999999993</c:v>
                </c:pt>
                <c:pt idx="93">
                  <c:v>40.029166666666669</c:v>
                </c:pt>
                <c:pt idx="94">
                  <c:v>69.28125</c:v>
                </c:pt>
                <c:pt idx="95">
                  <c:v>46.187499999999993</c:v>
                </c:pt>
                <c:pt idx="96">
                  <c:v>30.791666666666671</c:v>
                </c:pt>
                <c:pt idx="97">
                  <c:v>24.633333333333333</c:v>
                </c:pt>
                <c:pt idx="98">
                  <c:v>20.322499999999998</c:v>
                </c:pt>
                <c:pt idx="99">
                  <c:v>17.397291666666668</c:v>
                </c:pt>
                <c:pt idx="100">
                  <c:v>15.549791666666666</c:v>
                </c:pt>
                <c:pt idx="101">
                  <c:v>14.010208333333331</c:v>
                </c:pt>
                <c:pt idx="102">
                  <c:v>12.624583333333332</c:v>
                </c:pt>
                <c:pt idx="103">
                  <c:v>11.546874999999998</c:v>
                </c:pt>
                <c:pt idx="104">
                  <c:v>12.778541666666666</c:v>
                </c:pt>
                <c:pt idx="105">
                  <c:v>11.392916666666666</c:v>
                </c:pt>
                <c:pt idx="106">
                  <c:v>10.315208333333333</c:v>
                </c:pt>
                <c:pt idx="107">
                  <c:v>9.5454166666666662</c:v>
                </c:pt>
                <c:pt idx="108">
                  <c:v>8.9295833333333334</c:v>
                </c:pt>
                <c:pt idx="109">
                  <c:v>8.3137499999999989</c:v>
                </c:pt>
                <c:pt idx="110">
                  <c:v>8.0058333333333334</c:v>
                </c:pt>
                <c:pt idx="111">
                  <c:v>7.5439583333333324</c:v>
                </c:pt>
                <c:pt idx="112">
                  <c:v>7.236041666666666</c:v>
                </c:pt>
                <c:pt idx="113">
                  <c:v>6.9281250000000005</c:v>
                </c:pt>
                <c:pt idx="114">
                  <c:v>9.2374999999999989</c:v>
                </c:pt>
                <c:pt idx="115">
                  <c:v>15.395833333333336</c:v>
                </c:pt>
                <c:pt idx="116">
                  <c:v>24.633333333333333</c:v>
                </c:pt>
                <c:pt idx="117">
                  <c:v>38.489583333333336</c:v>
                </c:pt>
                <c:pt idx="118">
                  <c:v>27.712500000000002</c:v>
                </c:pt>
                <c:pt idx="119">
                  <c:v>49.11270833333333</c:v>
                </c:pt>
                <c:pt idx="120">
                  <c:v>42.338541666666664</c:v>
                </c:pt>
                <c:pt idx="121">
                  <c:v>43.26229166666667</c:v>
                </c:pt>
                <c:pt idx="122">
                  <c:v>36.488124999999997</c:v>
                </c:pt>
                <c:pt idx="123">
                  <c:v>33.408958333333331</c:v>
                </c:pt>
                <c:pt idx="124">
                  <c:v>78.056875000000005</c:v>
                </c:pt>
                <c:pt idx="125">
                  <c:v>58.042291666666664</c:v>
                </c:pt>
                <c:pt idx="126">
                  <c:v>46.495416666666671</c:v>
                </c:pt>
                <c:pt idx="127">
                  <c:v>37.719791666666666</c:v>
                </c:pt>
                <c:pt idx="128">
                  <c:v>31.253541666666663</c:v>
                </c:pt>
                <c:pt idx="129">
                  <c:v>26.634791666666665</c:v>
                </c:pt>
                <c:pt idx="130">
                  <c:v>23.093749999999996</c:v>
                </c:pt>
                <c:pt idx="131">
                  <c:v>20.476458333333333</c:v>
                </c:pt>
                <c:pt idx="132">
                  <c:v>19.244791666666668</c:v>
                </c:pt>
                <c:pt idx="133">
                  <c:v>18.936875000000001</c:v>
                </c:pt>
                <c:pt idx="134">
                  <c:v>32.793125000000003</c:v>
                </c:pt>
                <c:pt idx="135">
                  <c:v>64.200625000000002</c:v>
                </c:pt>
                <c:pt idx="136">
                  <c:v>54.193333333333335</c:v>
                </c:pt>
                <c:pt idx="137">
                  <c:v>72.052499999999995</c:v>
                </c:pt>
                <c:pt idx="138">
                  <c:v>56.194791666666674</c:v>
                </c:pt>
                <c:pt idx="139">
                  <c:v>45.879583333333336</c:v>
                </c:pt>
                <c:pt idx="140">
                  <c:v>37.411875000000002</c:v>
                </c:pt>
                <c:pt idx="141">
                  <c:v>31.715416666666666</c:v>
                </c:pt>
                <c:pt idx="142">
                  <c:v>27.55854166666667</c:v>
                </c:pt>
                <c:pt idx="143">
                  <c:v>25.403125000000003</c:v>
                </c:pt>
                <c:pt idx="144">
                  <c:v>21.708124999999999</c:v>
                </c:pt>
                <c:pt idx="145">
                  <c:v>20.630416666666665</c:v>
                </c:pt>
                <c:pt idx="146">
                  <c:v>18.321041666666666</c:v>
                </c:pt>
                <c:pt idx="147">
                  <c:v>16.319583333333334</c:v>
                </c:pt>
                <c:pt idx="148">
                  <c:v>14.78</c:v>
                </c:pt>
                <c:pt idx="149">
                  <c:v>13.394374999999998</c:v>
                </c:pt>
                <c:pt idx="150">
                  <c:v>12.316666666666666</c:v>
                </c:pt>
                <c:pt idx="151">
                  <c:v>11.238958333333333</c:v>
                </c:pt>
                <c:pt idx="152">
                  <c:v>20.014583333333334</c:v>
                </c:pt>
                <c:pt idx="153">
                  <c:v>69.435208333333335</c:v>
                </c:pt>
                <c:pt idx="154">
                  <c:v>55.425000000000004</c:v>
                </c:pt>
                <c:pt idx="155">
                  <c:v>164.73541666666665</c:v>
                </c:pt>
                <c:pt idx="156">
                  <c:v>98.071458333333339</c:v>
                </c:pt>
                <c:pt idx="157">
                  <c:v>70.974791666666661</c:v>
                </c:pt>
                <c:pt idx="158">
                  <c:v>60.197708333333331</c:v>
                </c:pt>
                <c:pt idx="159">
                  <c:v>53.26958333333333</c:v>
                </c:pt>
                <c:pt idx="160">
                  <c:v>51.114166666666662</c:v>
                </c:pt>
                <c:pt idx="161">
                  <c:v>61.737291666666671</c:v>
                </c:pt>
                <c:pt idx="162">
                  <c:v>120.24145833333334</c:v>
                </c:pt>
                <c:pt idx="163">
                  <c:v>116.23854166666666</c:v>
                </c:pt>
                <c:pt idx="164">
                  <c:v>102.22833333333332</c:v>
                </c:pt>
                <c:pt idx="165">
                  <c:v>83.291458333333338</c:v>
                </c:pt>
                <c:pt idx="166">
                  <c:v>65.124375000000001</c:v>
                </c:pt>
                <c:pt idx="167">
                  <c:v>52.807708333333338</c:v>
                </c:pt>
                <c:pt idx="168">
                  <c:v>46.033541666666665</c:v>
                </c:pt>
                <c:pt idx="169">
                  <c:v>39.875208333333333</c:v>
                </c:pt>
                <c:pt idx="170">
                  <c:v>34.794583333333335</c:v>
                </c:pt>
                <c:pt idx="171">
                  <c:v>31.869374999999994</c:v>
                </c:pt>
                <c:pt idx="172">
                  <c:v>28.020416666666662</c:v>
                </c:pt>
                <c:pt idx="173">
                  <c:v>28.174375000000001</c:v>
                </c:pt>
                <c:pt idx="174">
                  <c:v>25.249166666666664</c:v>
                </c:pt>
                <c:pt idx="175">
                  <c:v>23.093749999999996</c:v>
                </c:pt>
                <c:pt idx="176">
                  <c:v>21.400208333333332</c:v>
                </c:pt>
                <c:pt idx="177">
                  <c:v>19.706666666666667</c:v>
                </c:pt>
                <c:pt idx="178">
                  <c:v>18.321041666666666</c:v>
                </c:pt>
                <c:pt idx="179">
                  <c:v>17.089375</c:v>
                </c:pt>
                <c:pt idx="180">
                  <c:v>16.011666666666667</c:v>
                </c:pt>
                <c:pt idx="181">
                  <c:v>14.933958333333333</c:v>
                </c:pt>
                <c:pt idx="182">
                  <c:v>13.702291666666666</c:v>
                </c:pt>
                <c:pt idx="183">
                  <c:v>12.932500000000001</c:v>
                </c:pt>
                <c:pt idx="184">
                  <c:v>12.316666666666666</c:v>
                </c:pt>
                <c:pt idx="185">
                  <c:v>11.392916666666666</c:v>
                </c:pt>
                <c:pt idx="186">
                  <c:v>10.777083333333334</c:v>
                </c:pt>
                <c:pt idx="187">
                  <c:v>10.161249999999999</c:v>
                </c:pt>
                <c:pt idx="188">
                  <c:v>9.5454166666666662</c:v>
                </c:pt>
                <c:pt idx="189">
                  <c:v>8.7756249999999998</c:v>
                </c:pt>
                <c:pt idx="190">
                  <c:v>8.159791666666667</c:v>
                </c:pt>
                <c:pt idx="191">
                  <c:v>8.3137499999999989</c:v>
                </c:pt>
                <c:pt idx="192">
                  <c:v>7.8518750000000006</c:v>
                </c:pt>
                <c:pt idx="193">
                  <c:v>7.0820833333333333</c:v>
                </c:pt>
                <c:pt idx="194">
                  <c:v>6.7741666666666669</c:v>
                </c:pt>
                <c:pt idx="195">
                  <c:v>6.312291666666666</c:v>
                </c:pt>
                <c:pt idx="196">
                  <c:v>6.0043749999999996</c:v>
                </c:pt>
                <c:pt idx="197">
                  <c:v>5.8504166666666668</c:v>
                </c:pt>
                <c:pt idx="198">
                  <c:v>5.6964583333333332</c:v>
                </c:pt>
                <c:pt idx="199">
                  <c:v>5.6964583333333332</c:v>
                </c:pt>
                <c:pt idx="200">
                  <c:v>5.2345833333333331</c:v>
                </c:pt>
                <c:pt idx="201">
                  <c:v>4.9266666666666667</c:v>
                </c:pt>
                <c:pt idx="202">
                  <c:v>4.7727083333333331</c:v>
                </c:pt>
                <c:pt idx="203">
                  <c:v>4.4647916666666667</c:v>
                </c:pt>
                <c:pt idx="204">
                  <c:v>4.1568749999999994</c:v>
                </c:pt>
                <c:pt idx="205">
                  <c:v>3.8489583333333339</c:v>
                </c:pt>
                <c:pt idx="206">
                  <c:v>3.6949999999999998</c:v>
                </c:pt>
                <c:pt idx="207">
                  <c:v>3.5410416666666666</c:v>
                </c:pt>
                <c:pt idx="208">
                  <c:v>3.3870833333333334</c:v>
                </c:pt>
                <c:pt idx="209">
                  <c:v>3.2331250000000002</c:v>
                </c:pt>
                <c:pt idx="210">
                  <c:v>3.0791666666666666</c:v>
                </c:pt>
                <c:pt idx="211">
                  <c:v>5.5425000000000004</c:v>
                </c:pt>
                <c:pt idx="212">
                  <c:v>6.9281250000000005</c:v>
                </c:pt>
                <c:pt idx="213">
                  <c:v>4.6187499999999995</c:v>
                </c:pt>
                <c:pt idx="214">
                  <c:v>4.0029166666666667</c:v>
                </c:pt>
                <c:pt idx="215">
                  <c:v>3.6949999999999998</c:v>
                </c:pt>
                <c:pt idx="216">
                  <c:v>3.3870833333333334</c:v>
                </c:pt>
                <c:pt idx="217">
                  <c:v>3.0791666666666666</c:v>
                </c:pt>
                <c:pt idx="218">
                  <c:v>2.9252083333333334</c:v>
                </c:pt>
                <c:pt idx="219">
                  <c:v>2.7712500000000002</c:v>
                </c:pt>
                <c:pt idx="220">
                  <c:v>2.4633333333333334</c:v>
                </c:pt>
                <c:pt idx="221">
                  <c:v>2.3093749999999997</c:v>
                </c:pt>
                <c:pt idx="222">
                  <c:v>2.3093749999999997</c:v>
                </c:pt>
                <c:pt idx="223">
                  <c:v>2.3093749999999997</c:v>
                </c:pt>
                <c:pt idx="224">
                  <c:v>2.1554166666666665</c:v>
                </c:pt>
                <c:pt idx="225">
                  <c:v>2.1554166666666665</c:v>
                </c:pt>
                <c:pt idx="226">
                  <c:v>2.1554166666666665</c:v>
                </c:pt>
                <c:pt idx="227">
                  <c:v>2.0014583333333333</c:v>
                </c:pt>
                <c:pt idx="228">
                  <c:v>2.0014583333333333</c:v>
                </c:pt>
                <c:pt idx="229">
                  <c:v>2.0014583333333333</c:v>
                </c:pt>
                <c:pt idx="230">
                  <c:v>2.0014583333333333</c:v>
                </c:pt>
                <c:pt idx="231">
                  <c:v>2.0014583333333333</c:v>
                </c:pt>
                <c:pt idx="232">
                  <c:v>1.8474999999999999</c:v>
                </c:pt>
                <c:pt idx="233">
                  <c:v>1.8474999999999999</c:v>
                </c:pt>
                <c:pt idx="234">
                  <c:v>1.8474999999999999</c:v>
                </c:pt>
                <c:pt idx="235">
                  <c:v>1.8474999999999999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2.0014583333333333</c:v>
                </c:pt>
                <c:pt idx="239">
                  <c:v>2.0014583333333333</c:v>
                </c:pt>
                <c:pt idx="240">
                  <c:v>1.8474999999999999</c:v>
                </c:pt>
                <c:pt idx="241">
                  <c:v>1.8474999999999999</c:v>
                </c:pt>
                <c:pt idx="242">
                  <c:v>2.4633333333333334</c:v>
                </c:pt>
                <c:pt idx="243">
                  <c:v>1.8474999999999999</c:v>
                </c:pt>
                <c:pt idx="244">
                  <c:v>1.6935416666666667</c:v>
                </c:pt>
                <c:pt idx="245">
                  <c:v>1.5087916666666668</c:v>
                </c:pt>
                <c:pt idx="246">
                  <c:v>1.4472083333333332</c:v>
                </c:pt>
                <c:pt idx="247">
                  <c:v>1.4472083333333332</c:v>
                </c:pt>
                <c:pt idx="248">
                  <c:v>1.4318125000000002</c:v>
                </c:pt>
                <c:pt idx="249">
                  <c:v>1.3856250000000001</c:v>
                </c:pt>
                <c:pt idx="250">
                  <c:v>1.3856250000000001</c:v>
                </c:pt>
                <c:pt idx="251">
                  <c:v>1.3856250000000001</c:v>
                </c:pt>
                <c:pt idx="252">
                  <c:v>1.3086458333333333</c:v>
                </c:pt>
                <c:pt idx="253">
                  <c:v>1.3086458333333333</c:v>
                </c:pt>
                <c:pt idx="254">
                  <c:v>1.2778541666666667</c:v>
                </c:pt>
                <c:pt idx="255">
                  <c:v>1.1546874999999999</c:v>
                </c:pt>
                <c:pt idx="256">
                  <c:v>1.1085</c:v>
                </c:pt>
                <c:pt idx="257">
                  <c:v>1.1392916666666668</c:v>
                </c:pt>
                <c:pt idx="258">
                  <c:v>1.1854791666666666</c:v>
                </c:pt>
                <c:pt idx="259">
                  <c:v>1.0469166666666667</c:v>
                </c:pt>
                <c:pt idx="260">
                  <c:v>1.0161249999999999</c:v>
                </c:pt>
                <c:pt idx="261">
                  <c:v>0.95454166666666673</c:v>
                </c:pt>
                <c:pt idx="262">
                  <c:v>0.93914583333333312</c:v>
                </c:pt>
                <c:pt idx="263">
                  <c:v>1.0007291666666667</c:v>
                </c:pt>
                <c:pt idx="264">
                  <c:v>0.93914583333333312</c:v>
                </c:pt>
                <c:pt idx="265">
                  <c:v>0.86216666666666664</c:v>
                </c:pt>
                <c:pt idx="266">
                  <c:v>0.76979166666666665</c:v>
                </c:pt>
                <c:pt idx="267">
                  <c:v>0.69281250000000005</c:v>
                </c:pt>
                <c:pt idx="268">
                  <c:v>0.63122916666666651</c:v>
                </c:pt>
                <c:pt idx="269">
                  <c:v>0.61583333333333334</c:v>
                </c:pt>
                <c:pt idx="270">
                  <c:v>0.56964583333333341</c:v>
                </c:pt>
                <c:pt idx="271">
                  <c:v>0.53885416666666663</c:v>
                </c:pt>
                <c:pt idx="272">
                  <c:v>0.52345833333333336</c:v>
                </c:pt>
                <c:pt idx="273">
                  <c:v>0.52345833333333336</c:v>
                </c:pt>
                <c:pt idx="274">
                  <c:v>0.52345833333333336</c:v>
                </c:pt>
                <c:pt idx="275">
                  <c:v>0.52345833333333336</c:v>
                </c:pt>
                <c:pt idx="276">
                  <c:v>0.52345833333333336</c:v>
                </c:pt>
                <c:pt idx="277">
                  <c:v>0.49266666666666675</c:v>
                </c:pt>
                <c:pt idx="278">
                  <c:v>0.29921666666666669</c:v>
                </c:pt>
                <c:pt idx="279">
                  <c:v>0.25440000000000002</c:v>
                </c:pt>
                <c:pt idx="280">
                  <c:v>0.25440000000000002</c:v>
                </c:pt>
                <c:pt idx="281">
                  <c:v>0.25440000000000002</c:v>
                </c:pt>
                <c:pt idx="282">
                  <c:v>0.23335416666666664</c:v>
                </c:pt>
                <c:pt idx="283">
                  <c:v>0.21321666666666669</c:v>
                </c:pt>
                <c:pt idx="284">
                  <c:v>0.19398749999999998</c:v>
                </c:pt>
                <c:pt idx="285">
                  <c:v>0.19398749999999998</c:v>
                </c:pt>
                <c:pt idx="286">
                  <c:v>0.15825416666666664</c:v>
                </c:pt>
                <c:pt idx="287">
                  <c:v>0.14175000000000001</c:v>
                </c:pt>
                <c:pt idx="288">
                  <c:v>0.17566666666666664</c:v>
                </c:pt>
                <c:pt idx="289">
                  <c:v>0.43108333333333332</c:v>
                </c:pt>
                <c:pt idx="290">
                  <c:v>0.64662500000000001</c:v>
                </c:pt>
                <c:pt idx="291">
                  <c:v>0.66202083333333328</c:v>
                </c:pt>
                <c:pt idx="292">
                  <c:v>0.55425000000000002</c:v>
                </c:pt>
                <c:pt idx="293">
                  <c:v>0.52345833333333336</c:v>
                </c:pt>
                <c:pt idx="294">
                  <c:v>0.50806249999999997</c:v>
                </c:pt>
                <c:pt idx="295">
                  <c:v>0.46187499999999998</c:v>
                </c:pt>
                <c:pt idx="296">
                  <c:v>0.27635416666666668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0.21321666666666669</c:v>
                </c:pt>
                <c:pt idx="301">
                  <c:v>0.19398749999999998</c:v>
                </c:pt>
                <c:pt idx="302">
                  <c:v>0.19398749999999998</c:v>
                </c:pt>
                <c:pt idx="303">
                  <c:v>0.17566666666666664</c:v>
                </c:pt>
                <c:pt idx="304">
                  <c:v>0.21321666666666669</c:v>
                </c:pt>
                <c:pt idx="305">
                  <c:v>0.23335416666666664</c:v>
                </c:pt>
                <c:pt idx="306">
                  <c:v>0.21321666666666669</c:v>
                </c:pt>
                <c:pt idx="307">
                  <c:v>0.17566666666666664</c:v>
                </c:pt>
                <c:pt idx="308">
                  <c:v>0.15825416666666664</c:v>
                </c:pt>
                <c:pt idx="309">
                  <c:v>0.15825416666666664</c:v>
                </c:pt>
                <c:pt idx="310">
                  <c:v>0.15825416666666664</c:v>
                </c:pt>
                <c:pt idx="311">
                  <c:v>0.15825416666666664</c:v>
                </c:pt>
                <c:pt idx="312">
                  <c:v>0.15825416666666664</c:v>
                </c:pt>
                <c:pt idx="313">
                  <c:v>0.15825416666666664</c:v>
                </c:pt>
                <c:pt idx="314">
                  <c:v>0.15825416666666664</c:v>
                </c:pt>
                <c:pt idx="315">
                  <c:v>0.14175000000000001</c:v>
                </c:pt>
                <c:pt idx="316">
                  <c:v>0.15825416666666664</c:v>
                </c:pt>
                <c:pt idx="317">
                  <c:v>0.15825416666666664</c:v>
                </c:pt>
                <c:pt idx="318">
                  <c:v>0.17566666666666664</c:v>
                </c:pt>
                <c:pt idx="319">
                  <c:v>0.15825416666666664</c:v>
                </c:pt>
                <c:pt idx="320">
                  <c:v>0.14175000000000001</c:v>
                </c:pt>
                <c:pt idx="321">
                  <c:v>0.11146666666666671</c:v>
                </c:pt>
                <c:pt idx="322">
                  <c:v>0.11146666666666671</c:v>
                </c:pt>
                <c:pt idx="323">
                  <c:v>0.11146666666666671</c:v>
                </c:pt>
                <c:pt idx="324">
                  <c:v>0.11146666666666671</c:v>
                </c:pt>
                <c:pt idx="325">
                  <c:v>0.11146666666666671</c:v>
                </c:pt>
                <c:pt idx="326">
                  <c:v>9.7687499999999997E-2</c:v>
                </c:pt>
                <c:pt idx="327">
                  <c:v>9.7687499999999997E-2</c:v>
                </c:pt>
                <c:pt idx="328">
                  <c:v>8.4816666666666651E-2</c:v>
                </c:pt>
                <c:pt idx="329">
                  <c:v>7.2854166666666664E-2</c:v>
                </c:pt>
                <c:pt idx="330">
                  <c:v>7.2854166666666664E-2</c:v>
                </c:pt>
                <c:pt idx="331">
                  <c:v>6.1799999999999987E-2</c:v>
                </c:pt>
                <c:pt idx="332">
                  <c:v>6.1799999999999987E-2</c:v>
                </c:pt>
                <c:pt idx="333">
                  <c:v>4.2416666666666672E-2</c:v>
                </c:pt>
                <c:pt idx="334">
                  <c:v>3.8138541666666664E-2</c:v>
                </c:pt>
                <c:pt idx="335">
                  <c:v>3.1765874999999999E-2</c:v>
                </c:pt>
                <c:pt idx="336">
                  <c:v>2.9525999999999997E-2</c:v>
                </c:pt>
                <c:pt idx="337">
                  <c:v>2.9525999999999997E-2</c:v>
                </c:pt>
                <c:pt idx="338">
                  <c:v>3.4087500000000007E-2</c:v>
                </c:pt>
                <c:pt idx="339">
                  <c:v>3.8138541666666664E-2</c:v>
                </c:pt>
                <c:pt idx="340">
                  <c:v>4.2416666666666672E-2</c:v>
                </c:pt>
                <c:pt idx="341">
                  <c:v>4.2416666666666672E-2</c:v>
                </c:pt>
                <c:pt idx="342">
                  <c:v>4.2416666666666672E-2</c:v>
                </c:pt>
                <c:pt idx="343">
                  <c:v>4.2416666666666672E-2</c:v>
                </c:pt>
                <c:pt idx="344">
                  <c:v>4.0678166666666654E-2</c:v>
                </c:pt>
                <c:pt idx="345">
                  <c:v>3.8975999999999997E-2</c:v>
                </c:pt>
                <c:pt idx="346">
                  <c:v>4.2416666666666672E-2</c:v>
                </c:pt>
                <c:pt idx="347">
                  <c:v>4.2416666666666672E-2</c:v>
                </c:pt>
                <c:pt idx="348">
                  <c:v>4.1542875E-2</c:v>
                </c:pt>
                <c:pt idx="349">
                  <c:v>3.7310166666666665E-2</c:v>
                </c:pt>
                <c:pt idx="350">
                  <c:v>4.0678166666666654E-2</c:v>
                </c:pt>
                <c:pt idx="351">
                  <c:v>4.1542875E-2</c:v>
                </c:pt>
                <c:pt idx="352">
                  <c:v>3.5680666666666666E-2</c:v>
                </c:pt>
                <c:pt idx="353">
                  <c:v>3.4879541666666666E-2</c:v>
                </c:pt>
                <c:pt idx="354">
                  <c:v>2.8797541666666666E-2</c:v>
                </c:pt>
                <c:pt idx="355">
                  <c:v>2.5291500000000001E-2</c:v>
                </c:pt>
                <c:pt idx="356">
                  <c:v>2.3952666666666667E-2</c:v>
                </c:pt>
                <c:pt idx="357">
                  <c:v>2.3952666666666667E-2</c:v>
                </c:pt>
                <c:pt idx="358">
                  <c:v>2.1384E-2</c:v>
                </c:pt>
                <c:pt idx="359">
                  <c:v>2.4617541666666663E-2</c:v>
                </c:pt>
                <c:pt idx="360">
                  <c:v>2.5291500000000001E-2</c:v>
                </c:pt>
                <c:pt idx="361">
                  <c:v>2.8797541666666666E-2</c:v>
                </c:pt>
                <c:pt idx="362">
                  <c:v>2.3296874999999998E-2</c:v>
                </c:pt>
                <c:pt idx="363">
                  <c:v>1.837754166666667E-2</c:v>
                </c:pt>
                <c:pt idx="364">
                  <c:v>1.4039541666666664E-2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357-41BC-8F7F-2140385EB512}"/>
            </c:ext>
          </c:extLst>
        </c:ser>
        <c:ser>
          <c:idx val="60"/>
          <c:order val="60"/>
          <c:tx>
            <c:strRef>
              <c:f>'WY Data'!$V$4</c:f>
              <c:strCache>
                <c:ptCount val="1"/>
                <c:pt idx="0">
                  <c:v>WY 1988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Data'!$V$5:$V$369</c:f>
              <c:numCache>
                <c:formatCode>#,##0.0</c:formatCode>
                <c:ptCount val="365"/>
                <c:pt idx="0">
                  <c:v>1.3538166666666664E-2</c:v>
                </c:pt>
                <c:pt idx="1">
                  <c:v>1.2562666666666668E-2</c:v>
                </c:pt>
                <c:pt idx="2">
                  <c:v>1.3538166666666664E-2</c:v>
                </c:pt>
                <c:pt idx="3">
                  <c:v>1.5598166666666666E-2</c:v>
                </c:pt>
                <c:pt idx="4">
                  <c:v>1.4039541666666664E-2</c:v>
                </c:pt>
                <c:pt idx="5">
                  <c:v>1.1167541666666669E-2</c:v>
                </c:pt>
                <c:pt idx="6">
                  <c:v>1.0282874999999999E-2</c:v>
                </c:pt>
                <c:pt idx="7">
                  <c:v>1.0282874999999999E-2</c:v>
                </c:pt>
                <c:pt idx="8">
                  <c:v>1.2562666666666668E-2</c:v>
                </c:pt>
                <c:pt idx="9">
                  <c:v>1.5069541666666663E-2</c:v>
                </c:pt>
                <c:pt idx="10">
                  <c:v>1.837754166666667E-2</c:v>
                </c:pt>
                <c:pt idx="11">
                  <c:v>1.9552874999999994E-2</c:v>
                </c:pt>
                <c:pt idx="12">
                  <c:v>2.1384E-2</c:v>
                </c:pt>
                <c:pt idx="13">
                  <c:v>1.9552874999999994E-2</c:v>
                </c:pt>
                <c:pt idx="14">
                  <c:v>1.9552874999999994E-2</c:v>
                </c:pt>
                <c:pt idx="15">
                  <c:v>1.7803500000000003E-2</c:v>
                </c:pt>
                <c:pt idx="16">
                  <c:v>1.7238541666666669E-2</c:v>
                </c:pt>
                <c:pt idx="17">
                  <c:v>1.837754166666667E-2</c:v>
                </c:pt>
                <c:pt idx="18">
                  <c:v>1.6682666666666669E-2</c:v>
                </c:pt>
                <c:pt idx="19">
                  <c:v>1.6682666666666669E-2</c:v>
                </c:pt>
                <c:pt idx="20">
                  <c:v>1.5598166666666666E-2</c:v>
                </c:pt>
                <c:pt idx="21">
                  <c:v>1.9552874999999994E-2</c:v>
                </c:pt>
                <c:pt idx="22">
                  <c:v>3.9822541666666669E-2</c:v>
                </c:pt>
                <c:pt idx="23">
                  <c:v>5.1654166666666668E-2</c:v>
                </c:pt>
                <c:pt idx="24">
                  <c:v>3.9822541666666669E-2</c:v>
                </c:pt>
                <c:pt idx="25">
                  <c:v>3.4087500000000007E-2</c:v>
                </c:pt>
                <c:pt idx="26">
                  <c:v>3.4087500000000007E-2</c:v>
                </c:pt>
                <c:pt idx="27">
                  <c:v>3.4087500000000007E-2</c:v>
                </c:pt>
                <c:pt idx="28">
                  <c:v>3.4087500000000007E-2</c:v>
                </c:pt>
                <c:pt idx="29">
                  <c:v>4.1542875E-2</c:v>
                </c:pt>
                <c:pt idx="30">
                  <c:v>5.1654166666666668E-2</c:v>
                </c:pt>
                <c:pt idx="31">
                  <c:v>5.1654166666666668E-2</c:v>
                </c:pt>
                <c:pt idx="32">
                  <c:v>5.1654166666666668E-2</c:v>
                </c:pt>
                <c:pt idx="33">
                  <c:v>6.1799999999999987E-2</c:v>
                </c:pt>
                <c:pt idx="34">
                  <c:v>5.1654166666666668E-2</c:v>
                </c:pt>
                <c:pt idx="35">
                  <c:v>4.2416666666666672E-2</c:v>
                </c:pt>
                <c:pt idx="36">
                  <c:v>4.2416666666666672E-2</c:v>
                </c:pt>
                <c:pt idx="37">
                  <c:v>4.2416666666666672E-2</c:v>
                </c:pt>
                <c:pt idx="38">
                  <c:v>8.4816666666666651E-2</c:v>
                </c:pt>
                <c:pt idx="39">
                  <c:v>0.49266666666666675</c:v>
                </c:pt>
                <c:pt idx="40">
                  <c:v>0.17566666666666664</c:v>
                </c:pt>
                <c:pt idx="41">
                  <c:v>0.12615416666666665</c:v>
                </c:pt>
                <c:pt idx="42">
                  <c:v>0.11146666666666671</c:v>
                </c:pt>
                <c:pt idx="43">
                  <c:v>1.5395833333333333</c:v>
                </c:pt>
                <c:pt idx="44">
                  <c:v>0.75439583333333338</c:v>
                </c:pt>
                <c:pt idx="45">
                  <c:v>0.29921666666666669</c:v>
                </c:pt>
                <c:pt idx="46">
                  <c:v>0.4464791666666667</c:v>
                </c:pt>
                <c:pt idx="47">
                  <c:v>1.6935416666666667</c:v>
                </c:pt>
                <c:pt idx="48">
                  <c:v>1.0469166666666667</c:v>
                </c:pt>
                <c:pt idx="49">
                  <c:v>0.55425000000000002</c:v>
                </c:pt>
                <c:pt idx="50">
                  <c:v>2.6172916666666666</c:v>
                </c:pt>
                <c:pt idx="51">
                  <c:v>2.7712500000000002</c:v>
                </c:pt>
                <c:pt idx="52">
                  <c:v>1.3086458333333333</c:v>
                </c:pt>
                <c:pt idx="53">
                  <c:v>0.89295833333333341</c:v>
                </c:pt>
                <c:pt idx="54">
                  <c:v>0.69281250000000005</c:v>
                </c:pt>
                <c:pt idx="55">
                  <c:v>0.69281250000000005</c:v>
                </c:pt>
                <c:pt idx="56">
                  <c:v>0.53885416666666663</c:v>
                </c:pt>
                <c:pt idx="57">
                  <c:v>0.47727083333333337</c:v>
                </c:pt>
                <c:pt idx="58">
                  <c:v>0.46187499999999998</c:v>
                </c:pt>
                <c:pt idx="59">
                  <c:v>0.32298750000000009</c:v>
                </c:pt>
                <c:pt idx="60">
                  <c:v>4.9266666666666667</c:v>
                </c:pt>
                <c:pt idx="61">
                  <c:v>27.86645833333333</c:v>
                </c:pt>
                <c:pt idx="62">
                  <c:v>138.5625</c:v>
                </c:pt>
                <c:pt idx="63">
                  <c:v>104.69166666666666</c:v>
                </c:pt>
                <c:pt idx="64">
                  <c:v>113.92916666666666</c:v>
                </c:pt>
                <c:pt idx="65">
                  <c:v>55.578958333333333</c:v>
                </c:pt>
                <c:pt idx="66">
                  <c:v>170.89375000000001</c:v>
                </c:pt>
                <c:pt idx="67">
                  <c:v>95.454166666666666</c:v>
                </c:pt>
                <c:pt idx="68">
                  <c:v>90.835416666666674</c:v>
                </c:pt>
                <c:pt idx="69">
                  <c:v>85.908749999999984</c:v>
                </c:pt>
                <c:pt idx="70">
                  <c:v>157.03749999999999</c:v>
                </c:pt>
                <c:pt idx="71">
                  <c:v>91.759166666666673</c:v>
                </c:pt>
                <c:pt idx="72">
                  <c:v>61.583333333333343</c:v>
                </c:pt>
                <c:pt idx="73">
                  <c:v>44.955833333333331</c:v>
                </c:pt>
                <c:pt idx="74">
                  <c:v>35.102499999999999</c:v>
                </c:pt>
                <c:pt idx="75">
                  <c:v>38.643541666666664</c:v>
                </c:pt>
                <c:pt idx="76">
                  <c:v>35.872291666666669</c:v>
                </c:pt>
                <c:pt idx="77">
                  <c:v>30.483750000000001</c:v>
                </c:pt>
                <c:pt idx="78">
                  <c:v>26.634791666666665</c:v>
                </c:pt>
                <c:pt idx="79">
                  <c:v>23.709583333333335</c:v>
                </c:pt>
                <c:pt idx="80">
                  <c:v>21.400208333333332</c:v>
                </c:pt>
                <c:pt idx="81">
                  <c:v>21.24625</c:v>
                </c:pt>
                <c:pt idx="82">
                  <c:v>21.862083333333334</c:v>
                </c:pt>
                <c:pt idx="83">
                  <c:v>20.630416666666665</c:v>
                </c:pt>
                <c:pt idx="84">
                  <c:v>18.782916666666665</c:v>
                </c:pt>
                <c:pt idx="85">
                  <c:v>17.397291666666668</c:v>
                </c:pt>
                <c:pt idx="86">
                  <c:v>16.165624999999999</c:v>
                </c:pt>
                <c:pt idx="87">
                  <c:v>16.935416666666665</c:v>
                </c:pt>
                <c:pt idx="88">
                  <c:v>28.636250000000004</c:v>
                </c:pt>
                <c:pt idx="89">
                  <c:v>33.408958333333331</c:v>
                </c:pt>
                <c:pt idx="90">
                  <c:v>31.715416666666666</c:v>
                </c:pt>
                <c:pt idx="91">
                  <c:v>29.252083333333335</c:v>
                </c:pt>
                <c:pt idx="92">
                  <c:v>26.326874999999998</c:v>
                </c:pt>
                <c:pt idx="93">
                  <c:v>24.787291666666668</c:v>
                </c:pt>
                <c:pt idx="94">
                  <c:v>38.951458333333328</c:v>
                </c:pt>
                <c:pt idx="95">
                  <c:v>54.655208333333327</c:v>
                </c:pt>
                <c:pt idx="96">
                  <c:v>46.341458333333335</c:v>
                </c:pt>
                <c:pt idx="97">
                  <c:v>39.875208333333333</c:v>
                </c:pt>
                <c:pt idx="98">
                  <c:v>41.260833333333331</c:v>
                </c:pt>
                <c:pt idx="99">
                  <c:v>50.806250000000006</c:v>
                </c:pt>
                <c:pt idx="100">
                  <c:v>64.662499999999994</c:v>
                </c:pt>
                <c:pt idx="101">
                  <c:v>79.28854166666666</c:v>
                </c:pt>
                <c:pt idx="102">
                  <c:v>85.138958333333335</c:v>
                </c:pt>
                <c:pt idx="103">
                  <c:v>68.049583333333331</c:v>
                </c:pt>
                <c:pt idx="104">
                  <c:v>56.810624999999995</c:v>
                </c:pt>
                <c:pt idx="105">
                  <c:v>60.197708333333331</c:v>
                </c:pt>
                <c:pt idx="106">
                  <c:v>78.672708333333333</c:v>
                </c:pt>
                <c:pt idx="107">
                  <c:v>93.606666666666669</c:v>
                </c:pt>
                <c:pt idx="108">
                  <c:v>73.74604166666667</c:v>
                </c:pt>
                <c:pt idx="109">
                  <c:v>59.889791666666667</c:v>
                </c:pt>
                <c:pt idx="110">
                  <c:v>48.958750000000002</c:v>
                </c:pt>
                <c:pt idx="111">
                  <c:v>40.337083333333332</c:v>
                </c:pt>
                <c:pt idx="112">
                  <c:v>34.178750000000001</c:v>
                </c:pt>
                <c:pt idx="113">
                  <c:v>29.098124999999996</c:v>
                </c:pt>
                <c:pt idx="114">
                  <c:v>25.403125000000003</c:v>
                </c:pt>
                <c:pt idx="115">
                  <c:v>22.631875000000001</c:v>
                </c:pt>
                <c:pt idx="116">
                  <c:v>20.322499999999998</c:v>
                </c:pt>
                <c:pt idx="117">
                  <c:v>18.628958333333333</c:v>
                </c:pt>
                <c:pt idx="118">
                  <c:v>16.935416666666665</c:v>
                </c:pt>
                <c:pt idx="119">
                  <c:v>15.857708333333333</c:v>
                </c:pt>
                <c:pt idx="120">
                  <c:v>20.014583333333334</c:v>
                </c:pt>
                <c:pt idx="121">
                  <c:v>17.55125</c:v>
                </c:pt>
                <c:pt idx="122">
                  <c:v>16.319583333333334</c:v>
                </c:pt>
                <c:pt idx="123">
                  <c:v>15.241875</c:v>
                </c:pt>
                <c:pt idx="124">
                  <c:v>13.856250000000001</c:v>
                </c:pt>
                <c:pt idx="125">
                  <c:v>12.624583333333332</c:v>
                </c:pt>
                <c:pt idx="126">
                  <c:v>11.854791666666667</c:v>
                </c:pt>
                <c:pt idx="127">
                  <c:v>11.085000000000001</c:v>
                </c:pt>
                <c:pt idx="128">
                  <c:v>10.623125</c:v>
                </c:pt>
                <c:pt idx="129">
                  <c:v>10.007291666666667</c:v>
                </c:pt>
                <c:pt idx="130">
                  <c:v>9.5454166666666662</c:v>
                </c:pt>
                <c:pt idx="131">
                  <c:v>8.9295833333333334</c:v>
                </c:pt>
                <c:pt idx="132">
                  <c:v>8.6216666666666661</c:v>
                </c:pt>
                <c:pt idx="133">
                  <c:v>8.159791666666667</c:v>
                </c:pt>
                <c:pt idx="134">
                  <c:v>7.8518750000000006</c:v>
                </c:pt>
                <c:pt idx="135">
                  <c:v>7.39</c:v>
                </c:pt>
                <c:pt idx="136">
                  <c:v>7.0820833333333333</c:v>
                </c:pt>
                <c:pt idx="137">
                  <c:v>6.7741666666666669</c:v>
                </c:pt>
                <c:pt idx="138">
                  <c:v>6.4662500000000005</c:v>
                </c:pt>
                <c:pt idx="139">
                  <c:v>6.312291666666666</c:v>
                </c:pt>
                <c:pt idx="140">
                  <c:v>5.8504166666666668</c:v>
                </c:pt>
                <c:pt idx="141">
                  <c:v>5.6964583333333332</c:v>
                </c:pt>
                <c:pt idx="142">
                  <c:v>5.3885416666666668</c:v>
                </c:pt>
                <c:pt idx="143">
                  <c:v>5.2345833333333331</c:v>
                </c:pt>
                <c:pt idx="144">
                  <c:v>5.0806249999999995</c:v>
                </c:pt>
                <c:pt idx="145">
                  <c:v>4.9266666666666667</c:v>
                </c:pt>
                <c:pt idx="146">
                  <c:v>4.6187499999999995</c:v>
                </c:pt>
                <c:pt idx="147">
                  <c:v>4.4647916666666667</c:v>
                </c:pt>
                <c:pt idx="148">
                  <c:v>4.3108333333333331</c:v>
                </c:pt>
                <c:pt idx="149">
                  <c:v>4.1568749999999994</c:v>
                </c:pt>
                <c:pt idx="150">
                  <c:v>4.0029166666666667</c:v>
                </c:pt>
                <c:pt idx="151">
                  <c:v>4.3108333333333331</c:v>
                </c:pt>
                <c:pt idx="152">
                  <c:v>3.6949999999999998</c:v>
                </c:pt>
                <c:pt idx="153">
                  <c:v>3.5410416666666666</c:v>
                </c:pt>
                <c:pt idx="154">
                  <c:v>3.3870833333333334</c:v>
                </c:pt>
                <c:pt idx="155">
                  <c:v>3.5410416666666666</c:v>
                </c:pt>
                <c:pt idx="156">
                  <c:v>3.2331250000000002</c:v>
                </c:pt>
                <c:pt idx="157">
                  <c:v>3.0791666666666666</c:v>
                </c:pt>
                <c:pt idx="158">
                  <c:v>2.9252083333333334</c:v>
                </c:pt>
                <c:pt idx="159">
                  <c:v>2.9252083333333334</c:v>
                </c:pt>
                <c:pt idx="160">
                  <c:v>2.7712500000000002</c:v>
                </c:pt>
                <c:pt idx="161">
                  <c:v>2.6172916666666666</c:v>
                </c:pt>
                <c:pt idx="162">
                  <c:v>2.6172916666666666</c:v>
                </c:pt>
                <c:pt idx="163">
                  <c:v>2.4633333333333334</c:v>
                </c:pt>
                <c:pt idx="164">
                  <c:v>2.4633333333333334</c:v>
                </c:pt>
                <c:pt idx="165">
                  <c:v>2.3093749999999997</c:v>
                </c:pt>
                <c:pt idx="166">
                  <c:v>2.3093749999999997</c:v>
                </c:pt>
                <c:pt idx="167">
                  <c:v>2.1554166666666665</c:v>
                </c:pt>
                <c:pt idx="168">
                  <c:v>2.0014583333333333</c:v>
                </c:pt>
                <c:pt idx="169">
                  <c:v>2.0014583333333333</c:v>
                </c:pt>
                <c:pt idx="170">
                  <c:v>2.0014583333333333</c:v>
                </c:pt>
                <c:pt idx="171">
                  <c:v>2.0014583333333333</c:v>
                </c:pt>
                <c:pt idx="172">
                  <c:v>1.8474999999999999</c:v>
                </c:pt>
                <c:pt idx="173">
                  <c:v>2.1554166666666665</c:v>
                </c:pt>
                <c:pt idx="174">
                  <c:v>2.0014583333333333</c:v>
                </c:pt>
                <c:pt idx="175">
                  <c:v>1.8474999999999999</c:v>
                </c:pt>
                <c:pt idx="176">
                  <c:v>1.8474999999999999</c:v>
                </c:pt>
                <c:pt idx="177">
                  <c:v>1.6935416666666667</c:v>
                </c:pt>
                <c:pt idx="178">
                  <c:v>1.6935416666666667</c:v>
                </c:pt>
                <c:pt idx="179">
                  <c:v>1.6935416666666667</c:v>
                </c:pt>
                <c:pt idx="180">
                  <c:v>1.5395833333333333</c:v>
                </c:pt>
                <c:pt idx="181">
                  <c:v>1.5087916666666668</c:v>
                </c:pt>
                <c:pt idx="182">
                  <c:v>1.4472083333333332</c:v>
                </c:pt>
                <c:pt idx="183">
                  <c:v>1.4164166666666664</c:v>
                </c:pt>
                <c:pt idx="184">
                  <c:v>1.5395833333333333</c:v>
                </c:pt>
                <c:pt idx="185">
                  <c:v>1.5087916666666668</c:v>
                </c:pt>
                <c:pt idx="186">
                  <c:v>1.4010208333333332</c:v>
                </c:pt>
                <c:pt idx="187">
                  <c:v>1.3548333333333336</c:v>
                </c:pt>
                <c:pt idx="188">
                  <c:v>1.3240416666666666</c:v>
                </c:pt>
                <c:pt idx="189">
                  <c:v>1.3086458333333333</c:v>
                </c:pt>
                <c:pt idx="190">
                  <c:v>1.262458333333333</c:v>
                </c:pt>
                <c:pt idx="191">
                  <c:v>1.2162708333333332</c:v>
                </c:pt>
                <c:pt idx="192">
                  <c:v>1.1700833333333334</c:v>
                </c:pt>
                <c:pt idx="193">
                  <c:v>1.1392916666666668</c:v>
                </c:pt>
                <c:pt idx="194">
                  <c:v>1.1392916666666668</c:v>
                </c:pt>
                <c:pt idx="195">
                  <c:v>1.1392916666666668</c:v>
                </c:pt>
                <c:pt idx="196">
                  <c:v>1.1392916666666668</c:v>
                </c:pt>
                <c:pt idx="197">
                  <c:v>1.1392916666666668</c:v>
                </c:pt>
                <c:pt idx="198">
                  <c:v>1.1392916666666668</c:v>
                </c:pt>
                <c:pt idx="199">
                  <c:v>1.1238958333333331</c:v>
                </c:pt>
                <c:pt idx="200">
                  <c:v>4.4647916666666667</c:v>
                </c:pt>
                <c:pt idx="201">
                  <c:v>3.0791666666666666</c:v>
                </c:pt>
                <c:pt idx="202">
                  <c:v>2.3093749999999997</c:v>
                </c:pt>
                <c:pt idx="203">
                  <c:v>2.6172916666666666</c:v>
                </c:pt>
                <c:pt idx="204">
                  <c:v>2.7712500000000002</c:v>
                </c:pt>
                <c:pt idx="205">
                  <c:v>2.1554166666666665</c:v>
                </c:pt>
                <c:pt idx="206">
                  <c:v>2.0014583333333333</c:v>
                </c:pt>
                <c:pt idx="207">
                  <c:v>1.6935416666666667</c:v>
                </c:pt>
                <c:pt idx="208">
                  <c:v>1.6935416666666667</c:v>
                </c:pt>
                <c:pt idx="209">
                  <c:v>1.5395833333333333</c:v>
                </c:pt>
                <c:pt idx="210">
                  <c:v>2.4633333333333334</c:v>
                </c:pt>
                <c:pt idx="211">
                  <c:v>2.1554166666666665</c:v>
                </c:pt>
                <c:pt idx="212">
                  <c:v>2.0014583333333333</c:v>
                </c:pt>
                <c:pt idx="213">
                  <c:v>1.6935416666666667</c:v>
                </c:pt>
                <c:pt idx="214">
                  <c:v>1.6935416666666667</c:v>
                </c:pt>
                <c:pt idx="215">
                  <c:v>1.5395833333333333</c:v>
                </c:pt>
                <c:pt idx="216">
                  <c:v>1.5395833333333333</c:v>
                </c:pt>
                <c:pt idx="217">
                  <c:v>1.6935416666666667</c:v>
                </c:pt>
                <c:pt idx="218">
                  <c:v>2.1554166666666665</c:v>
                </c:pt>
                <c:pt idx="219">
                  <c:v>2.0014583333333333</c:v>
                </c:pt>
                <c:pt idx="220">
                  <c:v>1.8474999999999999</c:v>
                </c:pt>
                <c:pt idx="221">
                  <c:v>1.5395833333333333</c:v>
                </c:pt>
                <c:pt idx="222">
                  <c:v>1.4472083333333332</c:v>
                </c:pt>
                <c:pt idx="223">
                  <c:v>1.8474999999999999</c:v>
                </c:pt>
                <c:pt idx="224">
                  <c:v>2.1554166666666665</c:v>
                </c:pt>
                <c:pt idx="225">
                  <c:v>1.6935416666666667</c:v>
                </c:pt>
                <c:pt idx="226">
                  <c:v>1.5395833333333333</c:v>
                </c:pt>
                <c:pt idx="227">
                  <c:v>2.1554166666666665</c:v>
                </c:pt>
                <c:pt idx="228">
                  <c:v>1.8474999999999999</c:v>
                </c:pt>
                <c:pt idx="229">
                  <c:v>1.6935416666666667</c:v>
                </c:pt>
                <c:pt idx="230">
                  <c:v>1.5395833333333333</c:v>
                </c:pt>
                <c:pt idx="231">
                  <c:v>1.4472083333333332</c:v>
                </c:pt>
                <c:pt idx="232">
                  <c:v>1.3394375000000001</c:v>
                </c:pt>
                <c:pt idx="233">
                  <c:v>1.2778541666666667</c:v>
                </c:pt>
                <c:pt idx="234">
                  <c:v>1.2778541666666667</c:v>
                </c:pt>
                <c:pt idx="235">
                  <c:v>1.2470625</c:v>
                </c:pt>
                <c:pt idx="236">
                  <c:v>1.1700833333333334</c:v>
                </c:pt>
                <c:pt idx="237">
                  <c:v>1.1392916666666668</c:v>
                </c:pt>
                <c:pt idx="238">
                  <c:v>1.1238958333333331</c:v>
                </c:pt>
                <c:pt idx="239">
                  <c:v>1.3394375000000001</c:v>
                </c:pt>
                <c:pt idx="240">
                  <c:v>1.5395833333333333</c:v>
                </c:pt>
                <c:pt idx="241">
                  <c:v>1.262458333333333</c:v>
                </c:pt>
                <c:pt idx="242">
                  <c:v>1.2470625</c:v>
                </c:pt>
                <c:pt idx="243">
                  <c:v>8.0058333333333334</c:v>
                </c:pt>
                <c:pt idx="244">
                  <c:v>4.7727083333333331</c:v>
                </c:pt>
                <c:pt idx="245">
                  <c:v>4.7727083333333331</c:v>
                </c:pt>
                <c:pt idx="246">
                  <c:v>4.4647916666666667</c:v>
                </c:pt>
                <c:pt idx="247">
                  <c:v>6.312291666666666</c:v>
                </c:pt>
                <c:pt idx="248">
                  <c:v>5.5425000000000004</c:v>
                </c:pt>
                <c:pt idx="249">
                  <c:v>4.7727083333333331</c:v>
                </c:pt>
                <c:pt idx="250">
                  <c:v>4.3108333333333331</c:v>
                </c:pt>
                <c:pt idx="251">
                  <c:v>4.1568749999999994</c:v>
                </c:pt>
                <c:pt idx="252">
                  <c:v>3.6949999999999998</c:v>
                </c:pt>
                <c:pt idx="253">
                  <c:v>3.2331250000000002</c:v>
                </c:pt>
                <c:pt idx="254">
                  <c:v>2.9252083333333334</c:v>
                </c:pt>
                <c:pt idx="255">
                  <c:v>2.7712500000000002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2.1554166666666665</c:v>
                </c:pt>
                <c:pt idx="260">
                  <c:v>2.0014583333333333</c:v>
                </c:pt>
                <c:pt idx="261">
                  <c:v>1.8474999999999999</c:v>
                </c:pt>
                <c:pt idx="262">
                  <c:v>1.8474999999999999</c:v>
                </c:pt>
                <c:pt idx="263">
                  <c:v>1.6935416666666667</c:v>
                </c:pt>
                <c:pt idx="264">
                  <c:v>1.6935416666666667</c:v>
                </c:pt>
                <c:pt idx="265">
                  <c:v>1.5395833333333333</c:v>
                </c:pt>
                <c:pt idx="266">
                  <c:v>1.4626041666666667</c:v>
                </c:pt>
                <c:pt idx="267">
                  <c:v>1.4010208333333332</c:v>
                </c:pt>
                <c:pt idx="268">
                  <c:v>1.3702291666666668</c:v>
                </c:pt>
                <c:pt idx="269">
                  <c:v>1.3394375000000001</c:v>
                </c:pt>
                <c:pt idx="270">
                  <c:v>1.3086458333333333</c:v>
                </c:pt>
                <c:pt idx="271">
                  <c:v>1.262458333333333</c:v>
                </c:pt>
                <c:pt idx="272">
                  <c:v>1.2316666666666667</c:v>
                </c:pt>
                <c:pt idx="273">
                  <c:v>1.1854791666666666</c:v>
                </c:pt>
                <c:pt idx="274">
                  <c:v>1.1392916666666668</c:v>
                </c:pt>
                <c:pt idx="275">
                  <c:v>1.1238958333333331</c:v>
                </c:pt>
                <c:pt idx="276">
                  <c:v>1.1085</c:v>
                </c:pt>
                <c:pt idx="277">
                  <c:v>1.0623125</c:v>
                </c:pt>
                <c:pt idx="278">
                  <c:v>1.0161249999999999</c:v>
                </c:pt>
                <c:pt idx="279">
                  <c:v>0.98533333333333351</c:v>
                </c:pt>
                <c:pt idx="280">
                  <c:v>0.92374999999999996</c:v>
                </c:pt>
                <c:pt idx="281">
                  <c:v>0.87756249999999991</c:v>
                </c:pt>
                <c:pt idx="282">
                  <c:v>0.84677083333333336</c:v>
                </c:pt>
                <c:pt idx="283">
                  <c:v>0.83137499999999998</c:v>
                </c:pt>
                <c:pt idx="284">
                  <c:v>0.83137499999999998</c:v>
                </c:pt>
                <c:pt idx="285">
                  <c:v>0.80058333333333331</c:v>
                </c:pt>
                <c:pt idx="286">
                  <c:v>0.80058333333333331</c:v>
                </c:pt>
                <c:pt idx="287">
                  <c:v>0.76979166666666665</c:v>
                </c:pt>
                <c:pt idx="288">
                  <c:v>0.7236041666666666</c:v>
                </c:pt>
                <c:pt idx="289">
                  <c:v>0.69281250000000005</c:v>
                </c:pt>
                <c:pt idx="290">
                  <c:v>0.64662500000000001</c:v>
                </c:pt>
                <c:pt idx="291">
                  <c:v>0.60043749999999996</c:v>
                </c:pt>
                <c:pt idx="292">
                  <c:v>0.53885416666666663</c:v>
                </c:pt>
                <c:pt idx="293">
                  <c:v>0.49266666666666675</c:v>
                </c:pt>
                <c:pt idx="294">
                  <c:v>0.47727083333333337</c:v>
                </c:pt>
                <c:pt idx="295">
                  <c:v>0.47727083333333337</c:v>
                </c:pt>
                <c:pt idx="296">
                  <c:v>0.4464791666666667</c:v>
                </c:pt>
                <c:pt idx="297">
                  <c:v>0.32298750000000009</c:v>
                </c:pt>
                <c:pt idx="298">
                  <c:v>0.32298750000000009</c:v>
                </c:pt>
                <c:pt idx="299">
                  <c:v>0.4464791666666667</c:v>
                </c:pt>
                <c:pt idx="300">
                  <c:v>0.29921666666666669</c:v>
                </c:pt>
                <c:pt idx="301">
                  <c:v>0.25440000000000002</c:v>
                </c:pt>
                <c:pt idx="302">
                  <c:v>0.23335416666666664</c:v>
                </c:pt>
                <c:pt idx="303">
                  <c:v>0.23335416666666664</c:v>
                </c:pt>
                <c:pt idx="304">
                  <c:v>0.19398749999999998</c:v>
                </c:pt>
                <c:pt idx="305">
                  <c:v>0.19398749999999998</c:v>
                </c:pt>
                <c:pt idx="306">
                  <c:v>0.17566666666666664</c:v>
                </c:pt>
                <c:pt idx="307">
                  <c:v>0.15825416666666664</c:v>
                </c:pt>
                <c:pt idx="308">
                  <c:v>0.17566666666666664</c:v>
                </c:pt>
                <c:pt idx="309">
                  <c:v>0.19398749999999998</c:v>
                </c:pt>
                <c:pt idx="310">
                  <c:v>0.17566666666666664</c:v>
                </c:pt>
                <c:pt idx="311">
                  <c:v>0.15825416666666664</c:v>
                </c:pt>
                <c:pt idx="312">
                  <c:v>0.14175000000000001</c:v>
                </c:pt>
                <c:pt idx="313">
                  <c:v>0.11146666666666671</c:v>
                </c:pt>
                <c:pt idx="314">
                  <c:v>0.11146666666666671</c:v>
                </c:pt>
                <c:pt idx="315">
                  <c:v>0.11146666666666671</c:v>
                </c:pt>
                <c:pt idx="316">
                  <c:v>0.15825416666666664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0.14175000000000001</c:v>
                </c:pt>
                <c:pt idx="320">
                  <c:v>0.12615416666666665</c:v>
                </c:pt>
                <c:pt idx="321">
                  <c:v>9.7687499999999997E-2</c:v>
                </c:pt>
                <c:pt idx="322">
                  <c:v>8.4816666666666651E-2</c:v>
                </c:pt>
                <c:pt idx="323">
                  <c:v>7.2854166666666664E-2</c:v>
                </c:pt>
                <c:pt idx="324">
                  <c:v>6.1799999999999987E-2</c:v>
                </c:pt>
                <c:pt idx="325">
                  <c:v>5.1654166666666668E-2</c:v>
                </c:pt>
                <c:pt idx="326">
                  <c:v>5.1654166666666668E-2</c:v>
                </c:pt>
                <c:pt idx="327">
                  <c:v>5.1654166666666668E-2</c:v>
                </c:pt>
                <c:pt idx="328">
                  <c:v>4.2416666666666672E-2</c:v>
                </c:pt>
                <c:pt idx="329">
                  <c:v>3.6490875000000006E-2</c:v>
                </c:pt>
                <c:pt idx="330">
                  <c:v>3.6490875000000006E-2</c:v>
                </c:pt>
                <c:pt idx="331">
                  <c:v>2.9525999999999997E-2</c:v>
                </c:pt>
                <c:pt idx="332">
                  <c:v>2.4617541666666663E-2</c:v>
                </c:pt>
                <c:pt idx="333">
                  <c:v>2.2012541666666666E-2</c:v>
                </c:pt>
                <c:pt idx="334">
                  <c:v>2.1384E-2</c:v>
                </c:pt>
                <c:pt idx="335">
                  <c:v>1.8960666666666674E-2</c:v>
                </c:pt>
                <c:pt idx="336">
                  <c:v>1.4039541666666664E-2</c:v>
                </c:pt>
                <c:pt idx="337">
                  <c:v>1.0720666666666667E-2</c:v>
                </c:pt>
                <c:pt idx="338">
                  <c:v>9.8541666666666673E-3</c:v>
                </c:pt>
                <c:pt idx="339">
                  <c:v>9.4345416666666657E-3</c:v>
                </c:pt>
                <c:pt idx="340">
                  <c:v>7.8468750000000014E-3</c:v>
                </c:pt>
                <c:pt idx="341">
                  <c:v>7.8468750000000014E-3</c:v>
                </c:pt>
                <c:pt idx="342">
                  <c:v>9.4345416666666657E-3</c:v>
                </c:pt>
                <c:pt idx="343">
                  <c:v>7.8468750000000014E-3</c:v>
                </c:pt>
                <c:pt idx="344">
                  <c:v>9.4345416666666657E-3</c:v>
                </c:pt>
                <c:pt idx="345">
                  <c:v>9.4345416666666657E-3</c:v>
                </c:pt>
                <c:pt idx="346">
                  <c:v>6.7514999999999988E-3</c:v>
                </c:pt>
                <c:pt idx="347">
                  <c:v>4.5135416666666657E-3</c:v>
                </c:pt>
                <c:pt idx="348">
                  <c:v>4.2301666666666677E-3</c:v>
                </c:pt>
                <c:pt idx="349">
                  <c:v>4.2301666666666677E-3</c:v>
                </c:pt>
                <c:pt idx="350">
                  <c:v>4.8060000000000004E-3</c:v>
                </c:pt>
                <c:pt idx="351">
                  <c:v>7.4726666666666665E-3</c:v>
                </c:pt>
                <c:pt idx="352">
                  <c:v>8.6225416666666672E-3</c:v>
                </c:pt>
                <c:pt idx="353">
                  <c:v>9.8541666666666673E-3</c:v>
                </c:pt>
                <c:pt idx="354">
                  <c:v>1.5598166666666666E-2</c:v>
                </c:pt>
                <c:pt idx="355">
                  <c:v>1.6682666666666669E-2</c:v>
                </c:pt>
                <c:pt idx="356">
                  <c:v>1.3538166666666664E-2</c:v>
                </c:pt>
                <c:pt idx="357">
                  <c:v>1.1167541666666669E-2</c:v>
                </c:pt>
                <c:pt idx="358">
                  <c:v>1.0720666666666667E-2</c:v>
                </c:pt>
                <c:pt idx="359">
                  <c:v>9.023999999999999E-3</c:v>
                </c:pt>
                <c:pt idx="360">
                  <c:v>1.0282874999999999E-2</c:v>
                </c:pt>
                <c:pt idx="361">
                  <c:v>1.1167541666666669E-2</c:v>
                </c:pt>
                <c:pt idx="362">
                  <c:v>1.2562666666666668E-2</c:v>
                </c:pt>
                <c:pt idx="363">
                  <c:v>1.3045875E-2</c:v>
                </c:pt>
                <c:pt idx="364">
                  <c:v>1.0720666666666667E-2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357-41BC-8F7F-2140385EB512}"/>
            </c:ext>
          </c:extLst>
        </c:ser>
        <c:ser>
          <c:idx val="61"/>
          <c:order val="61"/>
          <c:tx>
            <c:strRef>
              <c:f>'WY Data'!$W$4</c:f>
              <c:strCache>
                <c:ptCount val="1"/>
                <c:pt idx="0">
                  <c:v>WY 1989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Data'!$W$5:$W$369</c:f>
              <c:numCache>
                <c:formatCode>#,##0.0</c:formatCode>
                <c:ptCount val="365"/>
                <c:pt idx="0">
                  <c:v>6.7514999999999988E-3</c:v>
                </c:pt>
                <c:pt idx="1">
                  <c:v>5.4181666666666666E-3</c:v>
                </c:pt>
                <c:pt idx="2">
                  <c:v>5.4181666666666666E-3</c:v>
                </c:pt>
                <c:pt idx="3">
                  <c:v>7.2854166666666664E-2</c:v>
                </c:pt>
                <c:pt idx="4">
                  <c:v>0.23335416666666664</c:v>
                </c:pt>
                <c:pt idx="5">
                  <c:v>0.12615416666666665</c:v>
                </c:pt>
                <c:pt idx="6">
                  <c:v>8.4816666666666651E-2</c:v>
                </c:pt>
                <c:pt idx="7">
                  <c:v>7.2854166666666664E-2</c:v>
                </c:pt>
                <c:pt idx="8">
                  <c:v>6.1799999999999987E-2</c:v>
                </c:pt>
                <c:pt idx="9">
                  <c:v>5.1654166666666668E-2</c:v>
                </c:pt>
                <c:pt idx="10">
                  <c:v>3.6490875000000006E-2</c:v>
                </c:pt>
                <c:pt idx="11">
                  <c:v>3.6490875000000006E-2</c:v>
                </c:pt>
                <c:pt idx="12">
                  <c:v>0.19398749999999998</c:v>
                </c:pt>
                <c:pt idx="13">
                  <c:v>0.80058333333333331</c:v>
                </c:pt>
                <c:pt idx="14">
                  <c:v>0.4464791666666667</c:v>
                </c:pt>
                <c:pt idx="15">
                  <c:v>0.23335416666666664</c:v>
                </c:pt>
                <c:pt idx="16">
                  <c:v>0.17566666666666664</c:v>
                </c:pt>
                <c:pt idx="17">
                  <c:v>0.12615416666666665</c:v>
                </c:pt>
                <c:pt idx="18">
                  <c:v>9.7687499999999997E-2</c:v>
                </c:pt>
                <c:pt idx="19">
                  <c:v>8.4816666666666651E-2</c:v>
                </c:pt>
                <c:pt idx="20">
                  <c:v>8.4816666666666651E-2</c:v>
                </c:pt>
                <c:pt idx="21">
                  <c:v>8.4816666666666651E-2</c:v>
                </c:pt>
                <c:pt idx="22">
                  <c:v>8.4816666666666651E-2</c:v>
                </c:pt>
                <c:pt idx="23">
                  <c:v>8.4816666666666651E-2</c:v>
                </c:pt>
                <c:pt idx="24">
                  <c:v>7.2854166666666664E-2</c:v>
                </c:pt>
                <c:pt idx="25">
                  <c:v>7.2854166666666664E-2</c:v>
                </c:pt>
                <c:pt idx="26">
                  <c:v>7.2854166666666664E-2</c:v>
                </c:pt>
                <c:pt idx="27">
                  <c:v>7.2854166666666664E-2</c:v>
                </c:pt>
                <c:pt idx="28">
                  <c:v>7.2854166666666664E-2</c:v>
                </c:pt>
                <c:pt idx="29">
                  <c:v>6.1799999999999987E-2</c:v>
                </c:pt>
                <c:pt idx="30">
                  <c:v>6.1799999999999987E-2</c:v>
                </c:pt>
                <c:pt idx="31">
                  <c:v>0.12615416666666665</c:v>
                </c:pt>
                <c:pt idx="32">
                  <c:v>2.3093749999999997</c:v>
                </c:pt>
                <c:pt idx="33">
                  <c:v>7.8518750000000006</c:v>
                </c:pt>
                <c:pt idx="34">
                  <c:v>1.8474999999999999</c:v>
                </c:pt>
                <c:pt idx="35">
                  <c:v>1.2778541666666667</c:v>
                </c:pt>
                <c:pt idx="36">
                  <c:v>2.3093749999999997</c:v>
                </c:pt>
                <c:pt idx="37">
                  <c:v>1.3240416666666666</c:v>
                </c:pt>
                <c:pt idx="38">
                  <c:v>2.0014583333333333</c:v>
                </c:pt>
                <c:pt idx="39">
                  <c:v>2.7712500000000002</c:v>
                </c:pt>
                <c:pt idx="40">
                  <c:v>8.4677083333333325</c:v>
                </c:pt>
                <c:pt idx="41">
                  <c:v>3.5410416666666666</c:v>
                </c:pt>
                <c:pt idx="42">
                  <c:v>3.2331250000000002</c:v>
                </c:pt>
                <c:pt idx="43">
                  <c:v>16.781458333333333</c:v>
                </c:pt>
                <c:pt idx="44">
                  <c:v>13.394374999999998</c:v>
                </c:pt>
                <c:pt idx="45">
                  <c:v>8.159791666666667</c:v>
                </c:pt>
                <c:pt idx="46">
                  <c:v>8.159791666666667</c:v>
                </c:pt>
                <c:pt idx="47">
                  <c:v>10.469166666666666</c:v>
                </c:pt>
                <c:pt idx="48">
                  <c:v>8.4677083333333325</c:v>
                </c:pt>
                <c:pt idx="49">
                  <c:v>6.4662500000000005</c:v>
                </c:pt>
                <c:pt idx="50">
                  <c:v>5.5425000000000004</c:v>
                </c:pt>
                <c:pt idx="51">
                  <c:v>14.164166666666667</c:v>
                </c:pt>
                <c:pt idx="52">
                  <c:v>113.31333333333333</c:v>
                </c:pt>
                <c:pt idx="53">
                  <c:v>85.29291666666667</c:v>
                </c:pt>
                <c:pt idx="54">
                  <c:v>57.272500000000008</c:v>
                </c:pt>
                <c:pt idx="55">
                  <c:v>52.191874999999996</c:v>
                </c:pt>
                <c:pt idx="56">
                  <c:v>42.646458333333335</c:v>
                </c:pt>
                <c:pt idx="57">
                  <c:v>36.180208333333333</c:v>
                </c:pt>
                <c:pt idx="58">
                  <c:v>35.102499999999999</c:v>
                </c:pt>
                <c:pt idx="59">
                  <c:v>30.021874999999998</c:v>
                </c:pt>
                <c:pt idx="60">
                  <c:v>26.942708333333329</c:v>
                </c:pt>
                <c:pt idx="61">
                  <c:v>24.479375000000001</c:v>
                </c:pt>
                <c:pt idx="62">
                  <c:v>22.17</c:v>
                </c:pt>
                <c:pt idx="63">
                  <c:v>20.322499999999998</c:v>
                </c:pt>
                <c:pt idx="64">
                  <c:v>18.628958333333333</c:v>
                </c:pt>
                <c:pt idx="65">
                  <c:v>17.397291666666668</c:v>
                </c:pt>
                <c:pt idx="66">
                  <c:v>16.165624999999999</c:v>
                </c:pt>
                <c:pt idx="67">
                  <c:v>15.087916666666665</c:v>
                </c:pt>
                <c:pt idx="68">
                  <c:v>14.164166666666667</c:v>
                </c:pt>
                <c:pt idx="69">
                  <c:v>13.240416666666668</c:v>
                </c:pt>
                <c:pt idx="70">
                  <c:v>12.624583333333332</c:v>
                </c:pt>
                <c:pt idx="71">
                  <c:v>12.008749999999999</c:v>
                </c:pt>
                <c:pt idx="72">
                  <c:v>11.392916666666666</c:v>
                </c:pt>
                <c:pt idx="73">
                  <c:v>10.931041666666667</c:v>
                </c:pt>
                <c:pt idx="74">
                  <c:v>10.623125</c:v>
                </c:pt>
                <c:pt idx="75">
                  <c:v>10.007291666666667</c:v>
                </c:pt>
                <c:pt idx="76">
                  <c:v>9.6993749999999999</c:v>
                </c:pt>
                <c:pt idx="77">
                  <c:v>9.3914583333333326</c:v>
                </c:pt>
                <c:pt idx="78">
                  <c:v>9.0835416666666671</c:v>
                </c:pt>
                <c:pt idx="79">
                  <c:v>9.8533333333333335</c:v>
                </c:pt>
                <c:pt idx="80">
                  <c:v>13.240416666666668</c:v>
                </c:pt>
                <c:pt idx="81">
                  <c:v>18.782916666666665</c:v>
                </c:pt>
                <c:pt idx="82">
                  <c:v>37.873750000000001</c:v>
                </c:pt>
                <c:pt idx="83">
                  <c:v>31.715416666666666</c:v>
                </c:pt>
                <c:pt idx="84">
                  <c:v>41.106875000000002</c:v>
                </c:pt>
                <c:pt idx="85">
                  <c:v>40.491041666666668</c:v>
                </c:pt>
                <c:pt idx="86">
                  <c:v>36.026249999999997</c:v>
                </c:pt>
                <c:pt idx="87">
                  <c:v>35.256458333333335</c:v>
                </c:pt>
                <c:pt idx="88">
                  <c:v>37.56583333333333</c:v>
                </c:pt>
                <c:pt idx="89">
                  <c:v>35.718333333333334</c:v>
                </c:pt>
                <c:pt idx="90">
                  <c:v>56.810624999999995</c:v>
                </c:pt>
                <c:pt idx="91">
                  <c:v>71.436666666666667</c:v>
                </c:pt>
                <c:pt idx="92">
                  <c:v>56.96458333333333</c:v>
                </c:pt>
                <c:pt idx="93">
                  <c:v>48.034999999999997</c:v>
                </c:pt>
                <c:pt idx="94">
                  <c:v>42.030625000000001</c:v>
                </c:pt>
                <c:pt idx="95">
                  <c:v>38.797499999999999</c:v>
                </c:pt>
                <c:pt idx="96">
                  <c:v>37.257916666666667</c:v>
                </c:pt>
                <c:pt idx="97">
                  <c:v>42.338541666666664</c:v>
                </c:pt>
                <c:pt idx="98">
                  <c:v>40.183124999999997</c:v>
                </c:pt>
                <c:pt idx="99">
                  <c:v>38.335625</c:v>
                </c:pt>
                <c:pt idx="100">
                  <c:v>40.029166666666669</c:v>
                </c:pt>
                <c:pt idx="101">
                  <c:v>87.756249999999994</c:v>
                </c:pt>
                <c:pt idx="102">
                  <c:v>70.820833333333326</c:v>
                </c:pt>
                <c:pt idx="103">
                  <c:v>58.50416666666667</c:v>
                </c:pt>
                <c:pt idx="104">
                  <c:v>46.95729166666667</c:v>
                </c:pt>
                <c:pt idx="105">
                  <c:v>38.181666666666665</c:v>
                </c:pt>
                <c:pt idx="106">
                  <c:v>30.791666666666671</c:v>
                </c:pt>
                <c:pt idx="107">
                  <c:v>26.172916666666666</c:v>
                </c:pt>
                <c:pt idx="108">
                  <c:v>22.939791666666668</c:v>
                </c:pt>
                <c:pt idx="109">
                  <c:v>20.322499999999998</c:v>
                </c:pt>
                <c:pt idx="110">
                  <c:v>18.474999999999998</c:v>
                </c:pt>
                <c:pt idx="111">
                  <c:v>16.935416666666665</c:v>
                </c:pt>
                <c:pt idx="112">
                  <c:v>17.089375</c:v>
                </c:pt>
                <c:pt idx="113">
                  <c:v>18.782916666666665</c:v>
                </c:pt>
                <c:pt idx="114">
                  <c:v>16.935416666666665</c:v>
                </c:pt>
                <c:pt idx="115">
                  <c:v>14.626041666666667</c:v>
                </c:pt>
                <c:pt idx="116">
                  <c:v>13.702291666666666</c:v>
                </c:pt>
                <c:pt idx="117">
                  <c:v>12.778541666666666</c:v>
                </c:pt>
                <c:pt idx="118">
                  <c:v>12.008749999999999</c:v>
                </c:pt>
                <c:pt idx="119">
                  <c:v>11.238958333333333</c:v>
                </c:pt>
                <c:pt idx="120">
                  <c:v>10.469166666666666</c:v>
                </c:pt>
                <c:pt idx="121">
                  <c:v>9.6993749999999999</c:v>
                </c:pt>
                <c:pt idx="122">
                  <c:v>9.2374999999999989</c:v>
                </c:pt>
                <c:pt idx="123">
                  <c:v>8.9295833333333334</c:v>
                </c:pt>
                <c:pt idx="124">
                  <c:v>8.7756249999999998</c:v>
                </c:pt>
                <c:pt idx="125">
                  <c:v>8.4677083333333325</c:v>
                </c:pt>
                <c:pt idx="126">
                  <c:v>8.3137499999999989</c:v>
                </c:pt>
                <c:pt idx="127">
                  <c:v>7.6979166666666679</c:v>
                </c:pt>
                <c:pt idx="128">
                  <c:v>7.236041666666666</c:v>
                </c:pt>
                <c:pt idx="129">
                  <c:v>6.9281250000000005</c:v>
                </c:pt>
                <c:pt idx="130">
                  <c:v>6.6202083333333341</c:v>
                </c:pt>
                <c:pt idx="131">
                  <c:v>6.6202083333333341</c:v>
                </c:pt>
                <c:pt idx="132">
                  <c:v>8.3137499999999989</c:v>
                </c:pt>
                <c:pt idx="133">
                  <c:v>8.3137499999999989</c:v>
                </c:pt>
                <c:pt idx="134">
                  <c:v>8.0058333333333334</c:v>
                </c:pt>
                <c:pt idx="135">
                  <c:v>7.5439583333333324</c:v>
                </c:pt>
                <c:pt idx="136">
                  <c:v>7.236041666666666</c:v>
                </c:pt>
                <c:pt idx="137">
                  <c:v>6.7741666666666669</c:v>
                </c:pt>
                <c:pt idx="138">
                  <c:v>6.4662500000000005</c:v>
                </c:pt>
                <c:pt idx="139">
                  <c:v>6.312291666666666</c:v>
                </c:pt>
                <c:pt idx="140">
                  <c:v>6.9281250000000005</c:v>
                </c:pt>
                <c:pt idx="141">
                  <c:v>6.6202083333333341</c:v>
                </c:pt>
                <c:pt idx="142">
                  <c:v>6.1583333333333332</c:v>
                </c:pt>
                <c:pt idx="143">
                  <c:v>5.8504166666666668</c:v>
                </c:pt>
                <c:pt idx="144">
                  <c:v>12.932500000000001</c:v>
                </c:pt>
                <c:pt idx="145">
                  <c:v>12.316666666666666</c:v>
                </c:pt>
                <c:pt idx="146">
                  <c:v>11.085000000000001</c:v>
                </c:pt>
                <c:pt idx="147">
                  <c:v>10.315208333333333</c:v>
                </c:pt>
                <c:pt idx="148">
                  <c:v>9.8533333333333335</c:v>
                </c:pt>
                <c:pt idx="149">
                  <c:v>9.2374999999999989</c:v>
                </c:pt>
                <c:pt idx="150">
                  <c:v>8.7756249999999998</c:v>
                </c:pt>
                <c:pt idx="151">
                  <c:v>8.9295833333333334</c:v>
                </c:pt>
                <c:pt idx="152">
                  <c:v>15.087916666666665</c:v>
                </c:pt>
                <c:pt idx="153">
                  <c:v>12.624583333333332</c:v>
                </c:pt>
                <c:pt idx="154">
                  <c:v>12.778541666666666</c:v>
                </c:pt>
                <c:pt idx="155">
                  <c:v>34.640625</c:v>
                </c:pt>
                <c:pt idx="156">
                  <c:v>42.338541666666664</c:v>
                </c:pt>
                <c:pt idx="157">
                  <c:v>35.256458333333335</c:v>
                </c:pt>
                <c:pt idx="158">
                  <c:v>37.56583333333333</c:v>
                </c:pt>
                <c:pt idx="159">
                  <c:v>130.71062499999999</c:v>
                </c:pt>
                <c:pt idx="160">
                  <c:v>126.24583333333334</c:v>
                </c:pt>
                <c:pt idx="161">
                  <c:v>104.69166666666666</c:v>
                </c:pt>
                <c:pt idx="162">
                  <c:v>73.899999999999991</c:v>
                </c:pt>
                <c:pt idx="163">
                  <c:v>56.96458333333333</c:v>
                </c:pt>
                <c:pt idx="164">
                  <c:v>44.647916666666667</c:v>
                </c:pt>
                <c:pt idx="165">
                  <c:v>35.410416666666663</c:v>
                </c:pt>
                <c:pt idx="166">
                  <c:v>43.108333333333334</c:v>
                </c:pt>
                <c:pt idx="167">
                  <c:v>53.885416666666657</c:v>
                </c:pt>
                <c:pt idx="168">
                  <c:v>113.92916666666666</c:v>
                </c:pt>
                <c:pt idx="169">
                  <c:v>98.533333333333331</c:v>
                </c:pt>
                <c:pt idx="170">
                  <c:v>66.202083333333334</c:v>
                </c:pt>
                <c:pt idx="171">
                  <c:v>43.108333333333334</c:v>
                </c:pt>
                <c:pt idx="172">
                  <c:v>32.331249999999997</c:v>
                </c:pt>
                <c:pt idx="173">
                  <c:v>30.791666666666671</c:v>
                </c:pt>
                <c:pt idx="174">
                  <c:v>46.187499999999993</c:v>
                </c:pt>
                <c:pt idx="175">
                  <c:v>95.454166666666666</c:v>
                </c:pt>
                <c:pt idx="176">
                  <c:v>86.216666666666669</c:v>
                </c:pt>
                <c:pt idx="177">
                  <c:v>60.043749999999996</c:v>
                </c:pt>
                <c:pt idx="178">
                  <c:v>46.187499999999993</c:v>
                </c:pt>
                <c:pt idx="179">
                  <c:v>40.798958333333331</c:v>
                </c:pt>
                <c:pt idx="180">
                  <c:v>35.410416666666663</c:v>
                </c:pt>
                <c:pt idx="181">
                  <c:v>30.791666666666671</c:v>
                </c:pt>
                <c:pt idx="182">
                  <c:v>27.712500000000002</c:v>
                </c:pt>
                <c:pt idx="183">
                  <c:v>34.640625</c:v>
                </c:pt>
                <c:pt idx="184">
                  <c:v>38.489583333333336</c:v>
                </c:pt>
                <c:pt idx="185">
                  <c:v>30.791666666666671</c:v>
                </c:pt>
                <c:pt idx="186">
                  <c:v>24.94125</c:v>
                </c:pt>
                <c:pt idx="187">
                  <c:v>21.554166666666667</c:v>
                </c:pt>
                <c:pt idx="188">
                  <c:v>19.706666666666667</c:v>
                </c:pt>
                <c:pt idx="189">
                  <c:v>17.243333333333332</c:v>
                </c:pt>
                <c:pt idx="190">
                  <c:v>15.703750000000001</c:v>
                </c:pt>
                <c:pt idx="191">
                  <c:v>14.626041666666667</c:v>
                </c:pt>
                <c:pt idx="192">
                  <c:v>13.702291666666666</c:v>
                </c:pt>
                <c:pt idx="193">
                  <c:v>12.932500000000001</c:v>
                </c:pt>
                <c:pt idx="194">
                  <c:v>12.162708333333335</c:v>
                </c:pt>
                <c:pt idx="195">
                  <c:v>11.392916666666666</c:v>
                </c:pt>
                <c:pt idx="196">
                  <c:v>10.469166666666666</c:v>
                </c:pt>
                <c:pt idx="197">
                  <c:v>9.8533333333333335</c:v>
                </c:pt>
                <c:pt idx="198">
                  <c:v>9.2374999999999989</c:v>
                </c:pt>
                <c:pt idx="199">
                  <c:v>8.6216666666666661</c:v>
                </c:pt>
                <c:pt idx="200">
                  <c:v>8.0058333333333334</c:v>
                </c:pt>
                <c:pt idx="201">
                  <c:v>7.5439583333333324</c:v>
                </c:pt>
                <c:pt idx="202">
                  <c:v>8.159791666666667</c:v>
                </c:pt>
                <c:pt idx="203">
                  <c:v>8.0058333333333334</c:v>
                </c:pt>
                <c:pt idx="204">
                  <c:v>9.0835416666666671</c:v>
                </c:pt>
                <c:pt idx="205">
                  <c:v>7.39</c:v>
                </c:pt>
                <c:pt idx="206">
                  <c:v>6.9281250000000005</c:v>
                </c:pt>
                <c:pt idx="207">
                  <c:v>6.4662500000000005</c:v>
                </c:pt>
                <c:pt idx="208">
                  <c:v>5.3885416666666668</c:v>
                </c:pt>
                <c:pt idx="209">
                  <c:v>5.6964583333333332</c:v>
                </c:pt>
                <c:pt idx="210">
                  <c:v>5.3885416666666668</c:v>
                </c:pt>
                <c:pt idx="211">
                  <c:v>6.0043749999999996</c:v>
                </c:pt>
                <c:pt idx="212">
                  <c:v>5.3885416666666668</c:v>
                </c:pt>
                <c:pt idx="213">
                  <c:v>4.9266666666666667</c:v>
                </c:pt>
                <c:pt idx="214">
                  <c:v>4.7727083333333331</c:v>
                </c:pt>
                <c:pt idx="215">
                  <c:v>4.6187499999999995</c:v>
                </c:pt>
                <c:pt idx="216">
                  <c:v>4.3108333333333331</c:v>
                </c:pt>
                <c:pt idx="217">
                  <c:v>4.1568749999999994</c:v>
                </c:pt>
                <c:pt idx="218">
                  <c:v>3.8489583333333339</c:v>
                </c:pt>
                <c:pt idx="219">
                  <c:v>3.8489583333333339</c:v>
                </c:pt>
                <c:pt idx="220">
                  <c:v>3.8489583333333339</c:v>
                </c:pt>
                <c:pt idx="221">
                  <c:v>4.0029166666666667</c:v>
                </c:pt>
                <c:pt idx="222">
                  <c:v>3.6949999999999998</c:v>
                </c:pt>
                <c:pt idx="223">
                  <c:v>3.5410416666666666</c:v>
                </c:pt>
                <c:pt idx="224">
                  <c:v>3.3870833333333334</c:v>
                </c:pt>
                <c:pt idx="225">
                  <c:v>3.2331250000000002</c:v>
                </c:pt>
                <c:pt idx="226">
                  <c:v>3.0791666666666666</c:v>
                </c:pt>
                <c:pt idx="227">
                  <c:v>3.0791666666666666</c:v>
                </c:pt>
                <c:pt idx="228">
                  <c:v>2.9252083333333334</c:v>
                </c:pt>
                <c:pt idx="229">
                  <c:v>2.7712500000000002</c:v>
                </c:pt>
                <c:pt idx="230">
                  <c:v>2.7712500000000002</c:v>
                </c:pt>
                <c:pt idx="231">
                  <c:v>2.6172916666666666</c:v>
                </c:pt>
                <c:pt idx="232">
                  <c:v>2.6172916666666666</c:v>
                </c:pt>
                <c:pt idx="233">
                  <c:v>2.9252083333333334</c:v>
                </c:pt>
                <c:pt idx="234">
                  <c:v>4.1568749999999994</c:v>
                </c:pt>
                <c:pt idx="235">
                  <c:v>3.8489583333333339</c:v>
                </c:pt>
                <c:pt idx="236">
                  <c:v>3.2331250000000002</c:v>
                </c:pt>
                <c:pt idx="237">
                  <c:v>2.7712500000000002</c:v>
                </c:pt>
                <c:pt idx="238">
                  <c:v>2.6172916666666666</c:v>
                </c:pt>
                <c:pt idx="239">
                  <c:v>2.7712500000000002</c:v>
                </c:pt>
                <c:pt idx="240">
                  <c:v>2.7712500000000002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2.0014583333333333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1.6935416666666667</c:v>
                </c:pt>
                <c:pt idx="250">
                  <c:v>1.6935416666666667</c:v>
                </c:pt>
                <c:pt idx="251">
                  <c:v>1.5395833333333333</c:v>
                </c:pt>
                <c:pt idx="252">
                  <c:v>1.5087916666666668</c:v>
                </c:pt>
                <c:pt idx="253">
                  <c:v>1.5395833333333333</c:v>
                </c:pt>
                <c:pt idx="254">
                  <c:v>1.5241875000000003</c:v>
                </c:pt>
                <c:pt idx="255">
                  <c:v>1.4779999999999998</c:v>
                </c:pt>
                <c:pt idx="256">
                  <c:v>1.4318125000000002</c:v>
                </c:pt>
                <c:pt idx="257">
                  <c:v>1.4318125000000002</c:v>
                </c:pt>
                <c:pt idx="258">
                  <c:v>1.3856250000000001</c:v>
                </c:pt>
                <c:pt idx="259">
                  <c:v>1.29325</c:v>
                </c:pt>
                <c:pt idx="260">
                  <c:v>1.2470625</c:v>
                </c:pt>
                <c:pt idx="261">
                  <c:v>1.2470625</c:v>
                </c:pt>
                <c:pt idx="262">
                  <c:v>1.2008749999999999</c:v>
                </c:pt>
                <c:pt idx="263">
                  <c:v>1.1854791666666666</c:v>
                </c:pt>
                <c:pt idx="264">
                  <c:v>1.1085</c:v>
                </c:pt>
                <c:pt idx="265">
                  <c:v>1.0777083333333333</c:v>
                </c:pt>
                <c:pt idx="266">
                  <c:v>1.0469166666666667</c:v>
                </c:pt>
                <c:pt idx="267">
                  <c:v>1.0315208333333332</c:v>
                </c:pt>
                <c:pt idx="268">
                  <c:v>1.1238958333333331</c:v>
                </c:pt>
                <c:pt idx="269">
                  <c:v>1.5241875000000003</c:v>
                </c:pt>
                <c:pt idx="270">
                  <c:v>1.5087916666666668</c:v>
                </c:pt>
                <c:pt idx="271">
                  <c:v>2.7712500000000002</c:v>
                </c:pt>
                <c:pt idx="272">
                  <c:v>2.9252083333333334</c:v>
                </c:pt>
                <c:pt idx="273">
                  <c:v>2.0014583333333333</c:v>
                </c:pt>
                <c:pt idx="274">
                  <c:v>1.5241875000000003</c:v>
                </c:pt>
                <c:pt idx="275">
                  <c:v>1.3240416666666666</c:v>
                </c:pt>
                <c:pt idx="276">
                  <c:v>1.1546874999999999</c:v>
                </c:pt>
                <c:pt idx="277">
                  <c:v>1.0161249999999999</c:v>
                </c:pt>
                <c:pt idx="278">
                  <c:v>0.92374999999999996</c:v>
                </c:pt>
                <c:pt idx="279">
                  <c:v>1.0931041666666665</c:v>
                </c:pt>
                <c:pt idx="280">
                  <c:v>1.0469166666666667</c:v>
                </c:pt>
                <c:pt idx="281">
                  <c:v>1.0315208333333332</c:v>
                </c:pt>
                <c:pt idx="282">
                  <c:v>1.0007291666666667</c:v>
                </c:pt>
                <c:pt idx="283">
                  <c:v>0.95454166666666673</c:v>
                </c:pt>
                <c:pt idx="284">
                  <c:v>0.89295833333333341</c:v>
                </c:pt>
                <c:pt idx="285">
                  <c:v>0.84677083333333336</c:v>
                </c:pt>
                <c:pt idx="286">
                  <c:v>0.83137499999999998</c:v>
                </c:pt>
                <c:pt idx="287">
                  <c:v>0.87756249999999991</c:v>
                </c:pt>
                <c:pt idx="288">
                  <c:v>0.83137499999999998</c:v>
                </c:pt>
                <c:pt idx="289">
                  <c:v>0.76979166666666665</c:v>
                </c:pt>
                <c:pt idx="290">
                  <c:v>0.73899999999999988</c:v>
                </c:pt>
                <c:pt idx="291">
                  <c:v>0.7236041666666666</c:v>
                </c:pt>
                <c:pt idx="292">
                  <c:v>0.70820833333333322</c:v>
                </c:pt>
                <c:pt idx="293">
                  <c:v>0.73899999999999988</c:v>
                </c:pt>
                <c:pt idx="294">
                  <c:v>0.67741666666666678</c:v>
                </c:pt>
                <c:pt idx="295">
                  <c:v>0.64662500000000001</c:v>
                </c:pt>
                <c:pt idx="296">
                  <c:v>0.63122916666666651</c:v>
                </c:pt>
                <c:pt idx="297">
                  <c:v>0.61583333333333334</c:v>
                </c:pt>
                <c:pt idx="298">
                  <c:v>0.61583333333333334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0.56964583333333341</c:v>
                </c:pt>
                <c:pt idx="302">
                  <c:v>0.56964583333333341</c:v>
                </c:pt>
                <c:pt idx="303">
                  <c:v>0.55425000000000002</c:v>
                </c:pt>
                <c:pt idx="304">
                  <c:v>0.56964583333333341</c:v>
                </c:pt>
                <c:pt idx="305">
                  <c:v>0.52345833333333336</c:v>
                </c:pt>
                <c:pt idx="306">
                  <c:v>0.49266666666666675</c:v>
                </c:pt>
                <c:pt idx="307">
                  <c:v>0.46187499999999998</c:v>
                </c:pt>
                <c:pt idx="308">
                  <c:v>0.4464791666666667</c:v>
                </c:pt>
                <c:pt idx="309">
                  <c:v>0.29921666666666669</c:v>
                </c:pt>
                <c:pt idx="310">
                  <c:v>0.25440000000000002</c:v>
                </c:pt>
                <c:pt idx="311">
                  <c:v>0.23335416666666664</c:v>
                </c:pt>
                <c:pt idx="312">
                  <c:v>0.25440000000000002</c:v>
                </c:pt>
                <c:pt idx="313">
                  <c:v>0.27635416666666668</c:v>
                </c:pt>
                <c:pt idx="314">
                  <c:v>0.27635416666666668</c:v>
                </c:pt>
                <c:pt idx="315">
                  <c:v>0.25440000000000002</c:v>
                </c:pt>
                <c:pt idx="316">
                  <c:v>0.21321666666666669</c:v>
                </c:pt>
                <c:pt idx="317">
                  <c:v>0.21321666666666669</c:v>
                </c:pt>
                <c:pt idx="318">
                  <c:v>0.19398749999999998</c:v>
                </c:pt>
                <c:pt idx="319">
                  <c:v>0.17566666666666664</c:v>
                </c:pt>
                <c:pt idx="320">
                  <c:v>0.17566666666666664</c:v>
                </c:pt>
                <c:pt idx="321">
                  <c:v>0.17566666666666664</c:v>
                </c:pt>
                <c:pt idx="322">
                  <c:v>0.14175000000000001</c:v>
                </c:pt>
                <c:pt idx="323">
                  <c:v>0.14175000000000001</c:v>
                </c:pt>
                <c:pt idx="324">
                  <c:v>0.14175000000000001</c:v>
                </c:pt>
                <c:pt idx="325">
                  <c:v>0.19398749999999998</c:v>
                </c:pt>
                <c:pt idx="326">
                  <c:v>0.47727083333333337</c:v>
                </c:pt>
                <c:pt idx="327">
                  <c:v>0.43108333333333332</c:v>
                </c:pt>
                <c:pt idx="328">
                  <c:v>0.25440000000000002</c:v>
                </c:pt>
                <c:pt idx="329">
                  <c:v>0.19398749999999998</c:v>
                </c:pt>
                <c:pt idx="330">
                  <c:v>0.15825416666666664</c:v>
                </c:pt>
                <c:pt idx="331">
                  <c:v>0.12615416666666665</c:v>
                </c:pt>
                <c:pt idx="332">
                  <c:v>0.11146666666666671</c:v>
                </c:pt>
                <c:pt idx="333">
                  <c:v>0.15825416666666664</c:v>
                </c:pt>
                <c:pt idx="334">
                  <c:v>0.12615416666666665</c:v>
                </c:pt>
                <c:pt idx="335">
                  <c:v>9.7687499999999997E-2</c:v>
                </c:pt>
                <c:pt idx="336">
                  <c:v>7.2854166666666664E-2</c:v>
                </c:pt>
                <c:pt idx="337">
                  <c:v>7.2854166666666664E-2</c:v>
                </c:pt>
                <c:pt idx="338">
                  <c:v>4.2416666666666672E-2</c:v>
                </c:pt>
                <c:pt idx="339">
                  <c:v>3.3304541666666666E-2</c:v>
                </c:pt>
                <c:pt idx="340">
                  <c:v>3.5680666666666666E-2</c:v>
                </c:pt>
                <c:pt idx="341">
                  <c:v>3.1765874999999999E-2</c:v>
                </c:pt>
                <c:pt idx="342">
                  <c:v>2.2650166666666666E-2</c:v>
                </c:pt>
                <c:pt idx="343" formatCode="#,##0.000">
                  <c:v>1.837754166666667E-2</c:v>
                </c:pt>
                <c:pt idx="344">
                  <c:v>1.7238541666666669E-2</c:v>
                </c:pt>
                <c:pt idx="345">
                  <c:v>1.7803500000000003E-2</c:v>
                </c:pt>
                <c:pt idx="346">
                  <c:v>1.837754166666667E-2</c:v>
                </c:pt>
                <c:pt idx="347">
                  <c:v>1.0720666666666667E-2</c:v>
                </c:pt>
                <c:pt idx="348">
                  <c:v>8.6225416666666672E-3</c:v>
                </c:pt>
                <c:pt idx="349">
                  <c:v>9.023999999999999E-3</c:v>
                </c:pt>
                <c:pt idx="350">
                  <c:v>3.4879541666666666E-2</c:v>
                </c:pt>
                <c:pt idx="351">
                  <c:v>0.15825416666666664</c:v>
                </c:pt>
                <c:pt idx="352">
                  <c:v>0.27635416666666668</c:v>
                </c:pt>
                <c:pt idx="353">
                  <c:v>0.19398749999999998</c:v>
                </c:pt>
                <c:pt idx="354">
                  <c:v>0.11146666666666671</c:v>
                </c:pt>
                <c:pt idx="355">
                  <c:v>8.4816666666666651E-2</c:v>
                </c:pt>
                <c:pt idx="356">
                  <c:v>6.1799999999999987E-2</c:v>
                </c:pt>
                <c:pt idx="357">
                  <c:v>4.2416666666666672E-2</c:v>
                </c:pt>
                <c:pt idx="358">
                  <c:v>3.9822541666666669E-2</c:v>
                </c:pt>
                <c:pt idx="359">
                  <c:v>5.1654166666666668E-2</c:v>
                </c:pt>
                <c:pt idx="360">
                  <c:v>9.7687499999999997E-2</c:v>
                </c:pt>
                <c:pt idx="361">
                  <c:v>0.19398749999999998</c:v>
                </c:pt>
                <c:pt idx="362">
                  <c:v>0.17566666666666664</c:v>
                </c:pt>
                <c:pt idx="363">
                  <c:v>0.49266666666666675</c:v>
                </c:pt>
                <c:pt idx="364">
                  <c:v>0.50806249999999997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357-41BC-8F7F-2140385EB512}"/>
            </c:ext>
          </c:extLst>
        </c:ser>
        <c:ser>
          <c:idx val="62"/>
          <c:order val="62"/>
          <c:tx>
            <c:strRef>
              <c:f>'WY Data'!$X$4</c:f>
              <c:strCache>
                <c:ptCount val="1"/>
                <c:pt idx="0">
                  <c:v>WY 1990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Data'!$X$5:$X$369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0.23335416666666664</c:v>
                </c:pt>
                <c:pt idx="2">
                  <c:v>0.21321666666666669</c:v>
                </c:pt>
                <c:pt idx="3">
                  <c:v>0.17566666666666664</c:v>
                </c:pt>
                <c:pt idx="4">
                  <c:v>0.15825416666666664</c:v>
                </c:pt>
                <c:pt idx="5">
                  <c:v>0.14175000000000001</c:v>
                </c:pt>
                <c:pt idx="6">
                  <c:v>0.14175000000000001</c:v>
                </c:pt>
                <c:pt idx="7">
                  <c:v>0.11146666666666671</c:v>
                </c:pt>
                <c:pt idx="8">
                  <c:v>0.11146666666666671</c:v>
                </c:pt>
                <c:pt idx="9">
                  <c:v>9.7687499999999997E-2</c:v>
                </c:pt>
                <c:pt idx="10">
                  <c:v>9.7687499999999997E-2</c:v>
                </c:pt>
                <c:pt idx="11">
                  <c:v>9.7687499999999997E-2</c:v>
                </c:pt>
                <c:pt idx="12">
                  <c:v>0.11146666666666671</c:v>
                </c:pt>
                <c:pt idx="13">
                  <c:v>0.11146666666666671</c:v>
                </c:pt>
                <c:pt idx="14">
                  <c:v>9.7687499999999997E-2</c:v>
                </c:pt>
                <c:pt idx="15">
                  <c:v>0.11146666666666671</c:v>
                </c:pt>
                <c:pt idx="16">
                  <c:v>0.11146666666666671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0.81597916666666659</c:v>
                </c:pt>
                <c:pt idx="21">
                  <c:v>4.6187499999999995</c:v>
                </c:pt>
                <c:pt idx="22">
                  <c:v>15.857708333333333</c:v>
                </c:pt>
                <c:pt idx="23">
                  <c:v>11.392916666666666</c:v>
                </c:pt>
                <c:pt idx="24">
                  <c:v>4.4647916666666667</c:v>
                </c:pt>
                <c:pt idx="25">
                  <c:v>4.3108333333333331</c:v>
                </c:pt>
                <c:pt idx="26">
                  <c:v>4.7727083333333331</c:v>
                </c:pt>
                <c:pt idx="27">
                  <c:v>2.7712500000000002</c:v>
                </c:pt>
                <c:pt idx="28">
                  <c:v>2.1554166666666665</c:v>
                </c:pt>
                <c:pt idx="29">
                  <c:v>1.6935416666666667</c:v>
                </c:pt>
                <c:pt idx="30">
                  <c:v>1.5087916666666668</c:v>
                </c:pt>
                <c:pt idx="31">
                  <c:v>1.3086458333333333</c:v>
                </c:pt>
                <c:pt idx="32">
                  <c:v>1.1700833333333334</c:v>
                </c:pt>
                <c:pt idx="33">
                  <c:v>1.0777083333333333</c:v>
                </c:pt>
                <c:pt idx="34">
                  <c:v>0.9699374999999999</c:v>
                </c:pt>
                <c:pt idx="35">
                  <c:v>0.93914583333333312</c:v>
                </c:pt>
                <c:pt idx="36">
                  <c:v>0.89295833333333341</c:v>
                </c:pt>
                <c:pt idx="37">
                  <c:v>0.84677083333333336</c:v>
                </c:pt>
                <c:pt idx="38">
                  <c:v>0.80058333333333331</c:v>
                </c:pt>
                <c:pt idx="39">
                  <c:v>0.80058333333333331</c:v>
                </c:pt>
                <c:pt idx="40">
                  <c:v>0.76979166666666665</c:v>
                </c:pt>
                <c:pt idx="41">
                  <c:v>0.73899999999999988</c:v>
                </c:pt>
                <c:pt idx="42">
                  <c:v>0.7236041666666666</c:v>
                </c:pt>
                <c:pt idx="43">
                  <c:v>0.7236041666666666</c:v>
                </c:pt>
                <c:pt idx="44">
                  <c:v>0.7236041666666666</c:v>
                </c:pt>
                <c:pt idx="45">
                  <c:v>0.70820833333333322</c:v>
                </c:pt>
                <c:pt idx="46">
                  <c:v>0.66202083333333328</c:v>
                </c:pt>
                <c:pt idx="47">
                  <c:v>0.66202083333333328</c:v>
                </c:pt>
                <c:pt idx="48">
                  <c:v>0.66202083333333328</c:v>
                </c:pt>
                <c:pt idx="49">
                  <c:v>0.66202083333333328</c:v>
                </c:pt>
                <c:pt idx="50">
                  <c:v>0.64662500000000001</c:v>
                </c:pt>
                <c:pt idx="51">
                  <c:v>0.64662500000000001</c:v>
                </c:pt>
                <c:pt idx="52">
                  <c:v>0.63122916666666651</c:v>
                </c:pt>
                <c:pt idx="53">
                  <c:v>0.7236041666666666</c:v>
                </c:pt>
                <c:pt idx="54">
                  <c:v>1.29325</c:v>
                </c:pt>
                <c:pt idx="55">
                  <c:v>2.3093749999999997</c:v>
                </c:pt>
                <c:pt idx="56">
                  <c:v>4.1568749999999994</c:v>
                </c:pt>
                <c:pt idx="57">
                  <c:v>2.4633333333333334</c:v>
                </c:pt>
                <c:pt idx="58">
                  <c:v>1.8474999999999999</c:v>
                </c:pt>
                <c:pt idx="59">
                  <c:v>1.5395833333333333</c:v>
                </c:pt>
                <c:pt idx="60">
                  <c:v>1.4472083333333332</c:v>
                </c:pt>
                <c:pt idx="61">
                  <c:v>1.3086458333333333</c:v>
                </c:pt>
                <c:pt idx="62">
                  <c:v>1.2008749999999999</c:v>
                </c:pt>
                <c:pt idx="63">
                  <c:v>1.1854791666666666</c:v>
                </c:pt>
                <c:pt idx="64">
                  <c:v>1.1238958333333331</c:v>
                </c:pt>
                <c:pt idx="65">
                  <c:v>1.1700833333333334</c:v>
                </c:pt>
                <c:pt idx="66">
                  <c:v>1.1546874999999999</c:v>
                </c:pt>
                <c:pt idx="67">
                  <c:v>1.0777083333333333</c:v>
                </c:pt>
                <c:pt idx="68">
                  <c:v>1.0623125</c:v>
                </c:pt>
                <c:pt idx="69">
                  <c:v>1.0007291666666667</c:v>
                </c:pt>
                <c:pt idx="70">
                  <c:v>0.9699374999999999</c:v>
                </c:pt>
                <c:pt idx="71">
                  <c:v>0.90835416666666668</c:v>
                </c:pt>
                <c:pt idx="72">
                  <c:v>0.86216666666666664</c:v>
                </c:pt>
                <c:pt idx="73">
                  <c:v>0.86216666666666664</c:v>
                </c:pt>
                <c:pt idx="74">
                  <c:v>0.84677083333333336</c:v>
                </c:pt>
                <c:pt idx="75">
                  <c:v>0.81597916666666659</c:v>
                </c:pt>
                <c:pt idx="76">
                  <c:v>0.80058333333333331</c:v>
                </c:pt>
                <c:pt idx="77">
                  <c:v>0.78518749999999982</c:v>
                </c:pt>
                <c:pt idx="78">
                  <c:v>0.75439583333333338</c:v>
                </c:pt>
                <c:pt idx="79">
                  <c:v>0.75439583333333338</c:v>
                </c:pt>
                <c:pt idx="80">
                  <c:v>0.75439583333333338</c:v>
                </c:pt>
                <c:pt idx="81">
                  <c:v>0.7236041666666666</c:v>
                </c:pt>
                <c:pt idx="82">
                  <c:v>0.70820833333333322</c:v>
                </c:pt>
                <c:pt idx="83">
                  <c:v>0.69281250000000005</c:v>
                </c:pt>
                <c:pt idx="84">
                  <c:v>0.69281250000000005</c:v>
                </c:pt>
                <c:pt idx="85">
                  <c:v>0.69281250000000005</c:v>
                </c:pt>
                <c:pt idx="86">
                  <c:v>0.67741666666666678</c:v>
                </c:pt>
                <c:pt idx="87">
                  <c:v>0.66202083333333328</c:v>
                </c:pt>
                <c:pt idx="88">
                  <c:v>0.66202083333333328</c:v>
                </c:pt>
                <c:pt idx="89">
                  <c:v>0.63122916666666651</c:v>
                </c:pt>
                <c:pt idx="90">
                  <c:v>0.61583333333333334</c:v>
                </c:pt>
                <c:pt idx="91">
                  <c:v>0.60043749999999996</c:v>
                </c:pt>
                <c:pt idx="92">
                  <c:v>1.0315208333333332</c:v>
                </c:pt>
                <c:pt idx="93">
                  <c:v>1.1854791666666666</c:v>
                </c:pt>
                <c:pt idx="94">
                  <c:v>0.89295833333333341</c:v>
                </c:pt>
                <c:pt idx="95">
                  <c:v>0.83137499999999998</c:v>
                </c:pt>
                <c:pt idx="96">
                  <c:v>0.80058333333333331</c:v>
                </c:pt>
                <c:pt idx="97">
                  <c:v>1.3548333333333336</c:v>
                </c:pt>
                <c:pt idx="98">
                  <c:v>63.430833333333332</c:v>
                </c:pt>
                <c:pt idx="99">
                  <c:v>89.295833333333334</c:v>
                </c:pt>
                <c:pt idx="100">
                  <c:v>52.037916666666668</c:v>
                </c:pt>
                <c:pt idx="101">
                  <c:v>37.257916666666667</c:v>
                </c:pt>
                <c:pt idx="102">
                  <c:v>30.483750000000001</c:v>
                </c:pt>
                <c:pt idx="103">
                  <c:v>37.411875000000002</c:v>
                </c:pt>
                <c:pt idx="104">
                  <c:v>51.730000000000004</c:v>
                </c:pt>
                <c:pt idx="105">
                  <c:v>45.263750000000002</c:v>
                </c:pt>
                <c:pt idx="106">
                  <c:v>38.797499999999999</c:v>
                </c:pt>
                <c:pt idx="107">
                  <c:v>36.180208333333333</c:v>
                </c:pt>
                <c:pt idx="108">
                  <c:v>32.331249999999997</c:v>
                </c:pt>
                <c:pt idx="109">
                  <c:v>29.098124999999996</c:v>
                </c:pt>
                <c:pt idx="110">
                  <c:v>26.634791666666665</c:v>
                </c:pt>
                <c:pt idx="111">
                  <c:v>24.017499999999998</c:v>
                </c:pt>
                <c:pt idx="112">
                  <c:v>22.17</c:v>
                </c:pt>
                <c:pt idx="113">
                  <c:v>20.322499999999998</c:v>
                </c:pt>
                <c:pt idx="114">
                  <c:v>18.936875000000001</c:v>
                </c:pt>
                <c:pt idx="115">
                  <c:v>17.397291666666668</c:v>
                </c:pt>
                <c:pt idx="116">
                  <c:v>16.473541666666666</c:v>
                </c:pt>
                <c:pt idx="117">
                  <c:v>16.011666666666667</c:v>
                </c:pt>
                <c:pt idx="118">
                  <c:v>14.626041666666667</c:v>
                </c:pt>
                <c:pt idx="119">
                  <c:v>13.856250000000001</c:v>
                </c:pt>
                <c:pt idx="120">
                  <c:v>14.626041666666667</c:v>
                </c:pt>
                <c:pt idx="121">
                  <c:v>25.711041666666667</c:v>
                </c:pt>
                <c:pt idx="122">
                  <c:v>27.096666666666668</c:v>
                </c:pt>
                <c:pt idx="123">
                  <c:v>33.716875000000002</c:v>
                </c:pt>
                <c:pt idx="124">
                  <c:v>34.794583333333335</c:v>
                </c:pt>
                <c:pt idx="125">
                  <c:v>46.033541666666665</c:v>
                </c:pt>
                <c:pt idx="126">
                  <c:v>45.417708333333337</c:v>
                </c:pt>
                <c:pt idx="127">
                  <c:v>42.030625000000001</c:v>
                </c:pt>
                <c:pt idx="128">
                  <c:v>39.721249999999998</c:v>
                </c:pt>
                <c:pt idx="129">
                  <c:v>36.642083333333332</c:v>
                </c:pt>
                <c:pt idx="130">
                  <c:v>36.949999999999996</c:v>
                </c:pt>
                <c:pt idx="131">
                  <c:v>37.56583333333333</c:v>
                </c:pt>
                <c:pt idx="132">
                  <c:v>35.410416666666663</c:v>
                </c:pt>
                <c:pt idx="133">
                  <c:v>33.562916666666666</c:v>
                </c:pt>
                <c:pt idx="134">
                  <c:v>31.561458333333334</c:v>
                </c:pt>
                <c:pt idx="135">
                  <c:v>30.17583333333333</c:v>
                </c:pt>
                <c:pt idx="136">
                  <c:v>28.020416666666662</c:v>
                </c:pt>
                <c:pt idx="137">
                  <c:v>28.328333333333333</c:v>
                </c:pt>
                <c:pt idx="138">
                  <c:v>35.102499999999999</c:v>
                </c:pt>
                <c:pt idx="139">
                  <c:v>33.716875000000002</c:v>
                </c:pt>
                <c:pt idx="140">
                  <c:v>32.485208333333333</c:v>
                </c:pt>
                <c:pt idx="141">
                  <c:v>31.253541666666663</c:v>
                </c:pt>
                <c:pt idx="142">
                  <c:v>29.713958333333338</c:v>
                </c:pt>
                <c:pt idx="143">
                  <c:v>28.482291666666665</c:v>
                </c:pt>
                <c:pt idx="144">
                  <c:v>28.174375000000001</c:v>
                </c:pt>
                <c:pt idx="145">
                  <c:v>27.096666666666668</c:v>
                </c:pt>
                <c:pt idx="146">
                  <c:v>25.711041666666667</c:v>
                </c:pt>
                <c:pt idx="147">
                  <c:v>24.17145833333333</c:v>
                </c:pt>
                <c:pt idx="148">
                  <c:v>22.785833333333333</c:v>
                </c:pt>
                <c:pt idx="149">
                  <c:v>20.938333333333333</c:v>
                </c:pt>
                <c:pt idx="150">
                  <c:v>18.936875000000001</c:v>
                </c:pt>
                <c:pt idx="151">
                  <c:v>17.397291666666668</c:v>
                </c:pt>
                <c:pt idx="152">
                  <c:v>16.935416666666665</c:v>
                </c:pt>
                <c:pt idx="153">
                  <c:v>18.013124999999999</c:v>
                </c:pt>
                <c:pt idx="154">
                  <c:v>21.862083333333334</c:v>
                </c:pt>
                <c:pt idx="155">
                  <c:v>22.785833333333333</c:v>
                </c:pt>
                <c:pt idx="156">
                  <c:v>20.322499999999998</c:v>
                </c:pt>
                <c:pt idx="157">
                  <c:v>18.936875000000001</c:v>
                </c:pt>
                <c:pt idx="158">
                  <c:v>17.55125</c:v>
                </c:pt>
                <c:pt idx="159">
                  <c:v>15.857708333333333</c:v>
                </c:pt>
                <c:pt idx="160">
                  <c:v>19.244791666666668</c:v>
                </c:pt>
                <c:pt idx="161">
                  <c:v>20.014583333333334</c:v>
                </c:pt>
                <c:pt idx="162">
                  <c:v>19.244791666666668</c:v>
                </c:pt>
                <c:pt idx="163">
                  <c:v>18.167083333333334</c:v>
                </c:pt>
                <c:pt idx="164">
                  <c:v>20.630416666666665</c:v>
                </c:pt>
                <c:pt idx="165">
                  <c:v>19.706666666666667</c:v>
                </c:pt>
                <c:pt idx="166">
                  <c:v>18.782916666666665</c:v>
                </c:pt>
                <c:pt idx="167">
                  <c:v>17.55125</c:v>
                </c:pt>
                <c:pt idx="168">
                  <c:v>16.473541666666666</c:v>
                </c:pt>
                <c:pt idx="169">
                  <c:v>15.241875</c:v>
                </c:pt>
                <c:pt idx="170">
                  <c:v>14.164166666666667</c:v>
                </c:pt>
                <c:pt idx="171">
                  <c:v>13.240416666666668</c:v>
                </c:pt>
                <c:pt idx="172">
                  <c:v>12.316666666666666</c:v>
                </c:pt>
                <c:pt idx="173">
                  <c:v>11.392916666666666</c:v>
                </c:pt>
                <c:pt idx="174">
                  <c:v>10.469166666666666</c:v>
                </c:pt>
                <c:pt idx="175">
                  <c:v>9.6993749999999999</c:v>
                </c:pt>
                <c:pt idx="176">
                  <c:v>9.2374999999999989</c:v>
                </c:pt>
                <c:pt idx="177">
                  <c:v>8.6216666666666661</c:v>
                </c:pt>
                <c:pt idx="178">
                  <c:v>8.0058333333333334</c:v>
                </c:pt>
                <c:pt idx="179">
                  <c:v>7.6979166666666679</c:v>
                </c:pt>
                <c:pt idx="180">
                  <c:v>7.236041666666666</c:v>
                </c:pt>
                <c:pt idx="181">
                  <c:v>6.7741666666666669</c:v>
                </c:pt>
                <c:pt idx="182">
                  <c:v>6.4662500000000005</c:v>
                </c:pt>
                <c:pt idx="183">
                  <c:v>6.1583333333333332</c:v>
                </c:pt>
                <c:pt idx="184">
                  <c:v>5.8504166666666668</c:v>
                </c:pt>
                <c:pt idx="185">
                  <c:v>5.5425000000000004</c:v>
                </c:pt>
                <c:pt idx="186">
                  <c:v>5.2345833333333331</c:v>
                </c:pt>
                <c:pt idx="187">
                  <c:v>5.2345833333333331</c:v>
                </c:pt>
                <c:pt idx="188">
                  <c:v>4.9266666666666667</c:v>
                </c:pt>
                <c:pt idx="189">
                  <c:v>4.7727083333333331</c:v>
                </c:pt>
                <c:pt idx="190">
                  <c:v>4.6187499999999995</c:v>
                </c:pt>
                <c:pt idx="191">
                  <c:v>4.3108333333333331</c:v>
                </c:pt>
                <c:pt idx="192">
                  <c:v>4.1568749999999994</c:v>
                </c:pt>
                <c:pt idx="193">
                  <c:v>4.0029166666666667</c:v>
                </c:pt>
                <c:pt idx="194">
                  <c:v>3.6949999999999998</c:v>
                </c:pt>
                <c:pt idx="195">
                  <c:v>3.5410416666666666</c:v>
                </c:pt>
                <c:pt idx="196">
                  <c:v>3.3870833333333334</c:v>
                </c:pt>
                <c:pt idx="197">
                  <c:v>3.3870833333333334</c:v>
                </c:pt>
                <c:pt idx="198">
                  <c:v>3.2331250000000002</c:v>
                </c:pt>
                <c:pt idx="199">
                  <c:v>3.0791666666666666</c:v>
                </c:pt>
                <c:pt idx="200">
                  <c:v>3.0791666666666666</c:v>
                </c:pt>
                <c:pt idx="201">
                  <c:v>2.9252083333333334</c:v>
                </c:pt>
                <c:pt idx="202">
                  <c:v>2.7712500000000002</c:v>
                </c:pt>
                <c:pt idx="203">
                  <c:v>3.0791666666666666</c:v>
                </c:pt>
                <c:pt idx="204">
                  <c:v>3.2331250000000002</c:v>
                </c:pt>
                <c:pt idx="205">
                  <c:v>2.7712500000000002</c:v>
                </c:pt>
                <c:pt idx="206">
                  <c:v>2.4633333333333334</c:v>
                </c:pt>
                <c:pt idx="207">
                  <c:v>2.3093749999999997</c:v>
                </c:pt>
                <c:pt idx="208">
                  <c:v>2.1554166666666665</c:v>
                </c:pt>
                <c:pt idx="209">
                  <c:v>2.0014583333333333</c:v>
                </c:pt>
                <c:pt idx="210">
                  <c:v>1.8474999999999999</c:v>
                </c:pt>
                <c:pt idx="211">
                  <c:v>1.8474999999999999</c:v>
                </c:pt>
                <c:pt idx="212">
                  <c:v>1.6935416666666667</c:v>
                </c:pt>
                <c:pt idx="213">
                  <c:v>1.5395833333333333</c:v>
                </c:pt>
                <c:pt idx="214">
                  <c:v>1.4933958333333333</c:v>
                </c:pt>
                <c:pt idx="215">
                  <c:v>1.3702291666666668</c:v>
                </c:pt>
                <c:pt idx="216">
                  <c:v>1.2778541666666667</c:v>
                </c:pt>
                <c:pt idx="217">
                  <c:v>1.2316666666666667</c:v>
                </c:pt>
                <c:pt idx="218">
                  <c:v>1.2162708333333332</c:v>
                </c:pt>
                <c:pt idx="219">
                  <c:v>1.1546874999999999</c:v>
                </c:pt>
                <c:pt idx="220">
                  <c:v>1.1085</c:v>
                </c:pt>
                <c:pt idx="221">
                  <c:v>1.0777083333333333</c:v>
                </c:pt>
                <c:pt idx="222">
                  <c:v>1.0315208333333332</c:v>
                </c:pt>
                <c:pt idx="223">
                  <c:v>0.9699374999999999</c:v>
                </c:pt>
                <c:pt idx="224">
                  <c:v>0.93914583333333312</c:v>
                </c:pt>
                <c:pt idx="225">
                  <c:v>0.89295833333333341</c:v>
                </c:pt>
                <c:pt idx="226">
                  <c:v>0.84677083333333336</c:v>
                </c:pt>
                <c:pt idx="227">
                  <c:v>0.83137499999999998</c:v>
                </c:pt>
                <c:pt idx="228">
                  <c:v>0.76979166666666665</c:v>
                </c:pt>
                <c:pt idx="229">
                  <c:v>0.76979166666666665</c:v>
                </c:pt>
                <c:pt idx="230">
                  <c:v>1.1238958333333331</c:v>
                </c:pt>
                <c:pt idx="231">
                  <c:v>2.4633333333333334</c:v>
                </c:pt>
                <c:pt idx="232">
                  <c:v>2.9252083333333334</c:v>
                </c:pt>
                <c:pt idx="233">
                  <c:v>9.8533333333333335</c:v>
                </c:pt>
                <c:pt idx="234">
                  <c:v>4.1568749999999994</c:v>
                </c:pt>
                <c:pt idx="235">
                  <c:v>2.9252083333333334</c:v>
                </c:pt>
                <c:pt idx="236">
                  <c:v>2.4633333333333334</c:v>
                </c:pt>
                <c:pt idx="237">
                  <c:v>4.0029166666666667</c:v>
                </c:pt>
                <c:pt idx="238">
                  <c:v>40.491041666666668</c:v>
                </c:pt>
                <c:pt idx="239">
                  <c:v>23.709583333333335</c:v>
                </c:pt>
                <c:pt idx="240">
                  <c:v>16.781458333333333</c:v>
                </c:pt>
                <c:pt idx="241">
                  <c:v>31.561458333333334</c:v>
                </c:pt>
                <c:pt idx="242">
                  <c:v>33.87083333333333</c:v>
                </c:pt>
                <c:pt idx="243">
                  <c:v>28.790208333333336</c:v>
                </c:pt>
                <c:pt idx="244">
                  <c:v>24.479375000000001</c:v>
                </c:pt>
                <c:pt idx="245">
                  <c:v>21.554166666666667</c:v>
                </c:pt>
                <c:pt idx="246">
                  <c:v>18.628958333333333</c:v>
                </c:pt>
                <c:pt idx="247">
                  <c:v>16.165624999999999</c:v>
                </c:pt>
                <c:pt idx="248">
                  <c:v>14.472083333333332</c:v>
                </c:pt>
                <c:pt idx="249">
                  <c:v>12.470625</c:v>
                </c:pt>
                <c:pt idx="250">
                  <c:v>10.777083333333334</c:v>
                </c:pt>
                <c:pt idx="251">
                  <c:v>9.6993749999999999</c:v>
                </c:pt>
                <c:pt idx="252">
                  <c:v>8.6216666666666661</c:v>
                </c:pt>
                <c:pt idx="253">
                  <c:v>7.6979166666666679</c:v>
                </c:pt>
                <c:pt idx="254">
                  <c:v>7.0820833333333333</c:v>
                </c:pt>
                <c:pt idx="255">
                  <c:v>6.6202083333333341</c:v>
                </c:pt>
                <c:pt idx="256">
                  <c:v>6.0043749999999996</c:v>
                </c:pt>
                <c:pt idx="257">
                  <c:v>5.3885416666666668</c:v>
                </c:pt>
                <c:pt idx="258">
                  <c:v>5.2345833333333331</c:v>
                </c:pt>
                <c:pt idx="259">
                  <c:v>5.0806249999999995</c:v>
                </c:pt>
                <c:pt idx="260">
                  <c:v>4.6187499999999995</c:v>
                </c:pt>
                <c:pt idx="261">
                  <c:v>4.3108333333333331</c:v>
                </c:pt>
                <c:pt idx="262">
                  <c:v>4.1568749999999994</c:v>
                </c:pt>
                <c:pt idx="263">
                  <c:v>3.8489583333333339</c:v>
                </c:pt>
                <c:pt idx="264">
                  <c:v>3.6949999999999998</c:v>
                </c:pt>
                <c:pt idx="265">
                  <c:v>3.5410416666666666</c:v>
                </c:pt>
                <c:pt idx="266">
                  <c:v>3.5410416666666666</c:v>
                </c:pt>
                <c:pt idx="267">
                  <c:v>3.3870833333333334</c:v>
                </c:pt>
                <c:pt idx="268">
                  <c:v>3.2331250000000002</c:v>
                </c:pt>
                <c:pt idx="269">
                  <c:v>3.0791666666666666</c:v>
                </c:pt>
                <c:pt idx="270">
                  <c:v>3.0791666666666666</c:v>
                </c:pt>
                <c:pt idx="271">
                  <c:v>2.9252083333333334</c:v>
                </c:pt>
                <c:pt idx="272">
                  <c:v>2.7712500000000002</c:v>
                </c:pt>
                <c:pt idx="273">
                  <c:v>2.6172916666666666</c:v>
                </c:pt>
                <c:pt idx="274">
                  <c:v>2.4633333333333334</c:v>
                </c:pt>
                <c:pt idx="275">
                  <c:v>2.4633333333333334</c:v>
                </c:pt>
                <c:pt idx="276">
                  <c:v>2.3093749999999997</c:v>
                </c:pt>
                <c:pt idx="277">
                  <c:v>2.3093749999999997</c:v>
                </c:pt>
                <c:pt idx="278">
                  <c:v>2.3093749999999997</c:v>
                </c:pt>
                <c:pt idx="279">
                  <c:v>2.1554166666666665</c:v>
                </c:pt>
                <c:pt idx="280">
                  <c:v>2.0014583333333333</c:v>
                </c:pt>
                <c:pt idx="281">
                  <c:v>2.0014583333333333</c:v>
                </c:pt>
                <c:pt idx="282">
                  <c:v>1.8474999999999999</c:v>
                </c:pt>
                <c:pt idx="283">
                  <c:v>1.6935416666666667</c:v>
                </c:pt>
                <c:pt idx="284">
                  <c:v>1.5395833333333333</c:v>
                </c:pt>
                <c:pt idx="285">
                  <c:v>1.5087916666666668</c:v>
                </c:pt>
                <c:pt idx="286">
                  <c:v>1.4626041666666667</c:v>
                </c:pt>
                <c:pt idx="287">
                  <c:v>1.4010208333333332</c:v>
                </c:pt>
                <c:pt idx="288">
                  <c:v>1.3394375000000001</c:v>
                </c:pt>
                <c:pt idx="289">
                  <c:v>1.4779999999999998</c:v>
                </c:pt>
                <c:pt idx="290">
                  <c:v>1.4626041666666667</c:v>
                </c:pt>
                <c:pt idx="291">
                  <c:v>1.262458333333333</c:v>
                </c:pt>
                <c:pt idx="292">
                  <c:v>1.1700833333333334</c:v>
                </c:pt>
                <c:pt idx="293">
                  <c:v>1.0931041666666665</c:v>
                </c:pt>
                <c:pt idx="294">
                  <c:v>1.0777083333333333</c:v>
                </c:pt>
                <c:pt idx="295">
                  <c:v>1.0623125</c:v>
                </c:pt>
                <c:pt idx="296">
                  <c:v>1.0315208333333332</c:v>
                </c:pt>
                <c:pt idx="297">
                  <c:v>1.0931041666666665</c:v>
                </c:pt>
                <c:pt idx="298">
                  <c:v>1.1854791666666666</c:v>
                </c:pt>
                <c:pt idx="299">
                  <c:v>1.1085</c:v>
                </c:pt>
                <c:pt idx="300">
                  <c:v>1.0161249999999999</c:v>
                </c:pt>
                <c:pt idx="301">
                  <c:v>0.9699374999999999</c:v>
                </c:pt>
                <c:pt idx="302">
                  <c:v>0.98533333333333351</c:v>
                </c:pt>
                <c:pt idx="303">
                  <c:v>0.98533333333333351</c:v>
                </c:pt>
                <c:pt idx="304">
                  <c:v>0.92374999999999996</c:v>
                </c:pt>
                <c:pt idx="305">
                  <c:v>0.89295833333333341</c:v>
                </c:pt>
                <c:pt idx="306">
                  <c:v>0.81597916666666659</c:v>
                </c:pt>
                <c:pt idx="307">
                  <c:v>0.83137499999999998</c:v>
                </c:pt>
                <c:pt idx="308">
                  <c:v>0.78518749999999982</c:v>
                </c:pt>
                <c:pt idx="309">
                  <c:v>0.75439583333333338</c:v>
                </c:pt>
                <c:pt idx="310">
                  <c:v>0.76979166666666665</c:v>
                </c:pt>
                <c:pt idx="311">
                  <c:v>0.76979166666666665</c:v>
                </c:pt>
                <c:pt idx="312">
                  <c:v>0.67741666666666678</c:v>
                </c:pt>
                <c:pt idx="313">
                  <c:v>0.66202083333333328</c:v>
                </c:pt>
                <c:pt idx="314">
                  <c:v>0.64662500000000001</c:v>
                </c:pt>
                <c:pt idx="315">
                  <c:v>0.61583333333333334</c:v>
                </c:pt>
                <c:pt idx="316">
                  <c:v>0.61583333333333334</c:v>
                </c:pt>
                <c:pt idx="317">
                  <c:v>0.63122916666666651</c:v>
                </c:pt>
                <c:pt idx="318">
                  <c:v>0.63122916666666651</c:v>
                </c:pt>
                <c:pt idx="319">
                  <c:v>0.61583333333333334</c:v>
                </c:pt>
                <c:pt idx="320">
                  <c:v>0.63122916666666651</c:v>
                </c:pt>
                <c:pt idx="321">
                  <c:v>0.73899999999999988</c:v>
                </c:pt>
                <c:pt idx="322">
                  <c:v>0.75439583333333338</c:v>
                </c:pt>
                <c:pt idx="323">
                  <c:v>0.64662500000000001</c:v>
                </c:pt>
                <c:pt idx="324">
                  <c:v>0.60043749999999996</c:v>
                </c:pt>
                <c:pt idx="325">
                  <c:v>0.58504166666666668</c:v>
                </c:pt>
                <c:pt idx="326">
                  <c:v>0.56964583333333341</c:v>
                </c:pt>
                <c:pt idx="327">
                  <c:v>0.55425000000000002</c:v>
                </c:pt>
                <c:pt idx="328">
                  <c:v>0.53885416666666663</c:v>
                </c:pt>
                <c:pt idx="329">
                  <c:v>0.61583333333333334</c:v>
                </c:pt>
                <c:pt idx="330">
                  <c:v>1.5087916666666668</c:v>
                </c:pt>
                <c:pt idx="331">
                  <c:v>1.2008749999999999</c:v>
                </c:pt>
                <c:pt idx="332">
                  <c:v>0.81597916666666659</c:v>
                </c:pt>
                <c:pt idx="333">
                  <c:v>0.73899999999999988</c:v>
                </c:pt>
                <c:pt idx="334">
                  <c:v>0.61583333333333334</c:v>
                </c:pt>
                <c:pt idx="335">
                  <c:v>0.56964583333333341</c:v>
                </c:pt>
                <c:pt idx="336">
                  <c:v>0.55425000000000002</c:v>
                </c:pt>
                <c:pt idx="337">
                  <c:v>0.47727083333333337</c:v>
                </c:pt>
                <c:pt idx="338">
                  <c:v>0.47727083333333337</c:v>
                </c:pt>
                <c:pt idx="339">
                  <c:v>0.46187499999999998</c:v>
                </c:pt>
                <c:pt idx="340">
                  <c:v>0.4464791666666667</c:v>
                </c:pt>
                <c:pt idx="341">
                  <c:v>0.43108333333333332</c:v>
                </c:pt>
                <c:pt idx="342">
                  <c:v>0.32298750000000009</c:v>
                </c:pt>
                <c:pt idx="343">
                  <c:v>0.29921666666666669</c:v>
                </c:pt>
                <c:pt idx="344">
                  <c:v>0.25440000000000002</c:v>
                </c:pt>
                <c:pt idx="345">
                  <c:v>0.23335416666666664</c:v>
                </c:pt>
                <c:pt idx="346">
                  <c:v>0.25440000000000002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0.17566666666666664</c:v>
                </c:pt>
                <c:pt idx="352">
                  <c:v>0.15825416666666664</c:v>
                </c:pt>
                <c:pt idx="353">
                  <c:v>0.15825416666666664</c:v>
                </c:pt>
                <c:pt idx="354">
                  <c:v>0.15825416666666664</c:v>
                </c:pt>
                <c:pt idx="355">
                  <c:v>0.12615416666666665</c:v>
                </c:pt>
                <c:pt idx="356">
                  <c:v>9.7687499999999997E-2</c:v>
                </c:pt>
                <c:pt idx="357">
                  <c:v>0.11146666666666671</c:v>
                </c:pt>
                <c:pt idx="358">
                  <c:v>0.14175000000000001</c:v>
                </c:pt>
                <c:pt idx="359">
                  <c:v>0.17566666666666664</c:v>
                </c:pt>
                <c:pt idx="360">
                  <c:v>0.19398749999999998</c:v>
                </c:pt>
                <c:pt idx="361">
                  <c:v>0.19398749999999998</c:v>
                </c:pt>
                <c:pt idx="362">
                  <c:v>0.15825416666666664</c:v>
                </c:pt>
                <c:pt idx="363">
                  <c:v>0.14175000000000001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357-41BC-8F7F-2140385EB512}"/>
            </c:ext>
          </c:extLst>
        </c:ser>
        <c:ser>
          <c:idx val="63"/>
          <c:order val="63"/>
          <c:tx>
            <c:strRef>
              <c:f>'WY Data'!$Y$4</c:f>
              <c:strCache>
                <c:ptCount val="1"/>
                <c:pt idx="0">
                  <c:v>WY 1991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Data'!$Y$5:$Y$369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8.4816666666666651E-2</c:v>
                </c:pt>
                <c:pt idx="2">
                  <c:v>7.2854166666666664E-2</c:v>
                </c:pt>
                <c:pt idx="3">
                  <c:v>7.2854166666666664E-2</c:v>
                </c:pt>
                <c:pt idx="4">
                  <c:v>7.2854166666666664E-2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8.4816666666666651E-2</c:v>
                </c:pt>
                <c:pt idx="9">
                  <c:v>7.2854166666666664E-2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9.7687499999999997E-2</c:v>
                </c:pt>
                <c:pt idx="16">
                  <c:v>9.7687499999999997E-2</c:v>
                </c:pt>
                <c:pt idx="17">
                  <c:v>0.61583333333333334</c:v>
                </c:pt>
                <c:pt idx="18">
                  <c:v>0.70820833333333322</c:v>
                </c:pt>
                <c:pt idx="19">
                  <c:v>0.49266666666666675</c:v>
                </c:pt>
                <c:pt idx="20">
                  <c:v>0.4464791666666667</c:v>
                </c:pt>
                <c:pt idx="21">
                  <c:v>0.32298750000000009</c:v>
                </c:pt>
                <c:pt idx="22">
                  <c:v>0.32298750000000009</c:v>
                </c:pt>
                <c:pt idx="23">
                  <c:v>0.27635416666666668</c:v>
                </c:pt>
                <c:pt idx="24">
                  <c:v>0.27635416666666668</c:v>
                </c:pt>
                <c:pt idx="25">
                  <c:v>0.27635416666666668</c:v>
                </c:pt>
                <c:pt idx="26">
                  <c:v>0.27635416666666668</c:v>
                </c:pt>
                <c:pt idx="27">
                  <c:v>0.27635416666666668</c:v>
                </c:pt>
                <c:pt idx="28">
                  <c:v>0.29921666666666669</c:v>
                </c:pt>
                <c:pt idx="29">
                  <c:v>0.58504166666666668</c:v>
                </c:pt>
                <c:pt idx="30">
                  <c:v>2.1554166666666665</c:v>
                </c:pt>
                <c:pt idx="31">
                  <c:v>0.89295833333333341</c:v>
                </c:pt>
                <c:pt idx="32">
                  <c:v>0.70820833333333322</c:v>
                </c:pt>
                <c:pt idx="33">
                  <c:v>0.61583333333333334</c:v>
                </c:pt>
                <c:pt idx="34">
                  <c:v>0.56964583333333341</c:v>
                </c:pt>
                <c:pt idx="35">
                  <c:v>0.50806249999999997</c:v>
                </c:pt>
                <c:pt idx="36">
                  <c:v>0.49266666666666675</c:v>
                </c:pt>
                <c:pt idx="37">
                  <c:v>0.49266666666666675</c:v>
                </c:pt>
                <c:pt idx="38">
                  <c:v>0.49266666666666675</c:v>
                </c:pt>
                <c:pt idx="39">
                  <c:v>0.47727083333333337</c:v>
                </c:pt>
                <c:pt idx="40">
                  <c:v>0.47727083333333337</c:v>
                </c:pt>
                <c:pt idx="41">
                  <c:v>0.47727083333333337</c:v>
                </c:pt>
                <c:pt idx="42">
                  <c:v>0.46187499999999998</c:v>
                </c:pt>
                <c:pt idx="43">
                  <c:v>0.92374999999999996</c:v>
                </c:pt>
                <c:pt idx="44">
                  <c:v>1.5395833333333333</c:v>
                </c:pt>
                <c:pt idx="45">
                  <c:v>0.86216666666666664</c:v>
                </c:pt>
                <c:pt idx="46">
                  <c:v>0.73899999999999988</c:v>
                </c:pt>
                <c:pt idx="47">
                  <c:v>0.67741666666666678</c:v>
                </c:pt>
                <c:pt idx="48">
                  <c:v>0.63122916666666651</c:v>
                </c:pt>
                <c:pt idx="49">
                  <c:v>0.60043749999999996</c:v>
                </c:pt>
                <c:pt idx="50">
                  <c:v>0.56964583333333341</c:v>
                </c:pt>
                <c:pt idx="51">
                  <c:v>0.56964583333333341</c:v>
                </c:pt>
                <c:pt idx="52">
                  <c:v>0.56964583333333341</c:v>
                </c:pt>
                <c:pt idx="53">
                  <c:v>0.56964583333333341</c:v>
                </c:pt>
                <c:pt idx="54">
                  <c:v>0.56964583333333341</c:v>
                </c:pt>
                <c:pt idx="55">
                  <c:v>1.8474999999999999</c:v>
                </c:pt>
                <c:pt idx="56">
                  <c:v>2.1554166666666665</c:v>
                </c:pt>
                <c:pt idx="57">
                  <c:v>1.1238958333333331</c:v>
                </c:pt>
                <c:pt idx="58">
                  <c:v>0.92374999999999996</c:v>
                </c:pt>
                <c:pt idx="59">
                  <c:v>0.83137499999999998</c:v>
                </c:pt>
                <c:pt idx="60">
                  <c:v>0.78518749999999982</c:v>
                </c:pt>
                <c:pt idx="61">
                  <c:v>0.73899999999999988</c:v>
                </c:pt>
                <c:pt idx="62">
                  <c:v>0.70820833333333322</c:v>
                </c:pt>
                <c:pt idx="63">
                  <c:v>0.67741666666666678</c:v>
                </c:pt>
                <c:pt idx="64">
                  <c:v>0.67741666666666678</c:v>
                </c:pt>
                <c:pt idx="65">
                  <c:v>0.69281250000000005</c:v>
                </c:pt>
                <c:pt idx="66">
                  <c:v>0.67741666666666678</c:v>
                </c:pt>
                <c:pt idx="67">
                  <c:v>0.64662500000000001</c:v>
                </c:pt>
                <c:pt idx="68">
                  <c:v>0.63122916666666651</c:v>
                </c:pt>
                <c:pt idx="69">
                  <c:v>0.67741666666666678</c:v>
                </c:pt>
                <c:pt idx="70">
                  <c:v>3.0791666666666666</c:v>
                </c:pt>
                <c:pt idx="71">
                  <c:v>2.0014583333333333</c:v>
                </c:pt>
                <c:pt idx="72">
                  <c:v>1.3086458333333333</c:v>
                </c:pt>
                <c:pt idx="73">
                  <c:v>1.0623125</c:v>
                </c:pt>
                <c:pt idx="74">
                  <c:v>0.9699374999999999</c:v>
                </c:pt>
                <c:pt idx="75">
                  <c:v>2.7712500000000002</c:v>
                </c:pt>
                <c:pt idx="76">
                  <c:v>1.8474999999999999</c:v>
                </c:pt>
                <c:pt idx="77">
                  <c:v>1.4010208333333332</c:v>
                </c:pt>
                <c:pt idx="78">
                  <c:v>1.2778541666666667</c:v>
                </c:pt>
                <c:pt idx="79">
                  <c:v>2.3093749999999997</c:v>
                </c:pt>
                <c:pt idx="80">
                  <c:v>1.6935416666666667</c:v>
                </c:pt>
                <c:pt idx="81">
                  <c:v>1.3702291666666668</c:v>
                </c:pt>
                <c:pt idx="82">
                  <c:v>1.1238958333333331</c:v>
                </c:pt>
                <c:pt idx="83">
                  <c:v>1.0469166666666667</c:v>
                </c:pt>
                <c:pt idx="84">
                  <c:v>0.9699374999999999</c:v>
                </c:pt>
                <c:pt idx="85">
                  <c:v>0.95454166666666673</c:v>
                </c:pt>
                <c:pt idx="86">
                  <c:v>0.9699374999999999</c:v>
                </c:pt>
                <c:pt idx="87">
                  <c:v>0.9699374999999999</c:v>
                </c:pt>
                <c:pt idx="88">
                  <c:v>1.1546874999999999</c:v>
                </c:pt>
                <c:pt idx="89">
                  <c:v>1.1700833333333334</c:v>
                </c:pt>
                <c:pt idx="90">
                  <c:v>1.0007291666666667</c:v>
                </c:pt>
                <c:pt idx="91">
                  <c:v>0.95454166666666673</c:v>
                </c:pt>
                <c:pt idx="92">
                  <c:v>0.92374999999999996</c:v>
                </c:pt>
                <c:pt idx="93">
                  <c:v>0.90835416666666668</c:v>
                </c:pt>
                <c:pt idx="94">
                  <c:v>0.90835416666666668</c:v>
                </c:pt>
                <c:pt idx="95">
                  <c:v>0.90835416666666668</c:v>
                </c:pt>
                <c:pt idx="96">
                  <c:v>0.86216666666666664</c:v>
                </c:pt>
                <c:pt idx="97">
                  <c:v>1.0007291666666667</c:v>
                </c:pt>
                <c:pt idx="98">
                  <c:v>3.3870833333333334</c:v>
                </c:pt>
                <c:pt idx="99">
                  <c:v>2.0014583333333333</c:v>
                </c:pt>
                <c:pt idx="100">
                  <c:v>1.5395833333333333</c:v>
                </c:pt>
                <c:pt idx="101">
                  <c:v>1.4164166666666664</c:v>
                </c:pt>
                <c:pt idx="102">
                  <c:v>1.6935416666666667</c:v>
                </c:pt>
                <c:pt idx="103">
                  <c:v>4.3108333333333331</c:v>
                </c:pt>
                <c:pt idx="104">
                  <c:v>4.4647916666666667</c:v>
                </c:pt>
                <c:pt idx="105">
                  <c:v>3.5410416666666666</c:v>
                </c:pt>
                <c:pt idx="106">
                  <c:v>2.9252083333333334</c:v>
                </c:pt>
                <c:pt idx="107">
                  <c:v>2.3093749999999997</c:v>
                </c:pt>
                <c:pt idx="108">
                  <c:v>2.0014583333333333</c:v>
                </c:pt>
                <c:pt idx="109">
                  <c:v>1.6935416666666667</c:v>
                </c:pt>
                <c:pt idx="110">
                  <c:v>1.5395833333333333</c:v>
                </c:pt>
                <c:pt idx="111">
                  <c:v>1.4010208333333332</c:v>
                </c:pt>
                <c:pt idx="112">
                  <c:v>1.2778541666666667</c:v>
                </c:pt>
                <c:pt idx="113">
                  <c:v>1.1854791666666666</c:v>
                </c:pt>
                <c:pt idx="114">
                  <c:v>1.0931041666666665</c:v>
                </c:pt>
                <c:pt idx="115">
                  <c:v>1.0469166666666667</c:v>
                </c:pt>
                <c:pt idx="116">
                  <c:v>0.9699374999999999</c:v>
                </c:pt>
                <c:pt idx="117">
                  <c:v>0.93914583333333312</c:v>
                </c:pt>
                <c:pt idx="118">
                  <c:v>0.90835416666666668</c:v>
                </c:pt>
                <c:pt idx="119">
                  <c:v>0.87756249999999991</c:v>
                </c:pt>
                <c:pt idx="120">
                  <c:v>0.83137499999999998</c:v>
                </c:pt>
                <c:pt idx="121">
                  <c:v>0.80058333333333331</c:v>
                </c:pt>
                <c:pt idx="122">
                  <c:v>0.75439583333333338</c:v>
                </c:pt>
                <c:pt idx="123">
                  <c:v>3.6949999999999998</c:v>
                </c:pt>
                <c:pt idx="124">
                  <c:v>37.719791666666666</c:v>
                </c:pt>
                <c:pt idx="125">
                  <c:v>16.781458333333333</c:v>
                </c:pt>
                <c:pt idx="126">
                  <c:v>19.860624999999999</c:v>
                </c:pt>
                <c:pt idx="127">
                  <c:v>22.17</c:v>
                </c:pt>
                <c:pt idx="128">
                  <c:v>15.087916666666665</c:v>
                </c:pt>
                <c:pt idx="129">
                  <c:v>11.238958333333333</c:v>
                </c:pt>
                <c:pt idx="130">
                  <c:v>8.9295833333333334</c:v>
                </c:pt>
                <c:pt idx="131">
                  <c:v>7.5439583333333324</c:v>
                </c:pt>
                <c:pt idx="132">
                  <c:v>6.4662500000000005</c:v>
                </c:pt>
                <c:pt idx="133">
                  <c:v>5.6964583333333332</c:v>
                </c:pt>
                <c:pt idx="134">
                  <c:v>5.0806249999999995</c:v>
                </c:pt>
                <c:pt idx="135">
                  <c:v>4.7727083333333331</c:v>
                </c:pt>
                <c:pt idx="136">
                  <c:v>4.4647916666666667</c:v>
                </c:pt>
                <c:pt idx="137">
                  <c:v>4.1568749999999994</c:v>
                </c:pt>
                <c:pt idx="138">
                  <c:v>3.8489583333333339</c:v>
                </c:pt>
                <c:pt idx="139">
                  <c:v>3.6949999999999998</c:v>
                </c:pt>
                <c:pt idx="140">
                  <c:v>3.3870833333333334</c:v>
                </c:pt>
                <c:pt idx="141">
                  <c:v>3.2331250000000002</c:v>
                </c:pt>
                <c:pt idx="142">
                  <c:v>3.0791666666666666</c:v>
                </c:pt>
                <c:pt idx="143">
                  <c:v>2.9252083333333334</c:v>
                </c:pt>
                <c:pt idx="144">
                  <c:v>2.7712500000000002</c:v>
                </c:pt>
                <c:pt idx="145">
                  <c:v>2.6172916666666666</c:v>
                </c:pt>
                <c:pt idx="146">
                  <c:v>2.4633333333333334</c:v>
                </c:pt>
                <c:pt idx="147">
                  <c:v>2.4633333333333334</c:v>
                </c:pt>
                <c:pt idx="148">
                  <c:v>2.3093749999999997</c:v>
                </c:pt>
                <c:pt idx="149">
                  <c:v>2.3093749999999997</c:v>
                </c:pt>
                <c:pt idx="150">
                  <c:v>2.3093749999999997</c:v>
                </c:pt>
                <c:pt idx="151">
                  <c:v>6.1583333333333332</c:v>
                </c:pt>
                <c:pt idx="152">
                  <c:v>50.344374999999999</c:v>
                </c:pt>
                <c:pt idx="153">
                  <c:v>144.87479166666668</c:v>
                </c:pt>
                <c:pt idx="154">
                  <c:v>201.68541666666667</c:v>
                </c:pt>
                <c:pt idx="155">
                  <c:v>111.46583333333332</c:v>
                </c:pt>
                <c:pt idx="156">
                  <c:v>66.971874999999997</c:v>
                </c:pt>
                <c:pt idx="157">
                  <c:v>42.800416666666663</c:v>
                </c:pt>
                <c:pt idx="158">
                  <c:v>30.329791666666669</c:v>
                </c:pt>
                <c:pt idx="159">
                  <c:v>24.787291666666668</c:v>
                </c:pt>
                <c:pt idx="160">
                  <c:v>22.631875000000001</c:v>
                </c:pt>
                <c:pt idx="161">
                  <c:v>20.322499999999998</c:v>
                </c:pt>
                <c:pt idx="162">
                  <c:v>48.650833333333338</c:v>
                </c:pt>
                <c:pt idx="163">
                  <c:v>33.101041666666667</c:v>
                </c:pt>
                <c:pt idx="164">
                  <c:v>30.791666666666671</c:v>
                </c:pt>
                <c:pt idx="165">
                  <c:v>28.020416666666662</c:v>
                </c:pt>
                <c:pt idx="166">
                  <c:v>24.479375000000001</c:v>
                </c:pt>
                <c:pt idx="167">
                  <c:v>30.021874999999998</c:v>
                </c:pt>
                <c:pt idx="168">
                  <c:v>32.793125000000003</c:v>
                </c:pt>
                <c:pt idx="169">
                  <c:v>27.712500000000002</c:v>
                </c:pt>
                <c:pt idx="170">
                  <c:v>25.711041666666667</c:v>
                </c:pt>
                <c:pt idx="171">
                  <c:v>24.17145833333333</c:v>
                </c:pt>
                <c:pt idx="172">
                  <c:v>21.862083333333334</c:v>
                </c:pt>
                <c:pt idx="173">
                  <c:v>52.345833333333331</c:v>
                </c:pt>
                <c:pt idx="174">
                  <c:v>54.039375000000007</c:v>
                </c:pt>
                <c:pt idx="175">
                  <c:v>42.184583333333336</c:v>
                </c:pt>
                <c:pt idx="176">
                  <c:v>37.103958333333331</c:v>
                </c:pt>
                <c:pt idx="177">
                  <c:v>30.483750000000001</c:v>
                </c:pt>
                <c:pt idx="178">
                  <c:v>26.326874999999998</c:v>
                </c:pt>
                <c:pt idx="179">
                  <c:v>23.401666666666667</c:v>
                </c:pt>
                <c:pt idx="180">
                  <c:v>21.092291666666668</c:v>
                </c:pt>
                <c:pt idx="181">
                  <c:v>19.090833333333332</c:v>
                </c:pt>
                <c:pt idx="182">
                  <c:v>17.243333333333332</c:v>
                </c:pt>
                <c:pt idx="183">
                  <c:v>15.549791666666666</c:v>
                </c:pt>
                <c:pt idx="184">
                  <c:v>14.164166666666667</c:v>
                </c:pt>
                <c:pt idx="185">
                  <c:v>12.932500000000001</c:v>
                </c:pt>
                <c:pt idx="186">
                  <c:v>12.932500000000001</c:v>
                </c:pt>
                <c:pt idx="187">
                  <c:v>12.162708333333335</c:v>
                </c:pt>
                <c:pt idx="188">
                  <c:v>11.085000000000001</c:v>
                </c:pt>
                <c:pt idx="189">
                  <c:v>10.315208333333333</c:v>
                </c:pt>
                <c:pt idx="190">
                  <c:v>9.6993749999999999</c:v>
                </c:pt>
                <c:pt idx="191">
                  <c:v>9.2374999999999989</c:v>
                </c:pt>
                <c:pt idx="192">
                  <c:v>8.7756249999999998</c:v>
                </c:pt>
                <c:pt idx="193">
                  <c:v>8.3137499999999989</c:v>
                </c:pt>
                <c:pt idx="194">
                  <c:v>7.8518750000000006</c:v>
                </c:pt>
                <c:pt idx="195">
                  <c:v>7.5439583333333324</c:v>
                </c:pt>
                <c:pt idx="196">
                  <c:v>7.6979166666666679</c:v>
                </c:pt>
                <c:pt idx="197">
                  <c:v>7.236041666666666</c:v>
                </c:pt>
                <c:pt idx="198">
                  <c:v>6.9281250000000005</c:v>
                </c:pt>
                <c:pt idx="199">
                  <c:v>6.6202083333333341</c:v>
                </c:pt>
                <c:pt idx="200">
                  <c:v>6.312291666666666</c:v>
                </c:pt>
                <c:pt idx="201">
                  <c:v>6.6202083333333341</c:v>
                </c:pt>
                <c:pt idx="202">
                  <c:v>6.6202083333333341</c:v>
                </c:pt>
                <c:pt idx="203">
                  <c:v>6.0043749999999996</c:v>
                </c:pt>
                <c:pt idx="204">
                  <c:v>5.8504166666666668</c:v>
                </c:pt>
                <c:pt idx="205">
                  <c:v>6.0043749999999996</c:v>
                </c:pt>
                <c:pt idx="206">
                  <c:v>5.8504166666666668</c:v>
                </c:pt>
                <c:pt idx="207">
                  <c:v>5.6964583333333332</c:v>
                </c:pt>
                <c:pt idx="208">
                  <c:v>5.3885416666666668</c:v>
                </c:pt>
                <c:pt idx="209">
                  <c:v>5.0806249999999995</c:v>
                </c:pt>
                <c:pt idx="210">
                  <c:v>4.9266666666666667</c:v>
                </c:pt>
                <c:pt idx="211">
                  <c:v>4.7727083333333331</c:v>
                </c:pt>
                <c:pt idx="212">
                  <c:v>5.2345833333333331</c:v>
                </c:pt>
                <c:pt idx="213">
                  <c:v>4.7727083333333331</c:v>
                </c:pt>
                <c:pt idx="214">
                  <c:v>4.4647916666666667</c:v>
                </c:pt>
                <c:pt idx="215">
                  <c:v>4.3108333333333331</c:v>
                </c:pt>
                <c:pt idx="216">
                  <c:v>4.0029166666666667</c:v>
                </c:pt>
                <c:pt idx="217">
                  <c:v>4.0029166666666667</c:v>
                </c:pt>
                <c:pt idx="218">
                  <c:v>4.0029166666666667</c:v>
                </c:pt>
                <c:pt idx="219">
                  <c:v>4.1568749999999994</c:v>
                </c:pt>
                <c:pt idx="220">
                  <c:v>4.0029166666666667</c:v>
                </c:pt>
                <c:pt idx="221">
                  <c:v>3.6949999999999998</c:v>
                </c:pt>
                <c:pt idx="222">
                  <c:v>3.6949999999999998</c:v>
                </c:pt>
                <c:pt idx="223">
                  <c:v>3.5410416666666666</c:v>
                </c:pt>
                <c:pt idx="224">
                  <c:v>3.8489583333333339</c:v>
                </c:pt>
                <c:pt idx="225">
                  <c:v>3.6949999999999998</c:v>
                </c:pt>
                <c:pt idx="226">
                  <c:v>3.3870833333333334</c:v>
                </c:pt>
                <c:pt idx="227">
                  <c:v>3.8489583333333339</c:v>
                </c:pt>
                <c:pt idx="228">
                  <c:v>7.0820833333333333</c:v>
                </c:pt>
                <c:pt idx="229">
                  <c:v>5.8504166666666668</c:v>
                </c:pt>
                <c:pt idx="230">
                  <c:v>5.5425000000000004</c:v>
                </c:pt>
                <c:pt idx="231">
                  <c:v>5.0806249999999995</c:v>
                </c:pt>
                <c:pt idx="232">
                  <c:v>4.7727083333333331</c:v>
                </c:pt>
                <c:pt idx="233">
                  <c:v>4.4647916666666667</c:v>
                </c:pt>
                <c:pt idx="234">
                  <c:v>4.1568749999999994</c:v>
                </c:pt>
                <c:pt idx="235">
                  <c:v>4.0029166666666667</c:v>
                </c:pt>
                <c:pt idx="236">
                  <c:v>3.8489583333333339</c:v>
                </c:pt>
                <c:pt idx="237">
                  <c:v>3.6949999999999998</c:v>
                </c:pt>
                <c:pt idx="238">
                  <c:v>3.6949999999999998</c:v>
                </c:pt>
                <c:pt idx="239">
                  <c:v>3.5410416666666666</c:v>
                </c:pt>
                <c:pt idx="240">
                  <c:v>3.8489583333333339</c:v>
                </c:pt>
                <c:pt idx="241">
                  <c:v>4.1568749999999994</c:v>
                </c:pt>
                <c:pt idx="242">
                  <c:v>3.6949999999999998</c:v>
                </c:pt>
                <c:pt idx="243">
                  <c:v>3.3870833333333334</c:v>
                </c:pt>
                <c:pt idx="244">
                  <c:v>3.2331250000000002</c:v>
                </c:pt>
                <c:pt idx="245">
                  <c:v>3.0791666666666666</c:v>
                </c:pt>
                <c:pt idx="246">
                  <c:v>2.9252083333333334</c:v>
                </c:pt>
                <c:pt idx="247">
                  <c:v>2.9252083333333334</c:v>
                </c:pt>
                <c:pt idx="248">
                  <c:v>2.7712500000000002</c:v>
                </c:pt>
                <c:pt idx="249">
                  <c:v>2.6172916666666666</c:v>
                </c:pt>
                <c:pt idx="250">
                  <c:v>2.4633333333333334</c:v>
                </c:pt>
                <c:pt idx="251">
                  <c:v>2.4633333333333334</c:v>
                </c:pt>
                <c:pt idx="252">
                  <c:v>2.3093749999999997</c:v>
                </c:pt>
                <c:pt idx="253">
                  <c:v>2.3093749999999997</c:v>
                </c:pt>
                <c:pt idx="254">
                  <c:v>2.1554166666666665</c:v>
                </c:pt>
                <c:pt idx="255">
                  <c:v>2.1554166666666665</c:v>
                </c:pt>
                <c:pt idx="256">
                  <c:v>2.1554166666666665</c:v>
                </c:pt>
                <c:pt idx="257">
                  <c:v>2.0014583333333333</c:v>
                </c:pt>
                <c:pt idx="258">
                  <c:v>2.0014583333333333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2.0014583333333333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1.6935416666666667</c:v>
                </c:pt>
                <c:pt idx="265">
                  <c:v>1.6935416666666667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1.5395833333333333</c:v>
                </c:pt>
                <c:pt idx="269">
                  <c:v>1.6935416666666667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1.5241875000000003</c:v>
                </c:pt>
                <c:pt idx="273">
                  <c:v>1.4164166666666664</c:v>
                </c:pt>
                <c:pt idx="274">
                  <c:v>1.29325</c:v>
                </c:pt>
                <c:pt idx="275">
                  <c:v>1.2008749999999999</c:v>
                </c:pt>
                <c:pt idx="276">
                  <c:v>1.1392916666666668</c:v>
                </c:pt>
                <c:pt idx="277">
                  <c:v>1.0777083333333333</c:v>
                </c:pt>
                <c:pt idx="278">
                  <c:v>1.0469166666666667</c:v>
                </c:pt>
                <c:pt idx="279">
                  <c:v>1.0469166666666667</c:v>
                </c:pt>
                <c:pt idx="280">
                  <c:v>1.0315208333333332</c:v>
                </c:pt>
                <c:pt idx="281">
                  <c:v>1.0161249999999999</c:v>
                </c:pt>
                <c:pt idx="282">
                  <c:v>1.0007291666666667</c:v>
                </c:pt>
                <c:pt idx="283">
                  <c:v>0.9699374999999999</c:v>
                </c:pt>
                <c:pt idx="284">
                  <c:v>0.93914583333333312</c:v>
                </c:pt>
                <c:pt idx="285">
                  <c:v>0.90835416666666668</c:v>
                </c:pt>
                <c:pt idx="286">
                  <c:v>0.87756249999999991</c:v>
                </c:pt>
                <c:pt idx="287">
                  <c:v>0.84677083333333336</c:v>
                </c:pt>
                <c:pt idx="288">
                  <c:v>0.92374999999999996</c:v>
                </c:pt>
                <c:pt idx="289">
                  <c:v>1.0777083333333333</c:v>
                </c:pt>
                <c:pt idx="290">
                  <c:v>1.2316666666666667</c:v>
                </c:pt>
                <c:pt idx="291">
                  <c:v>1.0469166666666667</c:v>
                </c:pt>
                <c:pt idx="292">
                  <c:v>0.95454166666666673</c:v>
                </c:pt>
                <c:pt idx="293">
                  <c:v>0.90835416666666668</c:v>
                </c:pt>
                <c:pt idx="294">
                  <c:v>0.86216666666666664</c:v>
                </c:pt>
                <c:pt idx="295">
                  <c:v>0.83137499999999998</c:v>
                </c:pt>
                <c:pt idx="296">
                  <c:v>0.80058333333333331</c:v>
                </c:pt>
                <c:pt idx="297">
                  <c:v>0.78518749999999982</c:v>
                </c:pt>
                <c:pt idx="298">
                  <c:v>0.75439583333333338</c:v>
                </c:pt>
                <c:pt idx="299">
                  <c:v>0.7236041666666666</c:v>
                </c:pt>
                <c:pt idx="300">
                  <c:v>0.69281250000000005</c:v>
                </c:pt>
                <c:pt idx="301">
                  <c:v>0.67741666666666678</c:v>
                </c:pt>
                <c:pt idx="302">
                  <c:v>0.66202083333333328</c:v>
                </c:pt>
                <c:pt idx="303">
                  <c:v>0.64662500000000001</c:v>
                </c:pt>
                <c:pt idx="304">
                  <c:v>0.63122916666666651</c:v>
                </c:pt>
                <c:pt idx="305">
                  <c:v>0.60043749999999996</c:v>
                </c:pt>
                <c:pt idx="306">
                  <c:v>0.58504166666666668</c:v>
                </c:pt>
                <c:pt idx="307">
                  <c:v>0.56964583333333341</c:v>
                </c:pt>
                <c:pt idx="308">
                  <c:v>0.53885416666666663</c:v>
                </c:pt>
                <c:pt idx="309">
                  <c:v>0.52345833333333336</c:v>
                </c:pt>
                <c:pt idx="310">
                  <c:v>0.50806249999999997</c:v>
                </c:pt>
                <c:pt idx="311">
                  <c:v>0.49266666666666675</c:v>
                </c:pt>
                <c:pt idx="312">
                  <c:v>0.49266666666666675</c:v>
                </c:pt>
                <c:pt idx="313">
                  <c:v>0.47727083333333337</c:v>
                </c:pt>
                <c:pt idx="314">
                  <c:v>0.47727083333333337</c:v>
                </c:pt>
                <c:pt idx="315">
                  <c:v>0.47727083333333337</c:v>
                </c:pt>
                <c:pt idx="316">
                  <c:v>0.47727083333333337</c:v>
                </c:pt>
                <c:pt idx="317">
                  <c:v>0.47727083333333337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0.46187499999999998</c:v>
                </c:pt>
                <c:pt idx="321">
                  <c:v>0.46187499999999998</c:v>
                </c:pt>
                <c:pt idx="322">
                  <c:v>0.46187499999999998</c:v>
                </c:pt>
                <c:pt idx="323">
                  <c:v>0.46187499999999998</c:v>
                </c:pt>
                <c:pt idx="324">
                  <c:v>0.47727083333333337</c:v>
                </c:pt>
                <c:pt idx="325">
                  <c:v>0.49266666666666675</c:v>
                </c:pt>
                <c:pt idx="326">
                  <c:v>0.50806249999999997</c:v>
                </c:pt>
                <c:pt idx="327">
                  <c:v>0.52345833333333336</c:v>
                </c:pt>
                <c:pt idx="328">
                  <c:v>0.53885416666666663</c:v>
                </c:pt>
                <c:pt idx="329">
                  <c:v>0.56964583333333341</c:v>
                </c:pt>
                <c:pt idx="330">
                  <c:v>0.61583333333333334</c:v>
                </c:pt>
                <c:pt idx="331">
                  <c:v>0.67741666666666678</c:v>
                </c:pt>
                <c:pt idx="332">
                  <c:v>0.58504166666666668</c:v>
                </c:pt>
                <c:pt idx="333">
                  <c:v>0.53885416666666663</c:v>
                </c:pt>
                <c:pt idx="334">
                  <c:v>0.50806249999999997</c:v>
                </c:pt>
                <c:pt idx="335">
                  <c:v>0.47727083333333337</c:v>
                </c:pt>
                <c:pt idx="336">
                  <c:v>0.4464791666666667</c:v>
                </c:pt>
                <c:pt idx="337">
                  <c:v>0.43108333333333332</c:v>
                </c:pt>
                <c:pt idx="338">
                  <c:v>0.32298750000000009</c:v>
                </c:pt>
                <c:pt idx="339">
                  <c:v>0.27635416666666668</c:v>
                </c:pt>
                <c:pt idx="340">
                  <c:v>0.25440000000000002</c:v>
                </c:pt>
                <c:pt idx="341">
                  <c:v>0.23335416666666664</c:v>
                </c:pt>
                <c:pt idx="342">
                  <c:v>0.21321666666666669</c:v>
                </c:pt>
                <c:pt idx="343">
                  <c:v>0.19398749999999998</c:v>
                </c:pt>
                <c:pt idx="344">
                  <c:v>0.17566666666666664</c:v>
                </c:pt>
                <c:pt idx="345">
                  <c:v>0.17566666666666664</c:v>
                </c:pt>
                <c:pt idx="346">
                  <c:v>0.15825416666666664</c:v>
                </c:pt>
                <c:pt idx="347">
                  <c:v>0.14175000000000001</c:v>
                </c:pt>
                <c:pt idx="348">
                  <c:v>0.14175000000000001</c:v>
                </c:pt>
                <c:pt idx="349">
                  <c:v>0.12615416666666665</c:v>
                </c:pt>
                <c:pt idx="350">
                  <c:v>0.12615416666666665</c:v>
                </c:pt>
                <c:pt idx="351">
                  <c:v>9.7687499999999997E-2</c:v>
                </c:pt>
                <c:pt idx="352">
                  <c:v>9.7687499999999997E-2</c:v>
                </c:pt>
                <c:pt idx="353">
                  <c:v>9.7687499999999997E-2</c:v>
                </c:pt>
                <c:pt idx="354">
                  <c:v>8.4816666666666651E-2</c:v>
                </c:pt>
                <c:pt idx="355">
                  <c:v>8.4816666666666651E-2</c:v>
                </c:pt>
                <c:pt idx="356">
                  <c:v>8.4816666666666651E-2</c:v>
                </c:pt>
                <c:pt idx="357">
                  <c:v>7.2854166666666664E-2</c:v>
                </c:pt>
                <c:pt idx="358">
                  <c:v>7.2854166666666664E-2</c:v>
                </c:pt>
                <c:pt idx="359">
                  <c:v>7.2854166666666664E-2</c:v>
                </c:pt>
                <c:pt idx="360">
                  <c:v>7.2854166666666664E-2</c:v>
                </c:pt>
                <c:pt idx="361">
                  <c:v>7.2854166666666664E-2</c:v>
                </c:pt>
                <c:pt idx="362">
                  <c:v>7.2854166666666664E-2</c:v>
                </c:pt>
                <c:pt idx="363">
                  <c:v>6.1799999999999987E-2</c:v>
                </c:pt>
                <c:pt idx="364">
                  <c:v>6.1799999999999987E-2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357-41BC-8F7F-2140385EB512}"/>
            </c:ext>
          </c:extLst>
        </c:ser>
        <c:ser>
          <c:idx val="64"/>
          <c:order val="64"/>
          <c:tx>
            <c:strRef>
              <c:f>'WY Data'!$Z$4</c:f>
              <c:strCache>
                <c:ptCount val="1"/>
                <c:pt idx="0">
                  <c:v>WY 1992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Data'!$Z$5:$Z$369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5.1654166666666668E-2</c:v>
                </c:pt>
                <c:pt idx="2">
                  <c:v>5.1654166666666668E-2</c:v>
                </c:pt>
                <c:pt idx="3">
                  <c:v>4.2416666666666672E-2</c:v>
                </c:pt>
                <c:pt idx="4">
                  <c:v>4.2416666666666672E-2</c:v>
                </c:pt>
                <c:pt idx="5">
                  <c:v>4.2416666666666672E-2</c:v>
                </c:pt>
                <c:pt idx="6">
                  <c:v>4.2416666666666672E-2</c:v>
                </c:pt>
                <c:pt idx="7">
                  <c:v>4.2416666666666672E-2</c:v>
                </c:pt>
                <c:pt idx="8">
                  <c:v>4.0678166666666654E-2</c:v>
                </c:pt>
                <c:pt idx="9">
                  <c:v>4.0678166666666654E-2</c:v>
                </c:pt>
                <c:pt idx="10">
                  <c:v>3.5680666666666666E-2</c:v>
                </c:pt>
                <c:pt idx="11">
                  <c:v>3.5680666666666666E-2</c:v>
                </c:pt>
                <c:pt idx="12">
                  <c:v>3.2530666666666666E-2</c:v>
                </c:pt>
                <c:pt idx="13">
                  <c:v>3.5680666666666666E-2</c:v>
                </c:pt>
                <c:pt idx="14">
                  <c:v>4.0678166666666654E-2</c:v>
                </c:pt>
                <c:pt idx="15">
                  <c:v>3.5680666666666666E-2</c:v>
                </c:pt>
                <c:pt idx="16">
                  <c:v>3.3304541666666666E-2</c:v>
                </c:pt>
                <c:pt idx="17">
                  <c:v>2.9525999999999997E-2</c:v>
                </c:pt>
                <c:pt idx="18">
                  <c:v>2.9525999999999997E-2</c:v>
                </c:pt>
                <c:pt idx="19">
                  <c:v>3.2530666666666666E-2</c:v>
                </c:pt>
                <c:pt idx="20">
                  <c:v>3.0263541666666664E-2</c:v>
                </c:pt>
                <c:pt idx="21">
                  <c:v>3.0263541666666664E-2</c:v>
                </c:pt>
                <c:pt idx="22">
                  <c:v>6.1799999999999987E-2</c:v>
                </c:pt>
                <c:pt idx="23">
                  <c:v>0.23335416666666664</c:v>
                </c:pt>
                <c:pt idx="24">
                  <c:v>1.2778541666666667</c:v>
                </c:pt>
                <c:pt idx="25">
                  <c:v>4.3108333333333331</c:v>
                </c:pt>
                <c:pt idx="26">
                  <c:v>2.0014583333333333</c:v>
                </c:pt>
                <c:pt idx="27">
                  <c:v>1.4318125000000002</c:v>
                </c:pt>
                <c:pt idx="28">
                  <c:v>1.3856250000000001</c:v>
                </c:pt>
                <c:pt idx="29">
                  <c:v>1.0931041666666665</c:v>
                </c:pt>
                <c:pt idx="30">
                  <c:v>1.0315208333333332</c:v>
                </c:pt>
                <c:pt idx="31">
                  <c:v>0.92374999999999996</c:v>
                </c:pt>
                <c:pt idx="32">
                  <c:v>0.84677083333333336</c:v>
                </c:pt>
                <c:pt idx="33">
                  <c:v>0.80058333333333331</c:v>
                </c:pt>
                <c:pt idx="34">
                  <c:v>0.75439583333333338</c:v>
                </c:pt>
                <c:pt idx="35">
                  <c:v>0.75439583333333338</c:v>
                </c:pt>
                <c:pt idx="36">
                  <c:v>0.73899999999999988</c:v>
                </c:pt>
                <c:pt idx="37">
                  <c:v>0.75439583333333338</c:v>
                </c:pt>
                <c:pt idx="38">
                  <c:v>0.78518749999999982</c:v>
                </c:pt>
                <c:pt idx="39">
                  <c:v>0.86216666666666664</c:v>
                </c:pt>
                <c:pt idx="40">
                  <c:v>0.86216666666666664</c:v>
                </c:pt>
                <c:pt idx="41">
                  <c:v>0.86216666666666664</c:v>
                </c:pt>
                <c:pt idx="42">
                  <c:v>0.84677083333333336</c:v>
                </c:pt>
                <c:pt idx="43">
                  <c:v>0.84677083333333336</c:v>
                </c:pt>
                <c:pt idx="44">
                  <c:v>1.0161249999999999</c:v>
                </c:pt>
                <c:pt idx="45">
                  <c:v>1.0007291666666667</c:v>
                </c:pt>
                <c:pt idx="46">
                  <c:v>1.3240416666666666</c:v>
                </c:pt>
                <c:pt idx="47">
                  <c:v>5.8504166666666668</c:v>
                </c:pt>
                <c:pt idx="48">
                  <c:v>2.9252083333333334</c:v>
                </c:pt>
                <c:pt idx="49">
                  <c:v>1.6935416666666667</c:v>
                </c:pt>
                <c:pt idx="50">
                  <c:v>2.1554166666666665</c:v>
                </c:pt>
                <c:pt idx="51">
                  <c:v>1.6935416666666667</c:v>
                </c:pt>
                <c:pt idx="52">
                  <c:v>1.3086458333333333</c:v>
                </c:pt>
                <c:pt idx="53">
                  <c:v>1.0777083333333333</c:v>
                </c:pt>
                <c:pt idx="54">
                  <c:v>0.87756249999999991</c:v>
                </c:pt>
                <c:pt idx="55">
                  <c:v>0.73899999999999988</c:v>
                </c:pt>
                <c:pt idx="56">
                  <c:v>0.70820833333333322</c:v>
                </c:pt>
                <c:pt idx="57">
                  <c:v>1.1854791666666666</c:v>
                </c:pt>
                <c:pt idx="58">
                  <c:v>0.84677083333333336</c:v>
                </c:pt>
                <c:pt idx="59">
                  <c:v>0.7236041666666666</c:v>
                </c:pt>
                <c:pt idx="60">
                  <c:v>0.66202083333333328</c:v>
                </c:pt>
                <c:pt idx="61">
                  <c:v>0.63122916666666651</c:v>
                </c:pt>
                <c:pt idx="62">
                  <c:v>0.56964583333333341</c:v>
                </c:pt>
                <c:pt idx="63">
                  <c:v>0.55425000000000002</c:v>
                </c:pt>
                <c:pt idx="64">
                  <c:v>0.53885416666666663</c:v>
                </c:pt>
                <c:pt idx="65">
                  <c:v>0.50806249999999997</c:v>
                </c:pt>
                <c:pt idx="66">
                  <c:v>0.95454166666666673</c:v>
                </c:pt>
                <c:pt idx="67">
                  <c:v>1.8474999999999999</c:v>
                </c:pt>
                <c:pt idx="68">
                  <c:v>1.262458333333333</c:v>
                </c:pt>
                <c:pt idx="69">
                  <c:v>1.0469166666666667</c:v>
                </c:pt>
                <c:pt idx="70">
                  <c:v>0.89295833333333341</c:v>
                </c:pt>
                <c:pt idx="71">
                  <c:v>0.81597916666666659</c:v>
                </c:pt>
                <c:pt idx="72">
                  <c:v>0.75439583333333338</c:v>
                </c:pt>
                <c:pt idx="73">
                  <c:v>0.67741666666666678</c:v>
                </c:pt>
                <c:pt idx="74">
                  <c:v>0.63122916666666651</c:v>
                </c:pt>
                <c:pt idx="75">
                  <c:v>0.60043749999999996</c:v>
                </c:pt>
                <c:pt idx="76">
                  <c:v>0.56964583333333341</c:v>
                </c:pt>
                <c:pt idx="77">
                  <c:v>0.63122916666666651</c:v>
                </c:pt>
                <c:pt idx="78">
                  <c:v>5.6964583333333332</c:v>
                </c:pt>
                <c:pt idx="79">
                  <c:v>3.0791666666666666</c:v>
                </c:pt>
                <c:pt idx="80">
                  <c:v>2.1554166666666665</c:v>
                </c:pt>
                <c:pt idx="81">
                  <c:v>1.6935416666666667</c:v>
                </c:pt>
                <c:pt idx="82">
                  <c:v>1.4933958333333333</c:v>
                </c:pt>
                <c:pt idx="83">
                  <c:v>1.29325</c:v>
                </c:pt>
                <c:pt idx="84">
                  <c:v>1.1392916666666668</c:v>
                </c:pt>
                <c:pt idx="85">
                  <c:v>1.0161249999999999</c:v>
                </c:pt>
                <c:pt idx="86">
                  <c:v>0.95454166666666673</c:v>
                </c:pt>
                <c:pt idx="87">
                  <c:v>3.6949999999999998</c:v>
                </c:pt>
                <c:pt idx="88">
                  <c:v>5.5425000000000004</c:v>
                </c:pt>
                <c:pt idx="89">
                  <c:v>5.0806249999999995</c:v>
                </c:pt>
                <c:pt idx="90">
                  <c:v>3.6949999999999998</c:v>
                </c:pt>
                <c:pt idx="91">
                  <c:v>2.9252083333333334</c:v>
                </c:pt>
                <c:pt idx="92">
                  <c:v>2.3093749999999997</c:v>
                </c:pt>
                <c:pt idx="93">
                  <c:v>2.0014583333333333</c:v>
                </c:pt>
                <c:pt idx="94">
                  <c:v>1.8474999999999999</c:v>
                </c:pt>
                <c:pt idx="95">
                  <c:v>6.7741666666666669</c:v>
                </c:pt>
                <c:pt idx="96">
                  <c:v>30.637708333333332</c:v>
                </c:pt>
                <c:pt idx="97">
                  <c:v>19.39875</c:v>
                </c:pt>
                <c:pt idx="98">
                  <c:v>13.856250000000001</c:v>
                </c:pt>
                <c:pt idx="99">
                  <c:v>10.161249999999999</c:v>
                </c:pt>
                <c:pt idx="100">
                  <c:v>8.159791666666667</c:v>
                </c:pt>
                <c:pt idx="101">
                  <c:v>6.9281250000000005</c:v>
                </c:pt>
                <c:pt idx="102">
                  <c:v>6.0043749999999996</c:v>
                </c:pt>
                <c:pt idx="103">
                  <c:v>5.3885416666666668</c:v>
                </c:pt>
                <c:pt idx="104">
                  <c:v>4.7727083333333331</c:v>
                </c:pt>
                <c:pt idx="105">
                  <c:v>4.4647916666666667</c:v>
                </c:pt>
                <c:pt idx="106">
                  <c:v>4.0029166666666667</c:v>
                </c:pt>
                <c:pt idx="107">
                  <c:v>3.8489583333333339</c:v>
                </c:pt>
                <c:pt idx="108">
                  <c:v>3.5410416666666666</c:v>
                </c:pt>
                <c:pt idx="109">
                  <c:v>3.2331250000000002</c:v>
                </c:pt>
                <c:pt idx="110">
                  <c:v>3.0791666666666666</c:v>
                </c:pt>
                <c:pt idx="111">
                  <c:v>2.9252083333333334</c:v>
                </c:pt>
                <c:pt idx="112">
                  <c:v>2.7712500000000002</c:v>
                </c:pt>
                <c:pt idx="113">
                  <c:v>2.6172916666666666</c:v>
                </c:pt>
                <c:pt idx="114">
                  <c:v>2.6172916666666666</c:v>
                </c:pt>
                <c:pt idx="115">
                  <c:v>2.4633333333333334</c:v>
                </c:pt>
                <c:pt idx="116">
                  <c:v>2.4633333333333334</c:v>
                </c:pt>
                <c:pt idx="117">
                  <c:v>3.0791666666666666</c:v>
                </c:pt>
                <c:pt idx="118">
                  <c:v>2.6172916666666666</c:v>
                </c:pt>
                <c:pt idx="119">
                  <c:v>4.0029166666666667</c:v>
                </c:pt>
                <c:pt idx="120">
                  <c:v>9.6993749999999999</c:v>
                </c:pt>
                <c:pt idx="121">
                  <c:v>6.1583333333333332</c:v>
                </c:pt>
                <c:pt idx="122">
                  <c:v>5.3885416666666668</c:v>
                </c:pt>
                <c:pt idx="123">
                  <c:v>12.624583333333332</c:v>
                </c:pt>
                <c:pt idx="124">
                  <c:v>17.397291666666668</c:v>
                </c:pt>
                <c:pt idx="125">
                  <c:v>13.240416666666668</c:v>
                </c:pt>
                <c:pt idx="126">
                  <c:v>10.777083333333334</c:v>
                </c:pt>
                <c:pt idx="127">
                  <c:v>9.2374999999999989</c:v>
                </c:pt>
                <c:pt idx="128">
                  <c:v>8.0058333333333334</c:v>
                </c:pt>
                <c:pt idx="129">
                  <c:v>7.0820833333333333</c:v>
                </c:pt>
                <c:pt idx="130">
                  <c:v>6.6202083333333341</c:v>
                </c:pt>
                <c:pt idx="131">
                  <c:v>7.39</c:v>
                </c:pt>
                <c:pt idx="132">
                  <c:v>12.008749999999999</c:v>
                </c:pt>
                <c:pt idx="133">
                  <c:v>35.564374999999998</c:v>
                </c:pt>
                <c:pt idx="134">
                  <c:v>60.505625000000009</c:v>
                </c:pt>
                <c:pt idx="135">
                  <c:v>44.032083333333325</c:v>
                </c:pt>
                <c:pt idx="136">
                  <c:v>45.571666666666665</c:v>
                </c:pt>
                <c:pt idx="137">
                  <c:v>70.204999999999998</c:v>
                </c:pt>
                <c:pt idx="138">
                  <c:v>90.065624999999997</c:v>
                </c:pt>
                <c:pt idx="139">
                  <c:v>69.435208333333335</c:v>
                </c:pt>
                <c:pt idx="140">
                  <c:v>57.888333333333328</c:v>
                </c:pt>
                <c:pt idx="141">
                  <c:v>63.584791666666661</c:v>
                </c:pt>
                <c:pt idx="142">
                  <c:v>76.209374999999994</c:v>
                </c:pt>
                <c:pt idx="143">
                  <c:v>67.433750000000003</c:v>
                </c:pt>
                <c:pt idx="144">
                  <c:v>58.196249999999992</c:v>
                </c:pt>
                <c:pt idx="145">
                  <c:v>48.34291666666666</c:v>
                </c:pt>
                <c:pt idx="146">
                  <c:v>40.337083333333332</c:v>
                </c:pt>
                <c:pt idx="147">
                  <c:v>33.408958333333331</c:v>
                </c:pt>
                <c:pt idx="148">
                  <c:v>28.636250000000004</c:v>
                </c:pt>
                <c:pt idx="149">
                  <c:v>24.325416666666669</c:v>
                </c:pt>
                <c:pt idx="150">
                  <c:v>21.092291666666668</c:v>
                </c:pt>
                <c:pt idx="151">
                  <c:v>18.013124999999999</c:v>
                </c:pt>
                <c:pt idx="152">
                  <c:v>15.703750000000001</c:v>
                </c:pt>
                <c:pt idx="153">
                  <c:v>14.164166666666667</c:v>
                </c:pt>
                <c:pt idx="154">
                  <c:v>18.013124999999999</c:v>
                </c:pt>
                <c:pt idx="155">
                  <c:v>43.416249999999998</c:v>
                </c:pt>
                <c:pt idx="156">
                  <c:v>32.639166666666668</c:v>
                </c:pt>
                <c:pt idx="157">
                  <c:v>27.86645833333333</c:v>
                </c:pt>
                <c:pt idx="158">
                  <c:v>24.633333333333333</c:v>
                </c:pt>
                <c:pt idx="159">
                  <c:v>22.016041666666663</c:v>
                </c:pt>
                <c:pt idx="160">
                  <c:v>19.860624999999999</c:v>
                </c:pt>
                <c:pt idx="161">
                  <c:v>18.167083333333334</c:v>
                </c:pt>
                <c:pt idx="162">
                  <c:v>16.781458333333333</c:v>
                </c:pt>
                <c:pt idx="163">
                  <c:v>15.395833333333336</c:v>
                </c:pt>
                <c:pt idx="164">
                  <c:v>16.781458333333333</c:v>
                </c:pt>
                <c:pt idx="165">
                  <c:v>49.8825</c:v>
                </c:pt>
                <c:pt idx="166">
                  <c:v>74.207916666666662</c:v>
                </c:pt>
                <c:pt idx="167">
                  <c:v>55.732916666666661</c:v>
                </c:pt>
                <c:pt idx="168">
                  <c:v>44.801875000000003</c:v>
                </c:pt>
                <c:pt idx="169">
                  <c:v>36.796041666666667</c:v>
                </c:pt>
                <c:pt idx="170">
                  <c:v>30.791666666666671</c:v>
                </c:pt>
                <c:pt idx="171">
                  <c:v>26.942708333333329</c:v>
                </c:pt>
                <c:pt idx="172">
                  <c:v>23.555624999999999</c:v>
                </c:pt>
                <c:pt idx="173">
                  <c:v>21.24625</c:v>
                </c:pt>
                <c:pt idx="174">
                  <c:v>18.782916666666665</c:v>
                </c:pt>
                <c:pt idx="175">
                  <c:v>16.627499999999998</c:v>
                </c:pt>
                <c:pt idx="176">
                  <c:v>14.933958333333333</c:v>
                </c:pt>
                <c:pt idx="177">
                  <c:v>13.548333333333334</c:v>
                </c:pt>
                <c:pt idx="178">
                  <c:v>12.470625</c:v>
                </c:pt>
                <c:pt idx="179">
                  <c:v>11.392916666666666</c:v>
                </c:pt>
                <c:pt idx="180">
                  <c:v>11.392916666666666</c:v>
                </c:pt>
                <c:pt idx="181">
                  <c:v>10.007291666666667</c:v>
                </c:pt>
                <c:pt idx="182">
                  <c:v>9.0835416666666671</c:v>
                </c:pt>
                <c:pt idx="183">
                  <c:v>8.6216666666666661</c:v>
                </c:pt>
                <c:pt idx="184">
                  <c:v>8.159791666666667</c:v>
                </c:pt>
                <c:pt idx="185">
                  <c:v>7.6979166666666679</c:v>
                </c:pt>
                <c:pt idx="186">
                  <c:v>7.236041666666666</c:v>
                </c:pt>
                <c:pt idx="187">
                  <c:v>6.7741666666666669</c:v>
                </c:pt>
                <c:pt idx="188">
                  <c:v>6.312291666666666</c:v>
                </c:pt>
                <c:pt idx="189">
                  <c:v>6.0043749999999996</c:v>
                </c:pt>
                <c:pt idx="190">
                  <c:v>6.6202083333333341</c:v>
                </c:pt>
                <c:pt idx="191">
                  <c:v>9.5454166666666662</c:v>
                </c:pt>
                <c:pt idx="192">
                  <c:v>8.3137499999999989</c:v>
                </c:pt>
                <c:pt idx="193">
                  <c:v>15.395833333333336</c:v>
                </c:pt>
                <c:pt idx="194">
                  <c:v>20.938333333333333</c:v>
                </c:pt>
                <c:pt idx="195">
                  <c:v>18.013124999999999</c:v>
                </c:pt>
                <c:pt idx="196">
                  <c:v>15.549791666666666</c:v>
                </c:pt>
                <c:pt idx="197">
                  <c:v>17.089375</c:v>
                </c:pt>
                <c:pt idx="198">
                  <c:v>24.633333333333333</c:v>
                </c:pt>
                <c:pt idx="199">
                  <c:v>21.092291666666668</c:v>
                </c:pt>
                <c:pt idx="200">
                  <c:v>19.244791666666668</c:v>
                </c:pt>
                <c:pt idx="201">
                  <c:v>17.55125</c:v>
                </c:pt>
                <c:pt idx="202">
                  <c:v>15.395833333333336</c:v>
                </c:pt>
                <c:pt idx="203">
                  <c:v>14.78</c:v>
                </c:pt>
                <c:pt idx="204">
                  <c:v>14.164166666666667</c:v>
                </c:pt>
                <c:pt idx="205">
                  <c:v>13.394374999999998</c:v>
                </c:pt>
                <c:pt idx="206">
                  <c:v>12.470625</c:v>
                </c:pt>
                <c:pt idx="207">
                  <c:v>11.854791666666667</c:v>
                </c:pt>
                <c:pt idx="208">
                  <c:v>10.931041666666667</c:v>
                </c:pt>
                <c:pt idx="209">
                  <c:v>10.623125</c:v>
                </c:pt>
                <c:pt idx="210">
                  <c:v>10.161249999999999</c:v>
                </c:pt>
                <c:pt idx="211">
                  <c:v>10.161249999999999</c:v>
                </c:pt>
                <c:pt idx="212">
                  <c:v>9.2374999999999989</c:v>
                </c:pt>
                <c:pt idx="213">
                  <c:v>8.6216666666666661</c:v>
                </c:pt>
                <c:pt idx="214">
                  <c:v>8.159791666666667</c:v>
                </c:pt>
                <c:pt idx="215">
                  <c:v>7.6979166666666679</c:v>
                </c:pt>
                <c:pt idx="216">
                  <c:v>7.236041666666666</c:v>
                </c:pt>
                <c:pt idx="217">
                  <c:v>6.7741666666666669</c:v>
                </c:pt>
                <c:pt idx="218">
                  <c:v>6.4662500000000005</c:v>
                </c:pt>
                <c:pt idx="219">
                  <c:v>6.0043749999999996</c:v>
                </c:pt>
                <c:pt idx="220">
                  <c:v>5.8504166666666668</c:v>
                </c:pt>
                <c:pt idx="221">
                  <c:v>5.5425000000000004</c:v>
                </c:pt>
                <c:pt idx="222">
                  <c:v>5.3885416666666668</c:v>
                </c:pt>
                <c:pt idx="223">
                  <c:v>5.0806249999999995</c:v>
                </c:pt>
                <c:pt idx="224">
                  <c:v>4.9266666666666667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4.1568749999999994</c:v>
                </c:pt>
                <c:pt idx="228">
                  <c:v>4.0029166666666667</c:v>
                </c:pt>
                <c:pt idx="229">
                  <c:v>3.8489583333333339</c:v>
                </c:pt>
                <c:pt idx="230">
                  <c:v>5.5425000000000004</c:v>
                </c:pt>
                <c:pt idx="231">
                  <c:v>4.9266666666666667</c:v>
                </c:pt>
                <c:pt idx="232">
                  <c:v>4.0029166666666667</c:v>
                </c:pt>
                <c:pt idx="233">
                  <c:v>3.6949999999999998</c:v>
                </c:pt>
                <c:pt idx="234">
                  <c:v>3.3870833333333334</c:v>
                </c:pt>
                <c:pt idx="235">
                  <c:v>3.2331250000000002</c:v>
                </c:pt>
                <c:pt idx="236">
                  <c:v>3.0791666666666666</c:v>
                </c:pt>
                <c:pt idx="237">
                  <c:v>3.0791666666666666</c:v>
                </c:pt>
                <c:pt idx="238">
                  <c:v>2.9252083333333334</c:v>
                </c:pt>
                <c:pt idx="239">
                  <c:v>2.7712500000000002</c:v>
                </c:pt>
                <c:pt idx="240">
                  <c:v>2.6172916666666666</c:v>
                </c:pt>
                <c:pt idx="241">
                  <c:v>2.6172916666666666</c:v>
                </c:pt>
                <c:pt idx="242">
                  <c:v>2.4633333333333334</c:v>
                </c:pt>
                <c:pt idx="243">
                  <c:v>2.3093749999999997</c:v>
                </c:pt>
                <c:pt idx="244">
                  <c:v>2.3093749999999997</c:v>
                </c:pt>
                <c:pt idx="245">
                  <c:v>2.1554166666666665</c:v>
                </c:pt>
                <c:pt idx="246">
                  <c:v>2.0014583333333333</c:v>
                </c:pt>
                <c:pt idx="247">
                  <c:v>2.0014583333333333</c:v>
                </c:pt>
                <c:pt idx="248">
                  <c:v>2.0014583333333333</c:v>
                </c:pt>
                <c:pt idx="249">
                  <c:v>1.8474999999999999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1.6935416666666667</c:v>
                </c:pt>
                <c:pt idx="253">
                  <c:v>1.6935416666666667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1.5395833333333333</c:v>
                </c:pt>
                <c:pt idx="258">
                  <c:v>1.4933958333333333</c:v>
                </c:pt>
                <c:pt idx="259">
                  <c:v>1.4010208333333332</c:v>
                </c:pt>
                <c:pt idx="260">
                  <c:v>1.3548333333333336</c:v>
                </c:pt>
                <c:pt idx="261">
                  <c:v>1.29325</c:v>
                </c:pt>
                <c:pt idx="262">
                  <c:v>1.2316666666666667</c:v>
                </c:pt>
                <c:pt idx="263">
                  <c:v>1.1085</c:v>
                </c:pt>
                <c:pt idx="264">
                  <c:v>1.0161249999999999</c:v>
                </c:pt>
                <c:pt idx="265">
                  <c:v>0.98533333333333351</c:v>
                </c:pt>
                <c:pt idx="266">
                  <c:v>0.9699374999999999</c:v>
                </c:pt>
                <c:pt idx="267">
                  <c:v>0.92374999999999996</c:v>
                </c:pt>
                <c:pt idx="268">
                  <c:v>0.90835416666666668</c:v>
                </c:pt>
                <c:pt idx="269">
                  <c:v>0.87756249999999991</c:v>
                </c:pt>
                <c:pt idx="270">
                  <c:v>1.0469166666666667</c:v>
                </c:pt>
                <c:pt idx="271">
                  <c:v>3.8489583333333339</c:v>
                </c:pt>
                <c:pt idx="272">
                  <c:v>2.9252083333333334</c:v>
                </c:pt>
                <c:pt idx="273">
                  <c:v>1.6935416666666667</c:v>
                </c:pt>
                <c:pt idx="274">
                  <c:v>1.4010208333333332</c:v>
                </c:pt>
                <c:pt idx="275">
                  <c:v>1.2162708333333332</c:v>
                </c:pt>
                <c:pt idx="276">
                  <c:v>1.1546874999999999</c:v>
                </c:pt>
                <c:pt idx="277">
                  <c:v>1.1546874999999999</c:v>
                </c:pt>
                <c:pt idx="278">
                  <c:v>1.0777083333333333</c:v>
                </c:pt>
                <c:pt idx="279">
                  <c:v>1.0007291666666667</c:v>
                </c:pt>
                <c:pt idx="280">
                  <c:v>0.90835416666666668</c:v>
                </c:pt>
                <c:pt idx="281">
                  <c:v>0.84677083333333336</c:v>
                </c:pt>
                <c:pt idx="282">
                  <c:v>0.78518749999999982</c:v>
                </c:pt>
                <c:pt idx="283">
                  <c:v>0.70820833333333322</c:v>
                </c:pt>
                <c:pt idx="284">
                  <c:v>0.67741666666666678</c:v>
                </c:pt>
                <c:pt idx="285">
                  <c:v>0.64662500000000001</c:v>
                </c:pt>
                <c:pt idx="286">
                  <c:v>0.58504166666666668</c:v>
                </c:pt>
                <c:pt idx="287">
                  <c:v>0.53885416666666663</c:v>
                </c:pt>
                <c:pt idx="288">
                  <c:v>0.50806249999999997</c:v>
                </c:pt>
                <c:pt idx="289">
                  <c:v>0.46187499999999998</c:v>
                </c:pt>
                <c:pt idx="290">
                  <c:v>0.49266666666666675</c:v>
                </c:pt>
                <c:pt idx="291">
                  <c:v>0.69281250000000005</c:v>
                </c:pt>
                <c:pt idx="292">
                  <c:v>0.67741666666666678</c:v>
                </c:pt>
                <c:pt idx="293">
                  <c:v>0.64662500000000001</c:v>
                </c:pt>
                <c:pt idx="294">
                  <c:v>0.64662500000000001</c:v>
                </c:pt>
                <c:pt idx="295">
                  <c:v>0.69281250000000005</c:v>
                </c:pt>
                <c:pt idx="296">
                  <c:v>0.63122916666666651</c:v>
                </c:pt>
                <c:pt idx="297">
                  <c:v>0.55425000000000002</c:v>
                </c:pt>
                <c:pt idx="298">
                  <c:v>0.47727083333333337</c:v>
                </c:pt>
                <c:pt idx="299">
                  <c:v>0.29921666666666669</c:v>
                </c:pt>
                <c:pt idx="300">
                  <c:v>0.21321666666666669</c:v>
                </c:pt>
                <c:pt idx="301">
                  <c:v>0.15825416666666664</c:v>
                </c:pt>
                <c:pt idx="302">
                  <c:v>0.12615416666666665</c:v>
                </c:pt>
                <c:pt idx="303">
                  <c:v>0.11146666666666671</c:v>
                </c:pt>
                <c:pt idx="304">
                  <c:v>6.1799999999999987E-2</c:v>
                </c:pt>
                <c:pt idx="305">
                  <c:v>6.1799999999999987E-2</c:v>
                </c:pt>
                <c:pt idx="306">
                  <c:v>4.2416666666666672E-2</c:v>
                </c:pt>
                <c:pt idx="307">
                  <c:v>5.1654166666666668E-2</c:v>
                </c:pt>
                <c:pt idx="308">
                  <c:v>3.8138541666666664E-2</c:v>
                </c:pt>
                <c:pt idx="309">
                  <c:v>3.3304541666666666E-2</c:v>
                </c:pt>
                <c:pt idx="310">
                  <c:v>2.9525999999999997E-2</c:v>
                </c:pt>
                <c:pt idx="311">
                  <c:v>2.6666666666666675E-2</c:v>
                </c:pt>
                <c:pt idx="312">
                  <c:v>2.4617541666666663E-2</c:v>
                </c:pt>
                <c:pt idx="313">
                  <c:v>2.3296874999999998E-2</c:v>
                </c:pt>
                <c:pt idx="314">
                  <c:v>2.2012541666666666E-2</c:v>
                </c:pt>
                <c:pt idx="315">
                  <c:v>2.0764541666666667E-2</c:v>
                </c:pt>
                <c:pt idx="316">
                  <c:v>1.9552874999999994E-2</c:v>
                </c:pt>
                <c:pt idx="317">
                  <c:v>1.7803500000000003E-2</c:v>
                </c:pt>
                <c:pt idx="318">
                  <c:v>1.7238541666666669E-2</c:v>
                </c:pt>
                <c:pt idx="319">
                  <c:v>1.6135875000000001E-2</c:v>
                </c:pt>
                <c:pt idx="320">
                  <c:v>1.5069541666666663E-2</c:v>
                </c:pt>
                <c:pt idx="321">
                  <c:v>1.4549999999999999E-2</c:v>
                </c:pt>
                <c:pt idx="322">
                  <c:v>1.4039541666666664E-2</c:v>
                </c:pt>
                <c:pt idx="323">
                  <c:v>1.3538166666666664E-2</c:v>
                </c:pt>
                <c:pt idx="324">
                  <c:v>1.2562666666666668E-2</c:v>
                </c:pt>
                <c:pt idx="325">
                  <c:v>1.2088541666666669E-2</c:v>
                </c:pt>
                <c:pt idx="326">
                  <c:v>1.1623500000000002E-2</c:v>
                </c:pt>
                <c:pt idx="327">
                  <c:v>1.0720666666666667E-2</c:v>
                </c:pt>
                <c:pt idx="328">
                  <c:v>1.0720666666666667E-2</c:v>
                </c:pt>
                <c:pt idx="329">
                  <c:v>9.8541666666666673E-3</c:v>
                </c:pt>
                <c:pt idx="330">
                  <c:v>9.8541666666666673E-3</c:v>
                </c:pt>
                <c:pt idx="331">
                  <c:v>9.4345416666666657E-3</c:v>
                </c:pt>
                <c:pt idx="332">
                  <c:v>9.4345416666666657E-3</c:v>
                </c:pt>
                <c:pt idx="333">
                  <c:v>9.023999999999999E-3</c:v>
                </c:pt>
                <c:pt idx="334">
                  <c:v>9.023999999999999E-3</c:v>
                </c:pt>
                <c:pt idx="335">
                  <c:v>9.023999999999999E-3</c:v>
                </c:pt>
                <c:pt idx="336">
                  <c:v>8.2301666666666686E-3</c:v>
                </c:pt>
                <c:pt idx="337">
                  <c:v>1.6682666666666669E-2</c:v>
                </c:pt>
                <c:pt idx="338">
                  <c:v>2.1384E-2</c:v>
                </c:pt>
                <c:pt idx="339">
                  <c:v>2.0154166666666667E-2</c:v>
                </c:pt>
                <c:pt idx="340">
                  <c:v>1.7238541666666669E-2</c:v>
                </c:pt>
                <c:pt idx="341">
                  <c:v>1.5598166666666666E-2</c:v>
                </c:pt>
                <c:pt idx="342">
                  <c:v>1.4549999999999999E-2</c:v>
                </c:pt>
                <c:pt idx="343" formatCode="#,##0.000">
                  <c:v>1.3538166666666664E-2</c:v>
                </c:pt>
                <c:pt idx="344">
                  <c:v>1.2562666666666668E-2</c:v>
                </c:pt>
                <c:pt idx="345">
                  <c:v>1.2088541666666669E-2</c:v>
                </c:pt>
                <c:pt idx="346">
                  <c:v>1.1623500000000002E-2</c:v>
                </c:pt>
                <c:pt idx="347">
                  <c:v>1.1623500000000002E-2</c:v>
                </c:pt>
                <c:pt idx="348">
                  <c:v>1.1623500000000002E-2</c:v>
                </c:pt>
                <c:pt idx="349">
                  <c:v>1.1623500000000002E-2</c:v>
                </c:pt>
                <c:pt idx="350">
                  <c:v>1.1623500000000002E-2</c:v>
                </c:pt>
                <c:pt idx="351">
                  <c:v>1.1623500000000002E-2</c:v>
                </c:pt>
                <c:pt idx="352">
                  <c:v>1.1623500000000002E-2</c:v>
                </c:pt>
                <c:pt idx="353">
                  <c:v>1.1623500000000002E-2</c:v>
                </c:pt>
                <c:pt idx="354">
                  <c:v>1.1167541666666669E-2</c:v>
                </c:pt>
                <c:pt idx="355">
                  <c:v>1.0720666666666667E-2</c:v>
                </c:pt>
                <c:pt idx="356">
                  <c:v>1.0720666666666667E-2</c:v>
                </c:pt>
                <c:pt idx="357">
                  <c:v>1.0720666666666667E-2</c:v>
                </c:pt>
                <c:pt idx="358">
                  <c:v>1.0720666666666667E-2</c:v>
                </c:pt>
                <c:pt idx="359">
                  <c:v>2.2012541666666666E-2</c:v>
                </c:pt>
                <c:pt idx="360">
                  <c:v>1.8960666666666674E-2</c:v>
                </c:pt>
                <c:pt idx="361">
                  <c:v>1.5069541666666663E-2</c:v>
                </c:pt>
                <c:pt idx="362">
                  <c:v>1.4039541666666664E-2</c:v>
                </c:pt>
                <c:pt idx="363">
                  <c:v>1.3538166666666664E-2</c:v>
                </c:pt>
                <c:pt idx="364">
                  <c:v>5.1654166666666668E-2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357-41BC-8F7F-2140385EB512}"/>
            </c:ext>
          </c:extLst>
        </c:ser>
        <c:ser>
          <c:idx val="65"/>
          <c:order val="65"/>
          <c:tx>
            <c:strRef>
              <c:f>'WY Data'!$AA$4</c:f>
              <c:strCache>
                <c:ptCount val="1"/>
                <c:pt idx="0">
                  <c:v>WY 1993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Data'!$AA$5:$AA$369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7.2854166666666664E-2</c:v>
                </c:pt>
                <c:pt idx="2">
                  <c:v>7.2854166666666664E-2</c:v>
                </c:pt>
                <c:pt idx="3">
                  <c:v>6.1799999999999987E-2</c:v>
                </c:pt>
                <c:pt idx="4">
                  <c:v>5.1654166666666668E-2</c:v>
                </c:pt>
                <c:pt idx="5">
                  <c:v>4.2416666666666672E-2</c:v>
                </c:pt>
                <c:pt idx="6">
                  <c:v>3.8138541666666664E-2</c:v>
                </c:pt>
                <c:pt idx="7">
                  <c:v>2.5974541666666674E-2</c:v>
                </c:pt>
                <c:pt idx="8">
                  <c:v>1.5069541666666663E-2</c:v>
                </c:pt>
                <c:pt idx="9">
                  <c:v>1.3538166666666664E-2</c:v>
                </c:pt>
                <c:pt idx="10">
                  <c:v>1.2562666666666668E-2</c:v>
                </c:pt>
                <c:pt idx="11">
                  <c:v>1.0282874999999999E-2</c:v>
                </c:pt>
                <c:pt idx="12">
                  <c:v>1.0282874999999999E-2</c:v>
                </c:pt>
                <c:pt idx="13">
                  <c:v>1.2088541666666669E-2</c:v>
                </c:pt>
                <c:pt idx="14">
                  <c:v>1.5598166666666666E-2</c:v>
                </c:pt>
                <c:pt idx="15">
                  <c:v>1.7238541666666669E-2</c:v>
                </c:pt>
                <c:pt idx="16">
                  <c:v>1.7238541666666669E-2</c:v>
                </c:pt>
                <c:pt idx="17">
                  <c:v>1.6135875000000001E-2</c:v>
                </c:pt>
                <c:pt idx="18">
                  <c:v>1.3538166666666664E-2</c:v>
                </c:pt>
                <c:pt idx="19">
                  <c:v>0.21321666666666669</c:v>
                </c:pt>
                <c:pt idx="20">
                  <c:v>1.5395833333333333</c:v>
                </c:pt>
                <c:pt idx="21">
                  <c:v>0.60043749999999996</c:v>
                </c:pt>
                <c:pt idx="22">
                  <c:v>0.43108333333333332</c:v>
                </c:pt>
                <c:pt idx="23">
                  <c:v>0.25440000000000002</c:v>
                </c:pt>
                <c:pt idx="24">
                  <c:v>0.19398749999999998</c:v>
                </c:pt>
                <c:pt idx="25">
                  <c:v>0.14175000000000001</c:v>
                </c:pt>
                <c:pt idx="26">
                  <c:v>0.12615416666666665</c:v>
                </c:pt>
                <c:pt idx="27">
                  <c:v>0.12615416666666665</c:v>
                </c:pt>
                <c:pt idx="28">
                  <c:v>2.1554166666666665</c:v>
                </c:pt>
                <c:pt idx="29">
                  <c:v>5.3885416666666668</c:v>
                </c:pt>
                <c:pt idx="30">
                  <c:v>4.6187499999999995</c:v>
                </c:pt>
                <c:pt idx="31">
                  <c:v>6.9281250000000005</c:v>
                </c:pt>
                <c:pt idx="32">
                  <c:v>2.9252083333333334</c:v>
                </c:pt>
                <c:pt idx="33">
                  <c:v>1.6935416666666667</c:v>
                </c:pt>
                <c:pt idx="34">
                  <c:v>1.1546874999999999</c:v>
                </c:pt>
                <c:pt idx="35">
                  <c:v>0.87756249999999991</c:v>
                </c:pt>
                <c:pt idx="36">
                  <c:v>0.73899999999999988</c:v>
                </c:pt>
                <c:pt idx="37">
                  <c:v>0.64662500000000001</c:v>
                </c:pt>
                <c:pt idx="38">
                  <c:v>0.56964583333333341</c:v>
                </c:pt>
                <c:pt idx="39">
                  <c:v>0.52345833333333336</c:v>
                </c:pt>
                <c:pt idx="40">
                  <c:v>0.49266666666666675</c:v>
                </c:pt>
                <c:pt idx="41">
                  <c:v>0.4464791666666667</c:v>
                </c:pt>
                <c:pt idx="42">
                  <c:v>0.32298750000000009</c:v>
                </c:pt>
                <c:pt idx="43">
                  <c:v>0.29921666666666669</c:v>
                </c:pt>
                <c:pt idx="44">
                  <c:v>0.27635416666666668</c:v>
                </c:pt>
                <c:pt idx="45">
                  <c:v>0.21321666666666669</c:v>
                </c:pt>
                <c:pt idx="46">
                  <c:v>0.29921666666666669</c:v>
                </c:pt>
                <c:pt idx="47">
                  <c:v>0.46187499999999998</c:v>
                </c:pt>
                <c:pt idx="48">
                  <c:v>0.29921666666666669</c:v>
                </c:pt>
                <c:pt idx="49">
                  <c:v>1.4010208333333332</c:v>
                </c:pt>
                <c:pt idx="50">
                  <c:v>0.92374999999999996</c:v>
                </c:pt>
                <c:pt idx="51">
                  <c:v>1.6935416666666667</c:v>
                </c:pt>
                <c:pt idx="52">
                  <c:v>5.0806249999999995</c:v>
                </c:pt>
                <c:pt idx="53">
                  <c:v>2.0014583333333333</c:v>
                </c:pt>
                <c:pt idx="54">
                  <c:v>1.4472083333333332</c:v>
                </c:pt>
                <c:pt idx="55">
                  <c:v>1.1238958333333331</c:v>
                </c:pt>
                <c:pt idx="56">
                  <c:v>0.9699374999999999</c:v>
                </c:pt>
                <c:pt idx="57">
                  <c:v>1.2162708333333332</c:v>
                </c:pt>
                <c:pt idx="58">
                  <c:v>1.0315208333333332</c:v>
                </c:pt>
                <c:pt idx="59">
                  <c:v>0.92374999999999996</c:v>
                </c:pt>
                <c:pt idx="60">
                  <c:v>0.83137499999999998</c:v>
                </c:pt>
                <c:pt idx="61">
                  <c:v>0.73899999999999988</c:v>
                </c:pt>
                <c:pt idx="62">
                  <c:v>3.0791666666666666</c:v>
                </c:pt>
                <c:pt idx="63">
                  <c:v>2.3093749999999997</c:v>
                </c:pt>
                <c:pt idx="64">
                  <c:v>1.6935416666666667</c:v>
                </c:pt>
                <c:pt idx="65">
                  <c:v>1.3394375000000001</c:v>
                </c:pt>
                <c:pt idx="66">
                  <c:v>4.3108333333333331</c:v>
                </c:pt>
                <c:pt idx="67">
                  <c:v>7.8518750000000006</c:v>
                </c:pt>
                <c:pt idx="68">
                  <c:v>40.337083333333332</c:v>
                </c:pt>
                <c:pt idx="69">
                  <c:v>35.872291666666669</c:v>
                </c:pt>
                <c:pt idx="70">
                  <c:v>89.295833333333334</c:v>
                </c:pt>
                <c:pt idx="71">
                  <c:v>67.125833333333333</c:v>
                </c:pt>
                <c:pt idx="72">
                  <c:v>48.804791666666667</c:v>
                </c:pt>
                <c:pt idx="73">
                  <c:v>33.408958333333331</c:v>
                </c:pt>
                <c:pt idx="74">
                  <c:v>24.787291666666668</c:v>
                </c:pt>
                <c:pt idx="75">
                  <c:v>19.552708333333332</c:v>
                </c:pt>
                <c:pt idx="76">
                  <c:v>16.319583333333334</c:v>
                </c:pt>
                <c:pt idx="77">
                  <c:v>16.011666666666667</c:v>
                </c:pt>
                <c:pt idx="78">
                  <c:v>13.702291666666666</c:v>
                </c:pt>
                <c:pt idx="79">
                  <c:v>12.162708333333335</c:v>
                </c:pt>
                <c:pt idx="80">
                  <c:v>11.854791666666667</c:v>
                </c:pt>
                <c:pt idx="81">
                  <c:v>10.777083333333334</c:v>
                </c:pt>
                <c:pt idx="82">
                  <c:v>9.6993749999999999</c:v>
                </c:pt>
                <c:pt idx="83">
                  <c:v>9.0835416666666671</c:v>
                </c:pt>
                <c:pt idx="84">
                  <c:v>8.6216666666666661</c:v>
                </c:pt>
                <c:pt idx="85">
                  <c:v>8.0058333333333334</c:v>
                </c:pt>
                <c:pt idx="86">
                  <c:v>7.39</c:v>
                </c:pt>
                <c:pt idx="87">
                  <c:v>11.085000000000001</c:v>
                </c:pt>
                <c:pt idx="88">
                  <c:v>52.191874999999996</c:v>
                </c:pt>
                <c:pt idx="89">
                  <c:v>59.427916666666675</c:v>
                </c:pt>
                <c:pt idx="90">
                  <c:v>60.197708333333331</c:v>
                </c:pt>
                <c:pt idx="91">
                  <c:v>190.90833333333333</c:v>
                </c:pt>
                <c:pt idx="92">
                  <c:v>112.235625</c:v>
                </c:pt>
                <c:pt idx="93">
                  <c:v>79.596458333333331</c:v>
                </c:pt>
                <c:pt idx="94">
                  <c:v>60.043749999999996</c:v>
                </c:pt>
                <c:pt idx="95">
                  <c:v>49.574583333333337</c:v>
                </c:pt>
                <c:pt idx="96">
                  <c:v>42.030625000000001</c:v>
                </c:pt>
                <c:pt idx="97">
                  <c:v>39.259374999999999</c:v>
                </c:pt>
                <c:pt idx="98">
                  <c:v>52.961666666666673</c:v>
                </c:pt>
                <c:pt idx="99">
                  <c:v>52.191874999999996</c:v>
                </c:pt>
                <c:pt idx="100">
                  <c:v>49.728541666666672</c:v>
                </c:pt>
                <c:pt idx="101">
                  <c:v>46.495416666666671</c:v>
                </c:pt>
                <c:pt idx="102">
                  <c:v>41.72270833333333</c:v>
                </c:pt>
                <c:pt idx="103">
                  <c:v>37.719791666666666</c:v>
                </c:pt>
                <c:pt idx="104">
                  <c:v>37.103958333333331</c:v>
                </c:pt>
                <c:pt idx="105">
                  <c:v>46.341458333333335</c:v>
                </c:pt>
                <c:pt idx="106">
                  <c:v>47.881041666666668</c:v>
                </c:pt>
                <c:pt idx="107">
                  <c:v>55.732916666666661</c:v>
                </c:pt>
                <c:pt idx="108">
                  <c:v>50.344374999999999</c:v>
                </c:pt>
                <c:pt idx="109">
                  <c:v>45.109791666666659</c:v>
                </c:pt>
                <c:pt idx="110">
                  <c:v>61.275416666666665</c:v>
                </c:pt>
                <c:pt idx="111">
                  <c:v>289.44166666666666</c:v>
                </c:pt>
                <c:pt idx="112">
                  <c:v>212.46250000000001</c:v>
                </c:pt>
                <c:pt idx="113">
                  <c:v>177.05208333333334</c:v>
                </c:pt>
                <c:pt idx="114">
                  <c:v>113.46729166666668</c:v>
                </c:pt>
                <c:pt idx="115">
                  <c:v>82.213750000000005</c:v>
                </c:pt>
                <c:pt idx="116">
                  <c:v>61.429374999999993</c:v>
                </c:pt>
                <c:pt idx="117">
                  <c:v>47.573125000000005</c:v>
                </c:pt>
                <c:pt idx="118">
                  <c:v>38.027708333333329</c:v>
                </c:pt>
                <c:pt idx="119">
                  <c:v>30.791666666666671</c:v>
                </c:pt>
                <c:pt idx="120">
                  <c:v>25.711041666666667</c:v>
                </c:pt>
                <c:pt idx="121">
                  <c:v>22.016041666666663</c:v>
                </c:pt>
                <c:pt idx="122">
                  <c:v>18.782916666666665</c:v>
                </c:pt>
                <c:pt idx="123">
                  <c:v>16.319583333333334</c:v>
                </c:pt>
                <c:pt idx="124">
                  <c:v>14.626041666666667</c:v>
                </c:pt>
                <c:pt idx="125">
                  <c:v>13.240416666666668</c:v>
                </c:pt>
                <c:pt idx="126">
                  <c:v>12.162708333333335</c:v>
                </c:pt>
                <c:pt idx="127">
                  <c:v>11.392916666666666</c:v>
                </c:pt>
                <c:pt idx="128">
                  <c:v>10.315208333333333</c:v>
                </c:pt>
                <c:pt idx="129">
                  <c:v>9.6993749999999999</c:v>
                </c:pt>
                <c:pt idx="130">
                  <c:v>9.3914583333333326</c:v>
                </c:pt>
                <c:pt idx="131">
                  <c:v>8.7756249999999998</c:v>
                </c:pt>
                <c:pt idx="132">
                  <c:v>12.008749999999999</c:v>
                </c:pt>
                <c:pt idx="133">
                  <c:v>16.473541666666666</c:v>
                </c:pt>
                <c:pt idx="134">
                  <c:v>14.010208333333331</c:v>
                </c:pt>
                <c:pt idx="135">
                  <c:v>12.470625</c:v>
                </c:pt>
                <c:pt idx="136">
                  <c:v>11.700833333333334</c:v>
                </c:pt>
                <c:pt idx="137">
                  <c:v>10.777083333333334</c:v>
                </c:pt>
                <c:pt idx="138">
                  <c:v>10.161249999999999</c:v>
                </c:pt>
                <c:pt idx="139">
                  <c:v>10.931041666666667</c:v>
                </c:pt>
                <c:pt idx="140">
                  <c:v>20.784375000000001</c:v>
                </c:pt>
                <c:pt idx="141">
                  <c:v>83.907291666666666</c:v>
                </c:pt>
                <c:pt idx="142">
                  <c:v>88.372083333333336</c:v>
                </c:pt>
                <c:pt idx="143">
                  <c:v>72.976249999999993</c:v>
                </c:pt>
                <c:pt idx="144">
                  <c:v>68.819374999999994</c:v>
                </c:pt>
                <c:pt idx="145">
                  <c:v>78.364791666666662</c:v>
                </c:pt>
                <c:pt idx="146">
                  <c:v>65.124375000000001</c:v>
                </c:pt>
                <c:pt idx="147">
                  <c:v>54.193333333333335</c:v>
                </c:pt>
                <c:pt idx="148">
                  <c:v>44.493958333333332</c:v>
                </c:pt>
                <c:pt idx="149">
                  <c:v>36.642083333333332</c:v>
                </c:pt>
                <c:pt idx="150">
                  <c:v>30.791666666666671</c:v>
                </c:pt>
                <c:pt idx="151">
                  <c:v>27.404583333333331</c:v>
                </c:pt>
                <c:pt idx="152">
                  <c:v>25.403125000000003</c:v>
                </c:pt>
                <c:pt idx="153">
                  <c:v>27.404583333333331</c:v>
                </c:pt>
                <c:pt idx="154">
                  <c:v>23.401666666666667</c:v>
                </c:pt>
                <c:pt idx="155">
                  <c:v>21.092291666666668</c:v>
                </c:pt>
                <c:pt idx="156">
                  <c:v>19.39875</c:v>
                </c:pt>
                <c:pt idx="157">
                  <c:v>17.705208333333331</c:v>
                </c:pt>
                <c:pt idx="158">
                  <c:v>16.165624999999999</c:v>
                </c:pt>
                <c:pt idx="159">
                  <c:v>14.933958333333333</c:v>
                </c:pt>
                <c:pt idx="160">
                  <c:v>14.164166666666667</c:v>
                </c:pt>
                <c:pt idx="161">
                  <c:v>13.086458333333333</c:v>
                </c:pt>
                <c:pt idx="162">
                  <c:v>12.162708333333335</c:v>
                </c:pt>
                <c:pt idx="163">
                  <c:v>11.546874999999998</c:v>
                </c:pt>
                <c:pt idx="164">
                  <c:v>11.700833333333334</c:v>
                </c:pt>
                <c:pt idx="165">
                  <c:v>14.933958333333333</c:v>
                </c:pt>
                <c:pt idx="166">
                  <c:v>15.549791666666666</c:v>
                </c:pt>
                <c:pt idx="167">
                  <c:v>67.125833333333333</c:v>
                </c:pt>
                <c:pt idx="168">
                  <c:v>72.360416666666666</c:v>
                </c:pt>
                <c:pt idx="169">
                  <c:v>55.578958333333333</c:v>
                </c:pt>
                <c:pt idx="170">
                  <c:v>45.263750000000002</c:v>
                </c:pt>
                <c:pt idx="171">
                  <c:v>37.411875000000002</c:v>
                </c:pt>
                <c:pt idx="172">
                  <c:v>31.715416666666666</c:v>
                </c:pt>
                <c:pt idx="173">
                  <c:v>39.105416666666663</c:v>
                </c:pt>
                <c:pt idx="174">
                  <c:v>32.331249999999997</c:v>
                </c:pt>
                <c:pt idx="175">
                  <c:v>28.944166666666664</c:v>
                </c:pt>
                <c:pt idx="176">
                  <c:v>26.018958333333334</c:v>
                </c:pt>
                <c:pt idx="177">
                  <c:v>23.555624999999999</c:v>
                </c:pt>
                <c:pt idx="178">
                  <c:v>21.092291666666668</c:v>
                </c:pt>
                <c:pt idx="179">
                  <c:v>18.782916666666665</c:v>
                </c:pt>
                <c:pt idx="180">
                  <c:v>17.089375</c:v>
                </c:pt>
                <c:pt idx="181">
                  <c:v>18.628958333333333</c:v>
                </c:pt>
                <c:pt idx="182">
                  <c:v>27.55854166666667</c:v>
                </c:pt>
                <c:pt idx="183">
                  <c:v>25.557083333333331</c:v>
                </c:pt>
                <c:pt idx="184">
                  <c:v>25.249166666666664</c:v>
                </c:pt>
                <c:pt idx="185">
                  <c:v>35.410416666666663</c:v>
                </c:pt>
                <c:pt idx="186">
                  <c:v>32.023333333333333</c:v>
                </c:pt>
                <c:pt idx="187">
                  <c:v>29.56</c:v>
                </c:pt>
                <c:pt idx="188">
                  <c:v>26.942708333333329</c:v>
                </c:pt>
                <c:pt idx="189">
                  <c:v>28.174375000000001</c:v>
                </c:pt>
                <c:pt idx="190">
                  <c:v>26.326874999999998</c:v>
                </c:pt>
                <c:pt idx="191">
                  <c:v>24.787291666666668</c:v>
                </c:pt>
                <c:pt idx="192">
                  <c:v>22.631875000000001</c:v>
                </c:pt>
                <c:pt idx="193">
                  <c:v>20.630416666666665</c:v>
                </c:pt>
                <c:pt idx="194">
                  <c:v>18.936875000000001</c:v>
                </c:pt>
                <c:pt idx="195">
                  <c:v>17.397291666666668</c:v>
                </c:pt>
                <c:pt idx="196">
                  <c:v>16.011666666666667</c:v>
                </c:pt>
                <c:pt idx="197">
                  <c:v>15.395833333333336</c:v>
                </c:pt>
                <c:pt idx="198">
                  <c:v>39.721249999999998</c:v>
                </c:pt>
                <c:pt idx="199">
                  <c:v>38.797499999999999</c:v>
                </c:pt>
                <c:pt idx="200">
                  <c:v>33.87083333333333</c:v>
                </c:pt>
                <c:pt idx="201">
                  <c:v>31.407500000000002</c:v>
                </c:pt>
                <c:pt idx="202">
                  <c:v>29.098124999999996</c:v>
                </c:pt>
                <c:pt idx="203">
                  <c:v>26.326874999999998</c:v>
                </c:pt>
                <c:pt idx="204">
                  <c:v>34.024791666666665</c:v>
                </c:pt>
                <c:pt idx="205">
                  <c:v>34.948541666666664</c:v>
                </c:pt>
                <c:pt idx="206">
                  <c:v>31.253541666666663</c:v>
                </c:pt>
                <c:pt idx="207">
                  <c:v>28.174375000000001</c:v>
                </c:pt>
                <c:pt idx="208">
                  <c:v>25.865000000000002</c:v>
                </c:pt>
                <c:pt idx="209">
                  <c:v>23.401666666666667</c:v>
                </c:pt>
                <c:pt idx="210">
                  <c:v>21.24625</c:v>
                </c:pt>
                <c:pt idx="211">
                  <c:v>19.244791666666668</c:v>
                </c:pt>
                <c:pt idx="212">
                  <c:v>17.397291666666668</c:v>
                </c:pt>
                <c:pt idx="213">
                  <c:v>16.011666666666667</c:v>
                </c:pt>
                <c:pt idx="214">
                  <c:v>17.55125</c:v>
                </c:pt>
                <c:pt idx="215">
                  <c:v>16.011666666666667</c:v>
                </c:pt>
                <c:pt idx="216">
                  <c:v>14.318125000000002</c:v>
                </c:pt>
                <c:pt idx="217">
                  <c:v>13.548333333333334</c:v>
                </c:pt>
                <c:pt idx="218">
                  <c:v>12.470625</c:v>
                </c:pt>
                <c:pt idx="219">
                  <c:v>11.854791666666667</c:v>
                </c:pt>
                <c:pt idx="220">
                  <c:v>11.085000000000001</c:v>
                </c:pt>
                <c:pt idx="221">
                  <c:v>10.315208333333333</c:v>
                </c:pt>
                <c:pt idx="222">
                  <c:v>9.8533333333333335</c:v>
                </c:pt>
                <c:pt idx="223">
                  <c:v>9.8533333333333335</c:v>
                </c:pt>
                <c:pt idx="224">
                  <c:v>9.5454166666666662</c:v>
                </c:pt>
                <c:pt idx="225">
                  <c:v>9.6993749999999999</c:v>
                </c:pt>
                <c:pt idx="226">
                  <c:v>8.6216666666666661</c:v>
                </c:pt>
                <c:pt idx="227">
                  <c:v>8.0058333333333334</c:v>
                </c:pt>
                <c:pt idx="228">
                  <c:v>7.5439583333333324</c:v>
                </c:pt>
                <c:pt idx="229">
                  <c:v>7.236041666666666</c:v>
                </c:pt>
                <c:pt idx="230">
                  <c:v>8.159791666666667</c:v>
                </c:pt>
                <c:pt idx="231">
                  <c:v>7.6979166666666679</c:v>
                </c:pt>
                <c:pt idx="232">
                  <c:v>7.0820833333333333</c:v>
                </c:pt>
                <c:pt idx="233">
                  <c:v>6.4662500000000005</c:v>
                </c:pt>
                <c:pt idx="234">
                  <c:v>6.312291666666666</c:v>
                </c:pt>
                <c:pt idx="235">
                  <c:v>6.1583333333333332</c:v>
                </c:pt>
                <c:pt idx="236">
                  <c:v>6.1583333333333332</c:v>
                </c:pt>
                <c:pt idx="237">
                  <c:v>10.623125</c:v>
                </c:pt>
                <c:pt idx="238">
                  <c:v>15.703750000000001</c:v>
                </c:pt>
                <c:pt idx="239">
                  <c:v>13.394374999999998</c:v>
                </c:pt>
                <c:pt idx="240">
                  <c:v>13.086458333333333</c:v>
                </c:pt>
                <c:pt idx="241">
                  <c:v>23.863541666666666</c:v>
                </c:pt>
                <c:pt idx="242">
                  <c:v>30.637708333333332</c:v>
                </c:pt>
                <c:pt idx="243">
                  <c:v>33.87083333333333</c:v>
                </c:pt>
                <c:pt idx="244">
                  <c:v>30.637708333333332</c:v>
                </c:pt>
                <c:pt idx="245">
                  <c:v>27.55854166666667</c:v>
                </c:pt>
                <c:pt idx="246">
                  <c:v>26.634791666666665</c:v>
                </c:pt>
                <c:pt idx="247">
                  <c:v>24.17145833333333</c:v>
                </c:pt>
                <c:pt idx="248">
                  <c:v>22.323958333333334</c:v>
                </c:pt>
                <c:pt idx="249">
                  <c:v>20.014583333333334</c:v>
                </c:pt>
                <c:pt idx="250">
                  <c:v>18.167083333333334</c:v>
                </c:pt>
                <c:pt idx="251">
                  <c:v>16.781458333333333</c:v>
                </c:pt>
                <c:pt idx="252">
                  <c:v>15.549791666666666</c:v>
                </c:pt>
                <c:pt idx="253">
                  <c:v>14.318125000000002</c:v>
                </c:pt>
                <c:pt idx="254">
                  <c:v>13.548333333333334</c:v>
                </c:pt>
                <c:pt idx="255">
                  <c:v>12.470625</c:v>
                </c:pt>
                <c:pt idx="256">
                  <c:v>11.700833333333334</c:v>
                </c:pt>
                <c:pt idx="257">
                  <c:v>11.238958333333333</c:v>
                </c:pt>
                <c:pt idx="258">
                  <c:v>10.469166666666666</c:v>
                </c:pt>
                <c:pt idx="259">
                  <c:v>9.8533333333333335</c:v>
                </c:pt>
                <c:pt idx="260">
                  <c:v>9.0835416666666671</c:v>
                </c:pt>
                <c:pt idx="261">
                  <c:v>8.4677083333333325</c:v>
                </c:pt>
                <c:pt idx="262">
                  <c:v>8.159791666666667</c:v>
                </c:pt>
                <c:pt idx="263">
                  <c:v>7.8518750000000006</c:v>
                </c:pt>
                <c:pt idx="264">
                  <c:v>7.39</c:v>
                </c:pt>
                <c:pt idx="265">
                  <c:v>6.7741666666666669</c:v>
                </c:pt>
                <c:pt idx="266">
                  <c:v>6.312291666666666</c:v>
                </c:pt>
                <c:pt idx="267">
                  <c:v>6.1583333333333332</c:v>
                </c:pt>
                <c:pt idx="268">
                  <c:v>5.8504166666666668</c:v>
                </c:pt>
                <c:pt idx="269">
                  <c:v>5.5425000000000004</c:v>
                </c:pt>
                <c:pt idx="270">
                  <c:v>5.3885416666666668</c:v>
                </c:pt>
                <c:pt idx="271">
                  <c:v>5.2345833333333331</c:v>
                </c:pt>
                <c:pt idx="272">
                  <c:v>4.7727083333333331</c:v>
                </c:pt>
                <c:pt idx="273">
                  <c:v>4.6187499999999995</c:v>
                </c:pt>
                <c:pt idx="274">
                  <c:v>4.4647916666666667</c:v>
                </c:pt>
                <c:pt idx="275">
                  <c:v>4.1568749999999994</c:v>
                </c:pt>
                <c:pt idx="276">
                  <c:v>3.6949999999999998</c:v>
                </c:pt>
                <c:pt idx="277">
                  <c:v>3.5410416666666666</c:v>
                </c:pt>
                <c:pt idx="278">
                  <c:v>3.2331250000000002</c:v>
                </c:pt>
                <c:pt idx="279">
                  <c:v>3.0791666666666666</c:v>
                </c:pt>
                <c:pt idx="280">
                  <c:v>2.9252083333333334</c:v>
                </c:pt>
                <c:pt idx="281">
                  <c:v>2.6172916666666666</c:v>
                </c:pt>
                <c:pt idx="282">
                  <c:v>2.4633333333333334</c:v>
                </c:pt>
                <c:pt idx="283">
                  <c:v>2.3093749999999997</c:v>
                </c:pt>
                <c:pt idx="284">
                  <c:v>2.1554166666666665</c:v>
                </c:pt>
                <c:pt idx="285">
                  <c:v>2.1554166666666665</c:v>
                </c:pt>
                <c:pt idx="286">
                  <c:v>2.1554166666666665</c:v>
                </c:pt>
                <c:pt idx="287">
                  <c:v>2.0014583333333333</c:v>
                </c:pt>
                <c:pt idx="288">
                  <c:v>1.8474999999999999</c:v>
                </c:pt>
                <c:pt idx="289">
                  <c:v>1.8474999999999999</c:v>
                </c:pt>
                <c:pt idx="290">
                  <c:v>1.6935416666666667</c:v>
                </c:pt>
                <c:pt idx="291">
                  <c:v>1.5395833333333333</c:v>
                </c:pt>
                <c:pt idx="292">
                  <c:v>1.4472083333333332</c:v>
                </c:pt>
                <c:pt idx="293">
                  <c:v>1.3240416666666666</c:v>
                </c:pt>
                <c:pt idx="294">
                  <c:v>1.4472083333333332</c:v>
                </c:pt>
                <c:pt idx="295">
                  <c:v>1.6935416666666667</c:v>
                </c:pt>
                <c:pt idx="296">
                  <c:v>1.3702291666666668</c:v>
                </c:pt>
                <c:pt idx="297">
                  <c:v>1.2778541666666667</c:v>
                </c:pt>
                <c:pt idx="298">
                  <c:v>1.3240416666666666</c:v>
                </c:pt>
                <c:pt idx="299">
                  <c:v>1.5087916666666668</c:v>
                </c:pt>
                <c:pt idx="300">
                  <c:v>1.4779999999999998</c:v>
                </c:pt>
                <c:pt idx="301">
                  <c:v>1.3856250000000001</c:v>
                </c:pt>
                <c:pt idx="302">
                  <c:v>1.3086458333333333</c:v>
                </c:pt>
                <c:pt idx="303">
                  <c:v>1.2470625</c:v>
                </c:pt>
                <c:pt idx="304">
                  <c:v>1.1392916666666668</c:v>
                </c:pt>
                <c:pt idx="305">
                  <c:v>1.0469166666666667</c:v>
                </c:pt>
                <c:pt idx="306">
                  <c:v>0.98533333333333351</c:v>
                </c:pt>
                <c:pt idx="307">
                  <c:v>0.9699374999999999</c:v>
                </c:pt>
                <c:pt idx="308">
                  <c:v>0.9699374999999999</c:v>
                </c:pt>
                <c:pt idx="309">
                  <c:v>0.9699374999999999</c:v>
                </c:pt>
                <c:pt idx="310">
                  <c:v>0.9699374999999999</c:v>
                </c:pt>
                <c:pt idx="311">
                  <c:v>0.93914583333333312</c:v>
                </c:pt>
                <c:pt idx="312">
                  <c:v>0.87756249999999991</c:v>
                </c:pt>
                <c:pt idx="313">
                  <c:v>0.86216666666666664</c:v>
                </c:pt>
                <c:pt idx="314">
                  <c:v>0.89295833333333341</c:v>
                </c:pt>
                <c:pt idx="315">
                  <c:v>0.87756249999999991</c:v>
                </c:pt>
                <c:pt idx="316">
                  <c:v>0.86216666666666664</c:v>
                </c:pt>
                <c:pt idx="317">
                  <c:v>0.83137499999999998</c:v>
                </c:pt>
                <c:pt idx="318">
                  <c:v>0.84677083333333336</c:v>
                </c:pt>
                <c:pt idx="319">
                  <c:v>0.81597916666666659</c:v>
                </c:pt>
                <c:pt idx="320">
                  <c:v>0.76979166666666665</c:v>
                </c:pt>
                <c:pt idx="321">
                  <c:v>0.7236041666666666</c:v>
                </c:pt>
                <c:pt idx="322">
                  <c:v>0.78518749999999982</c:v>
                </c:pt>
                <c:pt idx="323">
                  <c:v>0.90835416666666668</c:v>
                </c:pt>
                <c:pt idx="324">
                  <c:v>0.76979166666666665</c:v>
                </c:pt>
                <c:pt idx="325">
                  <c:v>0.67741666666666678</c:v>
                </c:pt>
                <c:pt idx="326">
                  <c:v>0.63122916666666651</c:v>
                </c:pt>
                <c:pt idx="327">
                  <c:v>0.63122916666666651</c:v>
                </c:pt>
                <c:pt idx="328">
                  <c:v>0.60043749999999996</c:v>
                </c:pt>
                <c:pt idx="329">
                  <c:v>0.56964583333333341</c:v>
                </c:pt>
                <c:pt idx="330">
                  <c:v>0.50806249999999997</c:v>
                </c:pt>
                <c:pt idx="331">
                  <c:v>0.47727083333333337</c:v>
                </c:pt>
                <c:pt idx="332">
                  <c:v>0.4464791666666667</c:v>
                </c:pt>
                <c:pt idx="333">
                  <c:v>0.43108333333333332</c:v>
                </c:pt>
                <c:pt idx="334">
                  <c:v>0.43108333333333332</c:v>
                </c:pt>
                <c:pt idx="335">
                  <c:v>0.43108333333333332</c:v>
                </c:pt>
                <c:pt idx="336">
                  <c:v>0.29921666666666669</c:v>
                </c:pt>
                <c:pt idx="337">
                  <c:v>0.27635416666666668</c:v>
                </c:pt>
                <c:pt idx="338">
                  <c:v>0.27635416666666668</c:v>
                </c:pt>
                <c:pt idx="339">
                  <c:v>0.27635416666666668</c:v>
                </c:pt>
                <c:pt idx="340">
                  <c:v>0.32298750000000009</c:v>
                </c:pt>
                <c:pt idx="341">
                  <c:v>0.25440000000000002</c:v>
                </c:pt>
                <c:pt idx="342">
                  <c:v>0.23335416666666664</c:v>
                </c:pt>
                <c:pt idx="343">
                  <c:v>0.21321666666666669</c:v>
                </c:pt>
                <c:pt idx="344">
                  <c:v>0.19398749999999998</c:v>
                </c:pt>
                <c:pt idx="345">
                  <c:v>0.19398749999999998</c:v>
                </c:pt>
                <c:pt idx="346">
                  <c:v>0.21321666666666669</c:v>
                </c:pt>
                <c:pt idx="347">
                  <c:v>0.19398749999999998</c:v>
                </c:pt>
                <c:pt idx="348">
                  <c:v>0.15825416666666664</c:v>
                </c:pt>
                <c:pt idx="349">
                  <c:v>0.15825416666666664</c:v>
                </c:pt>
                <c:pt idx="350">
                  <c:v>0.19398749999999998</c:v>
                </c:pt>
                <c:pt idx="351">
                  <c:v>0.23335416666666664</c:v>
                </c:pt>
                <c:pt idx="352">
                  <c:v>0.23335416666666664</c:v>
                </c:pt>
                <c:pt idx="353">
                  <c:v>0.21321666666666669</c:v>
                </c:pt>
                <c:pt idx="354">
                  <c:v>0.21321666666666669</c:v>
                </c:pt>
                <c:pt idx="355">
                  <c:v>0.19398749999999998</c:v>
                </c:pt>
                <c:pt idx="356">
                  <c:v>0.17566666666666664</c:v>
                </c:pt>
                <c:pt idx="357">
                  <c:v>0.14175000000000001</c:v>
                </c:pt>
                <c:pt idx="358">
                  <c:v>0.11146666666666671</c:v>
                </c:pt>
                <c:pt idx="359">
                  <c:v>8.4816666666666651E-2</c:v>
                </c:pt>
                <c:pt idx="360">
                  <c:v>6.1799999999999987E-2</c:v>
                </c:pt>
                <c:pt idx="361">
                  <c:v>5.1654166666666668E-2</c:v>
                </c:pt>
                <c:pt idx="362">
                  <c:v>6.1799999999999987E-2</c:v>
                </c:pt>
                <c:pt idx="363">
                  <c:v>9.7687499999999997E-2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357-41BC-8F7F-2140385EB512}"/>
            </c:ext>
          </c:extLst>
        </c:ser>
        <c:ser>
          <c:idx val="66"/>
          <c:order val="66"/>
          <c:tx>
            <c:strRef>
              <c:f>'WY Data'!$AB$4</c:f>
              <c:strCache>
                <c:ptCount val="1"/>
                <c:pt idx="0">
                  <c:v>WY 1994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Data'!$AB$5:$AB$369</c:f>
              <c:numCache>
                <c:formatCode>#,##0.0</c:formatCode>
                <c:ptCount val="365"/>
                <c:pt idx="0">
                  <c:v>5.1654166666666668E-2</c:v>
                </c:pt>
                <c:pt idx="1">
                  <c:v>5.1654166666666668E-2</c:v>
                </c:pt>
                <c:pt idx="2">
                  <c:v>5.1654166666666668E-2</c:v>
                </c:pt>
                <c:pt idx="3">
                  <c:v>8.4816666666666651E-2</c:v>
                </c:pt>
                <c:pt idx="4">
                  <c:v>0.12615416666666665</c:v>
                </c:pt>
                <c:pt idx="5">
                  <c:v>0.15825416666666664</c:v>
                </c:pt>
                <c:pt idx="6">
                  <c:v>0.17566666666666664</c:v>
                </c:pt>
                <c:pt idx="7">
                  <c:v>0.12615416666666665</c:v>
                </c:pt>
                <c:pt idx="8">
                  <c:v>0.12615416666666665</c:v>
                </c:pt>
                <c:pt idx="9">
                  <c:v>0.32298750000000009</c:v>
                </c:pt>
                <c:pt idx="10">
                  <c:v>0.92374999999999996</c:v>
                </c:pt>
                <c:pt idx="11">
                  <c:v>0.86216666666666664</c:v>
                </c:pt>
                <c:pt idx="12">
                  <c:v>0.70820833333333322</c:v>
                </c:pt>
                <c:pt idx="13">
                  <c:v>0.63122916666666651</c:v>
                </c:pt>
                <c:pt idx="14">
                  <c:v>0.80058333333333331</c:v>
                </c:pt>
                <c:pt idx="15">
                  <c:v>0.95454166666666673</c:v>
                </c:pt>
                <c:pt idx="16">
                  <c:v>0.60043749999999996</c:v>
                </c:pt>
                <c:pt idx="17">
                  <c:v>0.50806249999999997</c:v>
                </c:pt>
                <c:pt idx="18">
                  <c:v>0.46187499999999998</c:v>
                </c:pt>
                <c:pt idx="19">
                  <c:v>0.32298750000000009</c:v>
                </c:pt>
                <c:pt idx="20">
                  <c:v>0.27635416666666668</c:v>
                </c:pt>
                <c:pt idx="21">
                  <c:v>0.23335416666666664</c:v>
                </c:pt>
                <c:pt idx="22">
                  <c:v>0.25440000000000002</c:v>
                </c:pt>
                <c:pt idx="23">
                  <c:v>0.23335416666666664</c:v>
                </c:pt>
                <c:pt idx="24">
                  <c:v>0.19398749999999998</c:v>
                </c:pt>
                <c:pt idx="25">
                  <c:v>0.17566666666666664</c:v>
                </c:pt>
                <c:pt idx="26">
                  <c:v>0.11146666666666671</c:v>
                </c:pt>
                <c:pt idx="27">
                  <c:v>9.7687499999999997E-2</c:v>
                </c:pt>
                <c:pt idx="28">
                  <c:v>8.4816666666666651E-2</c:v>
                </c:pt>
                <c:pt idx="29">
                  <c:v>7.2854166666666664E-2</c:v>
                </c:pt>
                <c:pt idx="30">
                  <c:v>6.1799999999999987E-2</c:v>
                </c:pt>
                <c:pt idx="31">
                  <c:v>8.4816666666666651E-2</c:v>
                </c:pt>
                <c:pt idx="32">
                  <c:v>8.4816666666666651E-2</c:v>
                </c:pt>
                <c:pt idx="33">
                  <c:v>8.4816666666666651E-2</c:v>
                </c:pt>
                <c:pt idx="34">
                  <c:v>7.2854166666666664E-2</c:v>
                </c:pt>
                <c:pt idx="35">
                  <c:v>7.2854166666666664E-2</c:v>
                </c:pt>
                <c:pt idx="36">
                  <c:v>7.2854166666666664E-2</c:v>
                </c:pt>
                <c:pt idx="37">
                  <c:v>8.4816666666666651E-2</c:v>
                </c:pt>
                <c:pt idx="38">
                  <c:v>8.4816666666666651E-2</c:v>
                </c:pt>
                <c:pt idx="39">
                  <c:v>8.4816666666666651E-2</c:v>
                </c:pt>
                <c:pt idx="40">
                  <c:v>0.11146666666666671</c:v>
                </c:pt>
                <c:pt idx="41">
                  <c:v>0.46187499999999998</c:v>
                </c:pt>
                <c:pt idx="42">
                  <c:v>0.56964583333333341</c:v>
                </c:pt>
                <c:pt idx="43">
                  <c:v>0.4464791666666667</c:v>
                </c:pt>
                <c:pt idx="44">
                  <c:v>0.27635416666666668</c:v>
                </c:pt>
                <c:pt idx="45">
                  <c:v>0.25440000000000002</c:v>
                </c:pt>
                <c:pt idx="46">
                  <c:v>0.21321666666666669</c:v>
                </c:pt>
                <c:pt idx="47">
                  <c:v>0.21321666666666669</c:v>
                </c:pt>
                <c:pt idx="48">
                  <c:v>0.19398749999999998</c:v>
                </c:pt>
                <c:pt idx="49">
                  <c:v>0.19398749999999998</c:v>
                </c:pt>
                <c:pt idx="50">
                  <c:v>0.19398749999999998</c:v>
                </c:pt>
                <c:pt idx="51">
                  <c:v>0.19398749999999998</c:v>
                </c:pt>
                <c:pt idx="52">
                  <c:v>0.4464791666666667</c:v>
                </c:pt>
                <c:pt idx="53">
                  <c:v>0.58504166666666668</c:v>
                </c:pt>
                <c:pt idx="54">
                  <c:v>0.49266666666666675</c:v>
                </c:pt>
                <c:pt idx="55">
                  <c:v>0.4464791666666667</c:v>
                </c:pt>
                <c:pt idx="56">
                  <c:v>0.43108333333333332</c:v>
                </c:pt>
                <c:pt idx="57">
                  <c:v>0.29921666666666669</c:v>
                </c:pt>
                <c:pt idx="58">
                  <c:v>1.3548333333333336</c:v>
                </c:pt>
                <c:pt idx="59">
                  <c:v>4.1568749999999994</c:v>
                </c:pt>
                <c:pt idx="60">
                  <c:v>2.0014583333333333</c:v>
                </c:pt>
                <c:pt idx="61">
                  <c:v>1.4472083333333332</c:v>
                </c:pt>
                <c:pt idx="62">
                  <c:v>1.5395833333333333</c:v>
                </c:pt>
                <c:pt idx="63">
                  <c:v>1.1854791666666666</c:v>
                </c:pt>
                <c:pt idx="64">
                  <c:v>1.6935416666666667</c:v>
                </c:pt>
                <c:pt idx="65">
                  <c:v>1.3548333333333336</c:v>
                </c:pt>
                <c:pt idx="66">
                  <c:v>1.3856250000000001</c:v>
                </c:pt>
                <c:pt idx="67">
                  <c:v>24.325416666666669</c:v>
                </c:pt>
                <c:pt idx="68">
                  <c:v>77.594999999999999</c:v>
                </c:pt>
                <c:pt idx="69">
                  <c:v>22.785833333333333</c:v>
                </c:pt>
                <c:pt idx="70">
                  <c:v>17.705208333333331</c:v>
                </c:pt>
                <c:pt idx="71">
                  <c:v>50.960208333333334</c:v>
                </c:pt>
                <c:pt idx="72">
                  <c:v>32.793125000000003</c:v>
                </c:pt>
                <c:pt idx="73">
                  <c:v>36.796041666666667</c:v>
                </c:pt>
                <c:pt idx="74">
                  <c:v>50.65229166666667</c:v>
                </c:pt>
                <c:pt idx="75">
                  <c:v>34.178750000000001</c:v>
                </c:pt>
                <c:pt idx="76">
                  <c:v>25.403125000000003</c:v>
                </c:pt>
                <c:pt idx="77">
                  <c:v>20.476458333333333</c:v>
                </c:pt>
                <c:pt idx="78">
                  <c:v>17.089375</c:v>
                </c:pt>
                <c:pt idx="79">
                  <c:v>14.78</c:v>
                </c:pt>
                <c:pt idx="80">
                  <c:v>13.086458333333333</c:v>
                </c:pt>
                <c:pt idx="81">
                  <c:v>11.854791666666667</c:v>
                </c:pt>
                <c:pt idx="82">
                  <c:v>10.623125</c:v>
                </c:pt>
                <c:pt idx="83">
                  <c:v>9.8533333333333335</c:v>
                </c:pt>
                <c:pt idx="84">
                  <c:v>8.9295833333333334</c:v>
                </c:pt>
                <c:pt idx="85">
                  <c:v>8.4677083333333325</c:v>
                </c:pt>
                <c:pt idx="86">
                  <c:v>7.8518750000000006</c:v>
                </c:pt>
                <c:pt idx="87">
                  <c:v>7.0820833333333333</c:v>
                </c:pt>
                <c:pt idx="88">
                  <c:v>6.6202083333333341</c:v>
                </c:pt>
                <c:pt idx="89">
                  <c:v>6.1583333333333332</c:v>
                </c:pt>
                <c:pt idx="90">
                  <c:v>6.7741666666666669</c:v>
                </c:pt>
                <c:pt idx="91">
                  <c:v>6.0043749999999996</c:v>
                </c:pt>
                <c:pt idx="92">
                  <c:v>8.4677083333333325</c:v>
                </c:pt>
                <c:pt idx="93">
                  <c:v>7.236041666666666</c:v>
                </c:pt>
                <c:pt idx="94">
                  <c:v>6.312291666666666</c:v>
                </c:pt>
                <c:pt idx="95">
                  <c:v>8.159791666666667</c:v>
                </c:pt>
                <c:pt idx="96">
                  <c:v>8.3137499999999989</c:v>
                </c:pt>
                <c:pt idx="97">
                  <c:v>7.8518750000000006</c:v>
                </c:pt>
                <c:pt idx="98">
                  <c:v>7.236041666666666</c:v>
                </c:pt>
                <c:pt idx="99">
                  <c:v>9.3914583333333326</c:v>
                </c:pt>
                <c:pt idx="100">
                  <c:v>10.007291666666667</c:v>
                </c:pt>
                <c:pt idx="101">
                  <c:v>9.3914583333333326</c:v>
                </c:pt>
                <c:pt idx="102">
                  <c:v>8.9295833333333334</c:v>
                </c:pt>
                <c:pt idx="103">
                  <c:v>8.4677083333333325</c:v>
                </c:pt>
                <c:pt idx="104">
                  <c:v>8.159791666666667</c:v>
                </c:pt>
                <c:pt idx="105">
                  <c:v>7.6979166666666679</c:v>
                </c:pt>
                <c:pt idx="106">
                  <c:v>7.236041666666666</c:v>
                </c:pt>
                <c:pt idx="107">
                  <c:v>6.7741666666666669</c:v>
                </c:pt>
                <c:pt idx="108">
                  <c:v>6.312291666666666</c:v>
                </c:pt>
                <c:pt idx="109">
                  <c:v>6.1583333333333332</c:v>
                </c:pt>
                <c:pt idx="110">
                  <c:v>5.6964583333333332</c:v>
                </c:pt>
                <c:pt idx="111">
                  <c:v>5.3885416666666668</c:v>
                </c:pt>
                <c:pt idx="112">
                  <c:v>9.3914583333333326</c:v>
                </c:pt>
                <c:pt idx="113">
                  <c:v>18.628958333333333</c:v>
                </c:pt>
                <c:pt idx="114">
                  <c:v>75.131666666666661</c:v>
                </c:pt>
                <c:pt idx="115">
                  <c:v>123.7825</c:v>
                </c:pt>
                <c:pt idx="116">
                  <c:v>102.07437499999999</c:v>
                </c:pt>
                <c:pt idx="117">
                  <c:v>74.977708333333325</c:v>
                </c:pt>
                <c:pt idx="118">
                  <c:v>56.040833333333325</c:v>
                </c:pt>
                <c:pt idx="119">
                  <c:v>44.801875000000003</c:v>
                </c:pt>
                <c:pt idx="120">
                  <c:v>36.180208333333333</c:v>
                </c:pt>
                <c:pt idx="121">
                  <c:v>30.17583333333333</c:v>
                </c:pt>
                <c:pt idx="122">
                  <c:v>26.018958333333334</c:v>
                </c:pt>
                <c:pt idx="123">
                  <c:v>22.477916666666665</c:v>
                </c:pt>
                <c:pt idx="124">
                  <c:v>19.860624999999999</c:v>
                </c:pt>
                <c:pt idx="125">
                  <c:v>17.859166666666667</c:v>
                </c:pt>
                <c:pt idx="126">
                  <c:v>16.165624999999999</c:v>
                </c:pt>
                <c:pt idx="127">
                  <c:v>14.78</c:v>
                </c:pt>
                <c:pt idx="128">
                  <c:v>15.087916666666665</c:v>
                </c:pt>
                <c:pt idx="129">
                  <c:v>21.862083333333334</c:v>
                </c:pt>
                <c:pt idx="130">
                  <c:v>20.784375000000001</c:v>
                </c:pt>
                <c:pt idx="131">
                  <c:v>17.859166666666667</c:v>
                </c:pt>
                <c:pt idx="132">
                  <c:v>26.634791666666665</c:v>
                </c:pt>
                <c:pt idx="133">
                  <c:v>26.172916666666666</c:v>
                </c:pt>
                <c:pt idx="134">
                  <c:v>23.709583333333335</c:v>
                </c:pt>
                <c:pt idx="135">
                  <c:v>21.708124999999999</c:v>
                </c:pt>
                <c:pt idx="136">
                  <c:v>20.014583333333334</c:v>
                </c:pt>
                <c:pt idx="137">
                  <c:v>18.628958333333333</c:v>
                </c:pt>
                <c:pt idx="138">
                  <c:v>22.477916666666665</c:v>
                </c:pt>
                <c:pt idx="139">
                  <c:v>81.443958333333327</c:v>
                </c:pt>
                <c:pt idx="140">
                  <c:v>68.049583333333331</c:v>
                </c:pt>
                <c:pt idx="141">
                  <c:v>69.127291666666665</c:v>
                </c:pt>
                <c:pt idx="142">
                  <c:v>69.897083333333327</c:v>
                </c:pt>
                <c:pt idx="143">
                  <c:v>69.435208333333335</c:v>
                </c:pt>
                <c:pt idx="144">
                  <c:v>59.889791666666667</c:v>
                </c:pt>
                <c:pt idx="145">
                  <c:v>50.498333333333328</c:v>
                </c:pt>
                <c:pt idx="146">
                  <c:v>42.800416666666663</c:v>
                </c:pt>
                <c:pt idx="147">
                  <c:v>35.872291666666669</c:v>
                </c:pt>
                <c:pt idx="148">
                  <c:v>31.253541666666663</c:v>
                </c:pt>
                <c:pt idx="149">
                  <c:v>28.790208333333336</c:v>
                </c:pt>
                <c:pt idx="150">
                  <c:v>24.94125</c:v>
                </c:pt>
                <c:pt idx="151">
                  <c:v>22.17</c:v>
                </c:pt>
                <c:pt idx="152">
                  <c:v>19.860624999999999</c:v>
                </c:pt>
                <c:pt idx="153">
                  <c:v>17.859166666666667</c:v>
                </c:pt>
                <c:pt idx="154">
                  <c:v>16.473541666666666</c:v>
                </c:pt>
                <c:pt idx="155">
                  <c:v>15.395833333333336</c:v>
                </c:pt>
                <c:pt idx="156">
                  <c:v>14.164166666666667</c:v>
                </c:pt>
                <c:pt idx="157">
                  <c:v>13.240416666666668</c:v>
                </c:pt>
                <c:pt idx="158">
                  <c:v>12.470625</c:v>
                </c:pt>
                <c:pt idx="159">
                  <c:v>11.700833333333334</c:v>
                </c:pt>
                <c:pt idx="160">
                  <c:v>11.085000000000001</c:v>
                </c:pt>
                <c:pt idx="161">
                  <c:v>10.315208333333333</c:v>
                </c:pt>
                <c:pt idx="162">
                  <c:v>9.6993749999999999</c:v>
                </c:pt>
                <c:pt idx="163">
                  <c:v>9.2374999999999989</c:v>
                </c:pt>
                <c:pt idx="164">
                  <c:v>8.7756249999999998</c:v>
                </c:pt>
                <c:pt idx="165">
                  <c:v>8.4677083333333325</c:v>
                </c:pt>
                <c:pt idx="166">
                  <c:v>8.9295833333333334</c:v>
                </c:pt>
                <c:pt idx="167">
                  <c:v>8.0058333333333334</c:v>
                </c:pt>
                <c:pt idx="168">
                  <c:v>7.6979166666666679</c:v>
                </c:pt>
                <c:pt idx="169">
                  <c:v>7.39</c:v>
                </c:pt>
                <c:pt idx="170">
                  <c:v>6.9281250000000005</c:v>
                </c:pt>
                <c:pt idx="171">
                  <c:v>6.9281250000000005</c:v>
                </c:pt>
                <c:pt idx="172">
                  <c:v>6.9281250000000005</c:v>
                </c:pt>
                <c:pt idx="173">
                  <c:v>12.008749999999999</c:v>
                </c:pt>
                <c:pt idx="174">
                  <c:v>21.24625</c:v>
                </c:pt>
                <c:pt idx="175">
                  <c:v>13.856250000000001</c:v>
                </c:pt>
                <c:pt idx="176">
                  <c:v>12.162708333333335</c:v>
                </c:pt>
                <c:pt idx="177">
                  <c:v>11.085000000000001</c:v>
                </c:pt>
                <c:pt idx="178">
                  <c:v>9.8533333333333335</c:v>
                </c:pt>
                <c:pt idx="179">
                  <c:v>9.6993749999999999</c:v>
                </c:pt>
                <c:pt idx="180">
                  <c:v>9.2374999999999989</c:v>
                </c:pt>
                <c:pt idx="181">
                  <c:v>8.9295833333333334</c:v>
                </c:pt>
                <c:pt idx="182">
                  <c:v>8.3137499999999989</c:v>
                </c:pt>
                <c:pt idx="183">
                  <c:v>8.0058333333333334</c:v>
                </c:pt>
                <c:pt idx="184">
                  <c:v>7.6979166666666679</c:v>
                </c:pt>
                <c:pt idx="185">
                  <c:v>7.236041666666666</c:v>
                </c:pt>
                <c:pt idx="186">
                  <c:v>6.9281250000000005</c:v>
                </c:pt>
                <c:pt idx="187">
                  <c:v>6.9281250000000005</c:v>
                </c:pt>
                <c:pt idx="188">
                  <c:v>6.4662500000000005</c:v>
                </c:pt>
                <c:pt idx="189">
                  <c:v>7.8518750000000006</c:v>
                </c:pt>
                <c:pt idx="190">
                  <c:v>7.5439583333333324</c:v>
                </c:pt>
                <c:pt idx="191">
                  <c:v>6.4662500000000005</c:v>
                </c:pt>
                <c:pt idx="192">
                  <c:v>6.0043749999999996</c:v>
                </c:pt>
                <c:pt idx="193">
                  <c:v>5.6964583333333332</c:v>
                </c:pt>
                <c:pt idx="194">
                  <c:v>5.3885416666666668</c:v>
                </c:pt>
                <c:pt idx="195">
                  <c:v>5.2345833333333331</c:v>
                </c:pt>
                <c:pt idx="196">
                  <c:v>5.0806249999999995</c:v>
                </c:pt>
                <c:pt idx="197">
                  <c:v>4.7727083333333331</c:v>
                </c:pt>
                <c:pt idx="198">
                  <c:v>4.6187499999999995</c:v>
                </c:pt>
                <c:pt idx="199">
                  <c:v>4.4647916666666667</c:v>
                </c:pt>
                <c:pt idx="200">
                  <c:v>4.3108333333333331</c:v>
                </c:pt>
                <c:pt idx="201">
                  <c:v>4.1568749999999994</c:v>
                </c:pt>
                <c:pt idx="202">
                  <c:v>4.1568749999999994</c:v>
                </c:pt>
                <c:pt idx="203">
                  <c:v>4.0029166666666667</c:v>
                </c:pt>
                <c:pt idx="204">
                  <c:v>5.5425000000000004</c:v>
                </c:pt>
                <c:pt idx="205">
                  <c:v>7.0820833333333333</c:v>
                </c:pt>
                <c:pt idx="206">
                  <c:v>12.624583333333332</c:v>
                </c:pt>
                <c:pt idx="207">
                  <c:v>11.392916666666666</c:v>
                </c:pt>
                <c:pt idx="208">
                  <c:v>9.3914583333333326</c:v>
                </c:pt>
                <c:pt idx="209">
                  <c:v>8.4677083333333325</c:v>
                </c:pt>
                <c:pt idx="210">
                  <c:v>7.6979166666666679</c:v>
                </c:pt>
                <c:pt idx="211">
                  <c:v>7.236041666666666</c:v>
                </c:pt>
                <c:pt idx="212">
                  <c:v>6.7741666666666669</c:v>
                </c:pt>
                <c:pt idx="213">
                  <c:v>6.4662500000000005</c:v>
                </c:pt>
                <c:pt idx="214">
                  <c:v>6.1583333333333332</c:v>
                </c:pt>
                <c:pt idx="215">
                  <c:v>6.312291666666666</c:v>
                </c:pt>
                <c:pt idx="216">
                  <c:v>6.4662500000000005</c:v>
                </c:pt>
                <c:pt idx="217">
                  <c:v>5.8504166666666668</c:v>
                </c:pt>
                <c:pt idx="218">
                  <c:v>6.4662500000000005</c:v>
                </c:pt>
                <c:pt idx="219">
                  <c:v>5.5425000000000004</c:v>
                </c:pt>
                <c:pt idx="220">
                  <c:v>5.2345833333333331</c:v>
                </c:pt>
                <c:pt idx="221">
                  <c:v>4.9266666666666667</c:v>
                </c:pt>
                <c:pt idx="222">
                  <c:v>4.7727083333333331</c:v>
                </c:pt>
                <c:pt idx="223">
                  <c:v>4.6187499999999995</c:v>
                </c:pt>
                <c:pt idx="224">
                  <c:v>4.4647916666666667</c:v>
                </c:pt>
                <c:pt idx="225">
                  <c:v>4.3108333333333331</c:v>
                </c:pt>
                <c:pt idx="226">
                  <c:v>5.0806249999999995</c:v>
                </c:pt>
                <c:pt idx="227">
                  <c:v>5.0806249999999995</c:v>
                </c:pt>
                <c:pt idx="228">
                  <c:v>4.7727083333333331</c:v>
                </c:pt>
                <c:pt idx="229">
                  <c:v>4.3108333333333331</c:v>
                </c:pt>
                <c:pt idx="230">
                  <c:v>4.3108333333333331</c:v>
                </c:pt>
                <c:pt idx="231">
                  <c:v>4.1568749999999994</c:v>
                </c:pt>
                <c:pt idx="232">
                  <c:v>4.0029166666666667</c:v>
                </c:pt>
                <c:pt idx="233">
                  <c:v>3.8489583333333339</c:v>
                </c:pt>
                <c:pt idx="234">
                  <c:v>3.6949999999999998</c:v>
                </c:pt>
                <c:pt idx="235">
                  <c:v>3.5410416666666666</c:v>
                </c:pt>
                <c:pt idx="236">
                  <c:v>3.3870833333333334</c:v>
                </c:pt>
                <c:pt idx="237">
                  <c:v>3.3870833333333334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2.9252083333333334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2.9252083333333334</c:v>
                </c:pt>
                <c:pt idx="249">
                  <c:v>2.6172916666666666</c:v>
                </c:pt>
                <c:pt idx="250">
                  <c:v>2.3093749999999997</c:v>
                </c:pt>
                <c:pt idx="251">
                  <c:v>2.1554166666666665</c:v>
                </c:pt>
                <c:pt idx="252">
                  <c:v>2.1554166666666665</c:v>
                </c:pt>
                <c:pt idx="253">
                  <c:v>2.0014583333333333</c:v>
                </c:pt>
                <c:pt idx="254">
                  <c:v>2.0014583333333333</c:v>
                </c:pt>
                <c:pt idx="255">
                  <c:v>2.0014583333333333</c:v>
                </c:pt>
                <c:pt idx="256">
                  <c:v>2.0014583333333333</c:v>
                </c:pt>
                <c:pt idx="257">
                  <c:v>2.0014583333333333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1.8474999999999999</c:v>
                </c:pt>
                <c:pt idx="262">
                  <c:v>1.6935416666666667</c:v>
                </c:pt>
                <c:pt idx="263">
                  <c:v>1.6935416666666667</c:v>
                </c:pt>
                <c:pt idx="264">
                  <c:v>1.6935416666666667</c:v>
                </c:pt>
                <c:pt idx="265">
                  <c:v>1.5395833333333333</c:v>
                </c:pt>
                <c:pt idx="266">
                  <c:v>1.5395833333333333</c:v>
                </c:pt>
                <c:pt idx="267">
                  <c:v>1.4933958333333333</c:v>
                </c:pt>
                <c:pt idx="268">
                  <c:v>1.4472083333333332</c:v>
                </c:pt>
                <c:pt idx="269">
                  <c:v>1.4164166666666664</c:v>
                </c:pt>
                <c:pt idx="270">
                  <c:v>1.3240416666666666</c:v>
                </c:pt>
                <c:pt idx="271">
                  <c:v>1.29325</c:v>
                </c:pt>
                <c:pt idx="272">
                  <c:v>1.2778541666666667</c:v>
                </c:pt>
                <c:pt idx="273">
                  <c:v>1.2316666666666667</c:v>
                </c:pt>
                <c:pt idx="274">
                  <c:v>1.1854791666666666</c:v>
                </c:pt>
                <c:pt idx="275">
                  <c:v>1.1546874999999999</c:v>
                </c:pt>
                <c:pt idx="276">
                  <c:v>1.0931041666666665</c:v>
                </c:pt>
                <c:pt idx="277">
                  <c:v>1.0623125</c:v>
                </c:pt>
                <c:pt idx="278">
                  <c:v>1.0161249999999999</c:v>
                </c:pt>
                <c:pt idx="279">
                  <c:v>0.87756249999999991</c:v>
                </c:pt>
                <c:pt idx="280">
                  <c:v>0.76979166666666665</c:v>
                </c:pt>
                <c:pt idx="281">
                  <c:v>0.7236041666666666</c:v>
                </c:pt>
                <c:pt idx="282">
                  <c:v>0.7236041666666666</c:v>
                </c:pt>
                <c:pt idx="283">
                  <c:v>0.67741666666666678</c:v>
                </c:pt>
                <c:pt idx="284">
                  <c:v>0.64662500000000001</c:v>
                </c:pt>
                <c:pt idx="285">
                  <c:v>0.61583333333333334</c:v>
                </c:pt>
                <c:pt idx="286">
                  <c:v>0.58504166666666668</c:v>
                </c:pt>
                <c:pt idx="287">
                  <c:v>0.58504166666666668</c:v>
                </c:pt>
                <c:pt idx="288">
                  <c:v>0.60043749999999996</c:v>
                </c:pt>
                <c:pt idx="289">
                  <c:v>0.53885416666666663</c:v>
                </c:pt>
                <c:pt idx="290">
                  <c:v>0.52345833333333336</c:v>
                </c:pt>
                <c:pt idx="291">
                  <c:v>0.49266666666666675</c:v>
                </c:pt>
                <c:pt idx="292">
                  <c:v>0.46187499999999998</c:v>
                </c:pt>
                <c:pt idx="293">
                  <c:v>0.50806249999999997</c:v>
                </c:pt>
                <c:pt idx="294">
                  <c:v>0.53885416666666663</c:v>
                </c:pt>
                <c:pt idx="295">
                  <c:v>0.52345833333333336</c:v>
                </c:pt>
                <c:pt idx="296">
                  <c:v>0.49266666666666675</c:v>
                </c:pt>
                <c:pt idx="297">
                  <c:v>0.47727083333333337</c:v>
                </c:pt>
                <c:pt idx="298">
                  <c:v>0.46187499999999998</c:v>
                </c:pt>
                <c:pt idx="299">
                  <c:v>0.46187499999999998</c:v>
                </c:pt>
                <c:pt idx="300">
                  <c:v>0.46187499999999998</c:v>
                </c:pt>
                <c:pt idx="301">
                  <c:v>0.4464791666666667</c:v>
                </c:pt>
                <c:pt idx="302">
                  <c:v>0.32298750000000009</c:v>
                </c:pt>
                <c:pt idx="303">
                  <c:v>0.29921666666666669</c:v>
                </c:pt>
                <c:pt idx="304">
                  <c:v>0.32298750000000009</c:v>
                </c:pt>
                <c:pt idx="305">
                  <c:v>0.27635416666666668</c:v>
                </c:pt>
                <c:pt idx="306">
                  <c:v>0.25440000000000002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0.19398749999999998</c:v>
                </c:pt>
                <c:pt idx="310">
                  <c:v>0.17566666666666664</c:v>
                </c:pt>
                <c:pt idx="311">
                  <c:v>0.19398749999999998</c:v>
                </c:pt>
                <c:pt idx="312">
                  <c:v>0.14175000000000001</c:v>
                </c:pt>
                <c:pt idx="313">
                  <c:v>0.14175000000000001</c:v>
                </c:pt>
                <c:pt idx="314">
                  <c:v>0.14175000000000001</c:v>
                </c:pt>
                <c:pt idx="315">
                  <c:v>0.14175000000000001</c:v>
                </c:pt>
                <c:pt idx="316">
                  <c:v>0.14175000000000001</c:v>
                </c:pt>
                <c:pt idx="317">
                  <c:v>0.11146666666666671</c:v>
                </c:pt>
                <c:pt idx="318">
                  <c:v>0.11146666666666671</c:v>
                </c:pt>
                <c:pt idx="319">
                  <c:v>9.7687499999999997E-2</c:v>
                </c:pt>
                <c:pt idx="320">
                  <c:v>9.7687499999999997E-2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8.4816666666666651E-2</c:v>
                </c:pt>
                <c:pt idx="324">
                  <c:v>7.2854166666666664E-2</c:v>
                </c:pt>
                <c:pt idx="325">
                  <c:v>7.2854166666666664E-2</c:v>
                </c:pt>
                <c:pt idx="326">
                  <c:v>6.1799999999999987E-2</c:v>
                </c:pt>
                <c:pt idx="327">
                  <c:v>6.1799999999999987E-2</c:v>
                </c:pt>
                <c:pt idx="328">
                  <c:v>5.1654166666666668E-2</c:v>
                </c:pt>
                <c:pt idx="329">
                  <c:v>5.1654166666666668E-2</c:v>
                </c:pt>
                <c:pt idx="330">
                  <c:v>5.1654166666666668E-2</c:v>
                </c:pt>
                <c:pt idx="331">
                  <c:v>4.2416666666666672E-2</c:v>
                </c:pt>
                <c:pt idx="332">
                  <c:v>4.2416666666666672E-2</c:v>
                </c:pt>
                <c:pt idx="333">
                  <c:v>4.2416666666666672E-2</c:v>
                </c:pt>
                <c:pt idx="334">
                  <c:v>3.8138541666666664E-2</c:v>
                </c:pt>
                <c:pt idx="335">
                  <c:v>5.1654166666666668E-2</c:v>
                </c:pt>
                <c:pt idx="336">
                  <c:v>5.1654166666666668E-2</c:v>
                </c:pt>
                <c:pt idx="337">
                  <c:v>4.1542875E-2</c:v>
                </c:pt>
                <c:pt idx="338">
                  <c:v>5.1654166666666668E-2</c:v>
                </c:pt>
                <c:pt idx="339">
                  <c:v>4.2416666666666672E-2</c:v>
                </c:pt>
                <c:pt idx="340">
                  <c:v>3.1765874999999999E-2</c:v>
                </c:pt>
                <c:pt idx="341">
                  <c:v>3.0263541666666664E-2</c:v>
                </c:pt>
                <c:pt idx="342">
                  <c:v>3.3304541666666666E-2</c:v>
                </c:pt>
                <c:pt idx="343">
                  <c:v>6.1799999999999987E-2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7.2854166666666664E-2</c:v>
                </c:pt>
                <c:pt idx="347">
                  <c:v>7.2854166666666664E-2</c:v>
                </c:pt>
                <c:pt idx="348">
                  <c:v>5.1654166666666668E-2</c:v>
                </c:pt>
                <c:pt idx="349">
                  <c:v>4.1542875E-2</c:v>
                </c:pt>
                <c:pt idx="350">
                  <c:v>3.1765874999999999E-2</c:v>
                </c:pt>
                <c:pt idx="351">
                  <c:v>2.0764541666666667E-2</c:v>
                </c:pt>
                <c:pt idx="352">
                  <c:v>1.837754166666667E-2</c:v>
                </c:pt>
                <c:pt idx="353">
                  <c:v>1.7803500000000003E-2</c:v>
                </c:pt>
                <c:pt idx="354">
                  <c:v>1.2562666666666668E-2</c:v>
                </c:pt>
                <c:pt idx="355">
                  <c:v>6.7514999999999988E-3</c:v>
                </c:pt>
                <c:pt idx="356">
                  <c:v>3.4345416666666673E-3</c:v>
                </c:pt>
                <c:pt idx="357">
                  <c:v>2.7206666666666664E-3</c:v>
                </c:pt>
                <c:pt idx="358">
                  <c:v>2.9495416666666663E-3</c:v>
                </c:pt>
                <c:pt idx="359">
                  <c:v>2.5008750000000009E-3</c:v>
                </c:pt>
                <c:pt idx="360">
                  <c:v>2.5008750000000009E-3</c:v>
                </c:pt>
                <c:pt idx="361">
                  <c:v>2.0885416666666665E-3</c:v>
                </c:pt>
                <c:pt idx="362">
                  <c:v>4.5135416666666657E-3</c:v>
                </c:pt>
                <c:pt idx="363">
                  <c:v>2.1384E-2</c:v>
                </c:pt>
                <c:pt idx="364">
                  <c:v>3.1765874999999999E-2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357-41BC-8F7F-2140385EB512}"/>
            </c:ext>
          </c:extLst>
        </c:ser>
        <c:ser>
          <c:idx val="67"/>
          <c:order val="67"/>
          <c:tx>
            <c:strRef>
              <c:f>'WY Data'!$AC$4</c:f>
              <c:strCache>
                <c:ptCount val="1"/>
                <c:pt idx="0">
                  <c:v>WY 1995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Data'!$AC$5:$AC$369</c:f>
              <c:numCache>
                <c:formatCode>#,##0.0</c:formatCode>
                <c:ptCount val="365"/>
                <c:pt idx="0">
                  <c:v>2.3952666666666667E-2</c:v>
                </c:pt>
                <c:pt idx="1">
                  <c:v>2.0764541666666667E-2</c:v>
                </c:pt>
                <c:pt idx="2">
                  <c:v>1.4549999999999999E-2</c:v>
                </c:pt>
                <c:pt idx="3">
                  <c:v>8.6225416666666672E-3</c:v>
                </c:pt>
                <c:pt idx="4">
                  <c:v>8.2301666666666686E-3</c:v>
                </c:pt>
                <c:pt idx="5">
                  <c:v>8.6225416666666672E-3</c:v>
                </c:pt>
                <c:pt idx="6">
                  <c:v>9.023999999999999E-3</c:v>
                </c:pt>
                <c:pt idx="7">
                  <c:v>8.2301666666666686E-3</c:v>
                </c:pt>
                <c:pt idx="8">
                  <c:v>5.1075416666666665E-3</c:v>
                </c:pt>
                <c:pt idx="9">
                  <c:v>4.8060000000000004E-3</c:v>
                </c:pt>
                <c:pt idx="10">
                  <c:v>5.7378749999999999E-3</c:v>
                </c:pt>
                <c:pt idx="11">
                  <c:v>1.0282874999999999E-2</c:v>
                </c:pt>
                <c:pt idx="12">
                  <c:v>1.3538166666666664E-2</c:v>
                </c:pt>
                <c:pt idx="13">
                  <c:v>3.4879541666666666E-2</c:v>
                </c:pt>
                <c:pt idx="14">
                  <c:v>9.7687499999999997E-2</c:v>
                </c:pt>
                <c:pt idx="15">
                  <c:v>8.4816666666666651E-2</c:v>
                </c:pt>
                <c:pt idx="16">
                  <c:v>7.2854166666666664E-2</c:v>
                </c:pt>
                <c:pt idx="17">
                  <c:v>8.4816666666666651E-2</c:v>
                </c:pt>
                <c:pt idx="18">
                  <c:v>8.4816666666666651E-2</c:v>
                </c:pt>
                <c:pt idx="19">
                  <c:v>7.2854166666666664E-2</c:v>
                </c:pt>
                <c:pt idx="20">
                  <c:v>6.1799999999999987E-2</c:v>
                </c:pt>
                <c:pt idx="21">
                  <c:v>6.1799999999999987E-2</c:v>
                </c:pt>
                <c:pt idx="22">
                  <c:v>7.2854166666666664E-2</c:v>
                </c:pt>
                <c:pt idx="23">
                  <c:v>7.2854166666666664E-2</c:v>
                </c:pt>
                <c:pt idx="24">
                  <c:v>7.2854166666666664E-2</c:v>
                </c:pt>
                <c:pt idx="25">
                  <c:v>7.2854166666666664E-2</c:v>
                </c:pt>
                <c:pt idx="26">
                  <c:v>0.25440000000000002</c:v>
                </c:pt>
                <c:pt idx="27">
                  <c:v>1.1392916666666668</c:v>
                </c:pt>
                <c:pt idx="28">
                  <c:v>0.70820833333333322</c:v>
                </c:pt>
                <c:pt idx="29">
                  <c:v>0.53885416666666663</c:v>
                </c:pt>
                <c:pt idx="30">
                  <c:v>0.47727083333333337</c:v>
                </c:pt>
                <c:pt idx="31">
                  <c:v>1.6935416666666667</c:v>
                </c:pt>
                <c:pt idx="32">
                  <c:v>1.3086458333333333</c:v>
                </c:pt>
                <c:pt idx="33">
                  <c:v>0.89295833333333341</c:v>
                </c:pt>
                <c:pt idx="34">
                  <c:v>2.1554166666666665</c:v>
                </c:pt>
                <c:pt idx="35">
                  <c:v>4.0029166666666667</c:v>
                </c:pt>
                <c:pt idx="36">
                  <c:v>2.3093749999999997</c:v>
                </c:pt>
                <c:pt idx="37">
                  <c:v>1.8474999999999999</c:v>
                </c:pt>
                <c:pt idx="38">
                  <c:v>1.4164166666666664</c:v>
                </c:pt>
                <c:pt idx="39">
                  <c:v>12.162708333333335</c:v>
                </c:pt>
                <c:pt idx="40">
                  <c:v>4.3108333333333331</c:v>
                </c:pt>
                <c:pt idx="41">
                  <c:v>2.7712500000000002</c:v>
                </c:pt>
                <c:pt idx="42">
                  <c:v>2.3093749999999997</c:v>
                </c:pt>
                <c:pt idx="43">
                  <c:v>1.8474999999999999</c:v>
                </c:pt>
                <c:pt idx="44">
                  <c:v>1.6935416666666667</c:v>
                </c:pt>
                <c:pt idx="45">
                  <c:v>3.6949999999999998</c:v>
                </c:pt>
                <c:pt idx="46">
                  <c:v>4.9266666666666667</c:v>
                </c:pt>
                <c:pt idx="47">
                  <c:v>12.162708333333335</c:v>
                </c:pt>
                <c:pt idx="48">
                  <c:v>7.39</c:v>
                </c:pt>
                <c:pt idx="49">
                  <c:v>4.9266666666666667</c:v>
                </c:pt>
                <c:pt idx="50">
                  <c:v>4.3108333333333331</c:v>
                </c:pt>
                <c:pt idx="51">
                  <c:v>3.5410416666666666</c:v>
                </c:pt>
                <c:pt idx="52">
                  <c:v>3.0791666666666666</c:v>
                </c:pt>
                <c:pt idx="53">
                  <c:v>2.7712500000000002</c:v>
                </c:pt>
                <c:pt idx="54">
                  <c:v>4.7727083333333331</c:v>
                </c:pt>
                <c:pt idx="55">
                  <c:v>14.933958333333333</c:v>
                </c:pt>
                <c:pt idx="56">
                  <c:v>11.085000000000001</c:v>
                </c:pt>
                <c:pt idx="57">
                  <c:v>8.7756249999999998</c:v>
                </c:pt>
                <c:pt idx="58">
                  <c:v>7.236041666666666</c:v>
                </c:pt>
                <c:pt idx="59">
                  <c:v>6.1583333333333332</c:v>
                </c:pt>
                <c:pt idx="60">
                  <c:v>5.5425000000000004</c:v>
                </c:pt>
                <c:pt idx="61">
                  <c:v>7.39</c:v>
                </c:pt>
                <c:pt idx="62">
                  <c:v>7.236041666666666</c:v>
                </c:pt>
                <c:pt idx="63">
                  <c:v>6.6202083333333341</c:v>
                </c:pt>
                <c:pt idx="64">
                  <c:v>6.0043749999999996</c:v>
                </c:pt>
                <c:pt idx="65">
                  <c:v>5.3885416666666668</c:v>
                </c:pt>
                <c:pt idx="66">
                  <c:v>5.6964583333333332</c:v>
                </c:pt>
                <c:pt idx="67">
                  <c:v>5.2345833333333331</c:v>
                </c:pt>
                <c:pt idx="68">
                  <c:v>4.9266666666666667</c:v>
                </c:pt>
                <c:pt idx="69">
                  <c:v>4.6187499999999995</c:v>
                </c:pt>
                <c:pt idx="70">
                  <c:v>4.4647916666666667</c:v>
                </c:pt>
                <c:pt idx="71">
                  <c:v>7.6979166666666679</c:v>
                </c:pt>
                <c:pt idx="72">
                  <c:v>12.624583333333332</c:v>
                </c:pt>
                <c:pt idx="73">
                  <c:v>11.854791666666667</c:v>
                </c:pt>
                <c:pt idx="74">
                  <c:v>22.17</c:v>
                </c:pt>
                <c:pt idx="75">
                  <c:v>21.24625</c:v>
                </c:pt>
                <c:pt idx="76">
                  <c:v>46.187499999999993</c:v>
                </c:pt>
                <c:pt idx="77">
                  <c:v>34.486666666666665</c:v>
                </c:pt>
                <c:pt idx="78">
                  <c:v>37.56583333333333</c:v>
                </c:pt>
                <c:pt idx="79">
                  <c:v>29.098124999999996</c:v>
                </c:pt>
                <c:pt idx="80">
                  <c:v>23.401666666666667</c:v>
                </c:pt>
                <c:pt idx="81">
                  <c:v>18.474999999999998</c:v>
                </c:pt>
                <c:pt idx="82">
                  <c:v>15.395833333333336</c:v>
                </c:pt>
                <c:pt idx="83">
                  <c:v>13.240416666666668</c:v>
                </c:pt>
                <c:pt idx="84">
                  <c:v>18.321041666666666</c:v>
                </c:pt>
                <c:pt idx="85">
                  <c:v>15.857708333333333</c:v>
                </c:pt>
                <c:pt idx="86">
                  <c:v>14.164166666666667</c:v>
                </c:pt>
                <c:pt idx="87">
                  <c:v>21.24625</c:v>
                </c:pt>
                <c:pt idx="88">
                  <c:v>28.174375000000001</c:v>
                </c:pt>
                <c:pt idx="89">
                  <c:v>23.863541666666666</c:v>
                </c:pt>
                <c:pt idx="90">
                  <c:v>20.322499999999998</c:v>
                </c:pt>
                <c:pt idx="91">
                  <c:v>19.090833333333332</c:v>
                </c:pt>
                <c:pt idx="92">
                  <c:v>22.785833333333333</c:v>
                </c:pt>
                <c:pt idx="93">
                  <c:v>21.092291666666668</c:v>
                </c:pt>
                <c:pt idx="94">
                  <c:v>23.247708333333335</c:v>
                </c:pt>
                <c:pt idx="95">
                  <c:v>22.939791666666668</c:v>
                </c:pt>
                <c:pt idx="96">
                  <c:v>31.715416666666666</c:v>
                </c:pt>
                <c:pt idx="97">
                  <c:v>39.567291666666669</c:v>
                </c:pt>
                <c:pt idx="98">
                  <c:v>201.68541666666667</c:v>
                </c:pt>
                <c:pt idx="99">
                  <c:v>344.86666666666667</c:v>
                </c:pt>
                <c:pt idx="100">
                  <c:v>569.64583333333337</c:v>
                </c:pt>
                <c:pt idx="101">
                  <c:v>277.125</c:v>
                </c:pt>
                <c:pt idx="102">
                  <c:v>292.52083333333331</c:v>
                </c:pt>
                <c:pt idx="103">
                  <c:v>307.91666666666669</c:v>
                </c:pt>
                <c:pt idx="104">
                  <c:v>477.27083333333331</c:v>
                </c:pt>
                <c:pt idx="105">
                  <c:v>246.33333333333337</c:v>
                </c:pt>
                <c:pt idx="106">
                  <c:v>146.26041666666666</c:v>
                </c:pt>
                <c:pt idx="107">
                  <c:v>92.374999999999986</c:v>
                </c:pt>
                <c:pt idx="108">
                  <c:v>64.662499999999994</c:v>
                </c:pt>
                <c:pt idx="109">
                  <c:v>49.266666666666666</c:v>
                </c:pt>
                <c:pt idx="110">
                  <c:v>36.949999999999996</c:v>
                </c:pt>
                <c:pt idx="111">
                  <c:v>26.172916666666666</c:v>
                </c:pt>
                <c:pt idx="112">
                  <c:v>29.252083333333335</c:v>
                </c:pt>
                <c:pt idx="113">
                  <c:v>35.410416666666663</c:v>
                </c:pt>
                <c:pt idx="114">
                  <c:v>35.410416666666663</c:v>
                </c:pt>
                <c:pt idx="115">
                  <c:v>47.727083333333333</c:v>
                </c:pt>
                <c:pt idx="116">
                  <c:v>55.425000000000004</c:v>
                </c:pt>
                <c:pt idx="117">
                  <c:v>69.28125</c:v>
                </c:pt>
                <c:pt idx="118">
                  <c:v>84.677083333333329</c:v>
                </c:pt>
                <c:pt idx="119">
                  <c:v>95.454166666666666</c:v>
                </c:pt>
                <c:pt idx="120">
                  <c:v>84.677083333333329</c:v>
                </c:pt>
                <c:pt idx="121">
                  <c:v>138.5625</c:v>
                </c:pt>
                <c:pt idx="122">
                  <c:v>215.54166666666663</c:v>
                </c:pt>
                <c:pt idx="123">
                  <c:v>184.74999999999997</c:v>
                </c:pt>
                <c:pt idx="124">
                  <c:v>123.16666666666669</c:v>
                </c:pt>
                <c:pt idx="125">
                  <c:v>89.295833333333334</c:v>
                </c:pt>
                <c:pt idx="126">
                  <c:v>69.28125</c:v>
                </c:pt>
                <c:pt idx="127">
                  <c:v>53.885416666666657</c:v>
                </c:pt>
                <c:pt idx="128">
                  <c:v>40.029166666666669</c:v>
                </c:pt>
                <c:pt idx="129">
                  <c:v>30.791666666666671</c:v>
                </c:pt>
                <c:pt idx="130">
                  <c:v>25.403125000000003</c:v>
                </c:pt>
                <c:pt idx="131">
                  <c:v>21.862083333333334</c:v>
                </c:pt>
                <c:pt idx="132">
                  <c:v>19.244791666666668</c:v>
                </c:pt>
                <c:pt idx="133">
                  <c:v>17.397291666666668</c:v>
                </c:pt>
                <c:pt idx="134">
                  <c:v>16.011666666666667</c:v>
                </c:pt>
                <c:pt idx="135">
                  <c:v>16.627499999999998</c:v>
                </c:pt>
                <c:pt idx="136">
                  <c:v>14.78</c:v>
                </c:pt>
                <c:pt idx="137">
                  <c:v>13.394374999999998</c:v>
                </c:pt>
                <c:pt idx="138">
                  <c:v>12.470625</c:v>
                </c:pt>
                <c:pt idx="139">
                  <c:v>11.854791666666667</c:v>
                </c:pt>
                <c:pt idx="140">
                  <c:v>11.085000000000001</c:v>
                </c:pt>
                <c:pt idx="141">
                  <c:v>10.469166666666666</c:v>
                </c:pt>
                <c:pt idx="142">
                  <c:v>9.8533333333333335</c:v>
                </c:pt>
                <c:pt idx="143">
                  <c:v>9.2374999999999989</c:v>
                </c:pt>
                <c:pt idx="144">
                  <c:v>8.7756249999999998</c:v>
                </c:pt>
                <c:pt idx="145">
                  <c:v>8.3137499999999989</c:v>
                </c:pt>
                <c:pt idx="146">
                  <c:v>7.8518750000000006</c:v>
                </c:pt>
                <c:pt idx="147">
                  <c:v>7.5439583333333324</c:v>
                </c:pt>
                <c:pt idx="148">
                  <c:v>7.0820833333333333</c:v>
                </c:pt>
                <c:pt idx="149">
                  <c:v>6.7741666666666669</c:v>
                </c:pt>
                <c:pt idx="150">
                  <c:v>6.4662500000000005</c:v>
                </c:pt>
                <c:pt idx="151">
                  <c:v>6.312291666666666</c:v>
                </c:pt>
                <c:pt idx="152">
                  <c:v>8.4677083333333325</c:v>
                </c:pt>
                <c:pt idx="153">
                  <c:v>16.935416666666665</c:v>
                </c:pt>
                <c:pt idx="154">
                  <c:v>15.395833333333336</c:v>
                </c:pt>
                <c:pt idx="155">
                  <c:v>14.626041666666667</c:v>
                </c:pt>
                <c:pt idx="156">
                  <c:v>13.856250000000001</c:v>
                </c:pt>
                <c:pt idx="157">
                  <c:v>20.014583333333334</c:v>
                </c:pt>
                <c:pt idx="158">
                  <c:v>61.583333333333343</c:v>
                </c:pt>
                <c:pt idx="159">
                  <c:v>292.52083333333331</c:v>
                </c:pt>
                <c:pt idx="160">
                  <c:v>200.14583333333331</c:v>
                </c:pt>
                <c:pt idx="161">
                  <c:v>169.35416666666666</c:v>
                </c:pt>
                <c:pt idx="162">
                  <c:v>132.40416666666667</c:v>
                </c:pt>
                <c:pt idx="163">
                  <c:v>200.14583333333331</c:v>
                </c:pt>
                <c:pt idx="164">
                  <c:v>384.89583333333337</c:v>
                </c:pt>
                <c:pt idx="165">
                  <c:v>138.5625</c:v>
                </c:pt>
                <c:pt idx="166">
                  <c:v>83.137500000000003</c:v>
                </c:pt>
                <c:pt idx="167">
                  <c:v>64.662499999999994</c:v>
                </c:pt>
                <c:pt idx="168">
                  <c:v>69.28125</c:v>
                </c:pt>
                <c:pt idx="169">
                  <c:v>61.583333333333343</c:v>
                </c:pt>
                <c:pt idx="170">
                  <c:v>138.5625</c:v>
                </c:pt>
                <c:pt idx="171">
                  <c:v>135.48333333333332</c:v>
                </c:pt>
                <c:pt idx="172">
                  <c:v>121.62708333333333</c:v>
                </c:pt>
                <c:pt idx="173">
                  <c:v>126.24583333333334</c:v>
                </c:pt>
                <c:pt idx="174">
                  <c:v>92.374999999999986</c:v>
                </c:pt>
                <c:pt idx="175">
                  <c:v>64.662499999999994</c:v>
                </c:pt>
                <c:pt idx="176">
                  <c:v>49.266666666666666</c:v>
                </c:pt>
                <c:pt idx="177">
                  <c:v>35.410416666666663</c:v>
                </c:pt>
                <c:pt idx="178">
                  <c:v>29.252083333333335</c:v>
                </c:pt>
                <c:pt idx="179">
                  <c:v>26.172916666666666</c:v>
                </c:pt>
                <c:pt idx="180">
                  <c:v>23.093749999999996</c:v>
                </c:pt>
                <c:pt idx="181">
                  <c:v>20.014583333333334</c:v>
                </c:pt>
                <c:pt idx="182">
                  <c:v>18.474999999999998</c:v>
                </c:pt>
                <c:pt idx="183">
                  <c:v>16.935416666666665</c:v>
                </c:pt>
                <c:pt idx="184">
                  <c:v>15.395833333333336</c:v>
                </c:pt>
                <c:pt idx="185">
                  <c:v>13.856250000000001</c:v>
                </c:pt>
                <c:pt idx="186">
                  <c:v>12.624583333333332</c:v>
                </c:pt>
                <c:pt idx="187">
                  <c:v>30.791666666666671</c:v>
                </c:pt>
                <c:pt idx="188">
                  <c:v>104.69166666666666</c:v>
                </c:pt>
                <c:pt idx="189">
                  <c:v>70.820833333333326</c:v>
                </c:pt>
                <c:pt idx="190">
                  <c:v>60.043749999999996</c:v>
                </c:pt>
                <c:pt idx="191">
                  <c:v>50.806250000000006</c:v>
                </c:pt>
                <c:pt idx="192">
                  <c:v>46.187499999999993</c:v>
                </c:pt>
                <c:pt idx="193">
                  <c:v>76.979166666666671</c:v>
                </c:pt>
                <c:pt idx="194">
                  <c:v>58.50416666666667</c:v>
                </c:pt>
                <c:pt idx="195">
                  <c:v>49.266666666666666</c:v>
                </c:pt>
                <c:pt idx="196">
                  <c:v>43.108333333333334</c:v>
                </c:pt>
                <c:pt idx="197">
                  <c:v>38.489583333333336</c:v>
                </c:pt>
                <c:pt idx="198">
                  <c:v>33.87083333333333</c:v>
                </c:pt>
                <c:pt idx="199">
                  <c:v>32.331249999999997</c:v>
                </c:pt>
                <c:pt idx="200">
                  <c:v>29.252083333333335</c:v>
                </c:pt>
                <c:pt idx="201">
                  <c:v>26.172916666666666</c:v>
                </c:pt>
                <c:pt idx="202">
                  <c:v>22.785833333333333</c:v>
                </c:pt>
                <c:pt idx="203">
                  <c:v>20.630416666666665</c:v>
                </c:pt>
                <c:pt idx="204">
                  <c:v>18.782916666666665</c:v>
                </c:pt>
                <c:pt idx="205">
                  <c:v>17.243333333333332</c:v>
                </c:pt>
                <c:pt idx="206">
                  <c:v>15.857708333333333</c:v>
                </c:pt>
                <c:pt idx="207">
                  <c:v>14.78</c:v>
                </c:pt>
                <c:pt idx="208">
                  <c:v>16.627499999999998</c:v>
                </c:pt>
                <c:pt idx="209">
                  <c:v>14.78</c:v>
                </c:pt>
                <c:pt idx="210">
                  <c:v>16.627499999999998</c:v>
                </c:pt>
                <c:pt idx="211">
                  <c:v>15.703750000000001</c:v>
                </c:pt>
                <c:pt idx="212">
                  <c:v>20.938333333333333</c:v>
                </c:pt>
                <c:pt idx="213">
                  <c:v>19.552708333333332</c:v>
                </c:pt>
                <c:pt idx="214">
                  <c:v>18.474999999999998</c:v>
                </c:pt>
                <c:pt idx="215">
                  <c:v>17.55125</c:v>
                </c:pt>
                <c:pt idx="216">
                  <c:v>17.089375</c:v>
                </c:pt>
                <c:pt idx="217">
                  <c:v>16.165624999999999</c:v>
                </c:pt>
                <c:pt idx="218">
                  <c:v>15.241875</c:v>
                </c:pt>
                <c:pt idx="219">
                  <c:v>14.164166666666667</c:v>
                </c:pt>
                <c:pt idx="220">
                  <c:v>14.164166666666667</c:v>
                </c:pt>
                <c:pt idx="221">
                  <c:v>12.932500000000001</c:v>
                </c:pt>
                <c:pt idx="222">
                  <c:v>12.624583333333332</c:v>
                </c:pt>
                <c:pt idx="223">
                  <c:v>13.086458333333333</c:v>
                </c:pt>
                <c:pt idx="224">
                  <c:v>14.472083333333332</c:v>
                </c:pt>
                <c:pt idx="225">
                  <c:v>12.624583333333332</c:v>
                </c:pt>
                <c:pt idx="226">
                  <c:v>11.854791666666667</c:v>
                </c:pt>
                <c:pt idx="227">
                  <c:v>11.085000000000001</c:v>
                </c:pt>
                <c:pt idx="228">
                  <c:v>10.469166666666666</c:v>
                </c:pt>
                <c:pt idx="229">
                  <c:v>9.8533333333333335</c:v>
                </c:pt>
                <c:pt idx="230">
                  <c:v>9.2374999999999989</c:v>
                </c:pt>
                <c:pt idx="231">
                  <c:v>8.7756249999999998</c:v>
                </c:pt>
                <c:pt idx="232">
                  <c:v>8.3137499999999989</c:v>
                </c:pt>
                <c:pt idx="233">
                  <c:v>8.0058333333333334</c:v>
                </c:pt>
                <c:pt idx="234">
                  <c:v>7.5439583333333324</c:v>
                </c:pt>
                <c:pt idx="235">
                  <c:v>7.236041666666666</c:v>
                </c:pt>
                <c:pt idx="236">
                  <c:v>6.7741666666666669</c:v>
                </c:pt>
                <c:pt idx="237">
                  <c:v>6.312291666666666</c:v>
                </c:pt>
                <c:pt idx="238">
                  <c:v>6.1583333333333332</c:v>
                </c:pt>
                <c:pt idx="239">
                  <c:v>5.8504166666666668</c:v>
                </c:pt>
                <c:pt idx="240">
                  <c:v>5.5425000000000004</c:v>
                </c:pt>
                <c:pt idx="241">
                  <c:v>5.2345833333333331</c:v>
                </c:pt>
                <c:pt idx="242">
                  <c:v>5.0806249999999995</c:v>
                </c:pt>
                <c:pt idx="243">
                  <c:v>4.9266666666666667</c:v>
                </c:pt>
                <c:pt idx="244">
                  <c:v>4.7727083333333331</c:v>
                </c:pt>
                <c:pt idx="245">
                  <c:v>4.6187499999999995</c:v>
                </c:pt>
                <c:pt idx="246">
                  <c:v>4.4647916666666667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3.6949999999999998</c:v>
                </c:pt>
                <c:pt idx="253">
                  <c:v>3.5410416666666666</c:v>
                </c:pt>
                <c:pt idx="254">
                  <c:v>3.3870833333333334</c:v>
                </c:pt>
                <c:pt idx="255">
                  <c:v>3.8489583333333339</c:v>
                </c:pt>
                <c:pt idx="256">
                  <c:v>5.3885416666666668</c:v>
                </c:pt>
                <c:pt idx="257">
                  <c:v>7.6979166666666679</c:v>
                </c:pt>
                <c:pt idx="258">
                  <c:v>6.9281250000000005</c:v>
                </c:pt>
                <c:pt idx="259">
                  <c:v>5.2345833333333331</c:v>
                </c:pt>
                <c:pt idx="260">
                  <c:v>4.7727083333333331</c:v>
                </c:pt>
                <c:pt idx="261">
                  <c:v>4.4647916666666667</c:v>
                </c:pt>
                <c:pt idx="262">
                  <c:v>4.0029166666666667</c:v>
                </c:pt>
                <c:pt idx="263">
                  <c:v>3.6949999999999998</c:v>
                </c:pt>
                <c:pt idx="264">
                  <c:v>3.5410416666666666</c:v>
                </c:pt>
                <c:pt idx="265">
                  <c:v>3.0791666666666666</c:v>
                </c:pt>
                <c:pt idx="266">
                  <c:v>2.9252083333333334</c:v>
                </c:pt>
                <c:pt idx="267">
                  <c:v>2.7712500000000002</c:v>
                </c:pt>
                <c:pt idx="268">
                  <c:v>2.6172916666666666</c:v>
                </c:pt>
                <c:pt idx="269">
                  <c:v>2.6172916666666666</c:v>
                </c:pt>
                <c:pt idx="270">
                  <c:v>2.4633333333333334</c:v>
                </c:pt>
                <c:pt idx="271">
                  <c:v>2.4633333333333334</c:v>
                </c:pt>
                <c:pt idx="272">
                  <c:v>2.1554166666666665</c:v>
                </c:pt>
                <c:pt idx="273">
                  <c:v>2.1554166666666665</c:v>
                </c:pt>
                <c:pt idx="274">
                  <c:v>2.0014583333333333</c:v>
                </c:pt>
                <c:pt idx="275">
                  <c:v>2.0014583333333333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1.8474999999999999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1.6935416666666667</c:v>
                </c:pt>
                <c:pt idx="284">
                  <c:v>1.5395833333333333</c:v>
                </c:pt>
                <c:pt idx="285">
                  <c:v>1.5395833333333333</c:v>
                </c:pt>
                <c:pt idx="286">
                  <c:v>1.5087916666666668</c:v>
                </c:pt>
                <c:pt idx="287">
                  <c:v>1.4472083333333332</c:v>
                </c:pt>
                <c:pt idx="288">
                  <c:v>1.4010208333333332</c:v>
                </c:pt>
                <c:pt idx="289">
                  <c:v>1.3394375000000001</c:v>
                </c:pt>
                <c:pt idx="290">
                  <c:v>1.3548333333333336</c:v>
                </c:pt>
                <c:pt idx="291">
                  <c:v>1.3548333333333336</c:v>
                </c:pt>
                <c:pt idx="292">
                  <c:v>1.3086458333333333</c:v>
                </c:pt>
                <c:pt idx="293">
                  <c:v>1.29325</c:v>
                </c:pt>
                <c:pt idx="294">
                  <c:v>1.3240416666666666</c:v>
                </c:pt>
                <c:pt idx="295">
                  <c:v>1.29325</c:v>
                </c:pt>
                <c:pt idx="296">
                  <c:v>1.2470625</c:v>
                </c:pt>
                <c:pt idx="297">
                  <c:v>1.2316666666666667</c:v>
                </c:pt>
                <c:pt idx="298">
                  <c:v>1.2470625</c:v>
                </c:pt>
                <c:pt idx="299">
                  <c:v>1.2008749999999999</c:v>
                </c:pt>
                <c:pt idx="300">
                  <c:v>1.1546874999999999</c:v>
                </c:pt>
                <c:pt idx="301">
                  <c:v>1.1085</c:v>
                </c:pt>
                <c:pt idx="302">
                  <c:v>1.1238958333333331</c:v>
                </c:pt>
                <c:pt idx="303">
                  <c:v>1.0777083333333333</c:v>
                </c:pt>
                <c:pt idx="304">
                  <c:v>1.0161249999999999</c:v>
                </c:pt>
                <c:pt idx="305">
                  <c:v>0.98533333333333351</c:v>
                </c:pt>
                <c:pt idx="306">
                  <c:v>0.98533333333333351</c:v>
                </c:pt>
                <c:pt idx="307">
                  <c:v>0.9699374999999999</c:v>
                </c:pt>
                <c:pt idx="308">
                  <c:v>0.93914583333333312</c:v>
                </c:pt>
                <c:pt idx="309">
                  <c:v>0.90835416666666668</c:v>
                </c:pt>
                <c:pt idx="310">
                  <c:v>0.89295833333333341</c:v>
                </c:pt>
                <c:pt idx="311">
                  <c:v>0.90835416666666668</c:v>
                </c:pt>
                <c:pt idx="312">
                  <c:v>0.89295833333333341</c:v>
                </c:pt>
                <c:pt idx="313">
                  <c:v>0.89295833333333341</c:v>
                </c:pt>
                <c:pt idx="314">
                  <c:v>0.92374999999999996</c:v>
                </c:pt>
                <c:pt idx="315">
                  <c:v>0.87756249999999991</c:v>
                </c:pt>
                <c:pt idx="316">
                  <c:v>0.86216666666666664</c:v>
                </c:pt>
                <c:pt idx="317">
                  <c:v>0.81597916666666659</c:v>
                </c:pt>
                <c:pt idx="318">
                  <c:v>0.80058333333333331</c:v>
                </c:pt>
                <c:pt idx="319">
                  <c:v>0.81597916666666659</c:v>
                </c:pt>
                <c:pt idx="320">
                  <c:v>0.76979166666666665</c:v>
                </c:pt>
                <c:pt idx="321">
                  <c:v>0.7236041666666666</c:v>
                </c:pt>
                <c:pt idx="322">
                  <c:v>0.69281250000000005</c:v>
                </c:pt>
                <c:pt idx="323">
                  <c:v>0.63122916666666651</c:v>
                </c:pt>
                <c:pt idx="324">
                  <c:v>0.53885416666666663</c:v>
                </c:pt>
                <c:pt idx="325">
                  <c:v>0.50806249999999997</c:v>
                </c:pt>
                <c:pt idx="326">
                  <c:v>0.50806249999999997</c:v>
                </c:pt>
                <c:pt idx="327">
                  <c:v>0.47727083333333337</c:v>
                </c:pt>
                <c:pt idx="328">
                  <c:v>0.50806249999999997</c:v>
                </c:pt>
                <c:pt idx="329">
                  <c:v>0.49266666666666675</c:v>
                </c:pt>
                <c:pt idx="330">
                  <c:v>0.4464791666666667</c:v>
                </c:pt>
                <c:pt idx="331">
                  <c:v>0.4464791666666667</c:v>
                </c:pt>
                <c:pt idx="332">
                  <c:v>0.43108333333333332</c:v>
                </c:pt>
                <c:pt idx="333">
                  <c:v>0.29921666666666669</c:v>
                </c:pt>
                <c:pt idx="334">
                  <c:v>0.29921666666666669</c:v>
                </c:pt>
                <c:pt idx="335">
                  <c:v>0.27635416666666668</c:v>
                </c:pt>
                <c:pt idx="336">
                  <c:v>0.25440000000000002</c:v>
                </c:pt>
                <c:pt idx="337">
                  <c:v>0.25440000000000002</c:v>
                </c:pt>
                <c:pt idx="338">
                  <c:v>0.25440000000000002</c:v>
                </c:pt>
                <c:pt idx="339">
                  <c:v>0.21321666666666669</c:v>
                </c:pt>
                <c:pt idx="340">
                  <c:v>0.19398749999999998</c:v>
                </c:pt>
                <c:pt idx="341">
                  <c:v>0.19398749999999998</c:v>
                </c:pt>
                <c:pt idx="342">
                  <c:v>0.17566666666666664</c:v>
                </c:pt>
                <c:pt idx="343">
                  <c:v>0.15825416666666664</c:v>
                </c:pt>
                <c:pt idx="344">
                  <c:v>0.14175000000000001</c:v>
                </c:pt>
                <c:pt idx="345">
                  <c:v>0.15825416666666664</c:v>
                </c:pt>
                <c:pt idx="346">
                  <c:v>0.15825416666666664</c:v>
                </c:pt>
                <c:pt idx="347">
                  <c:v>0.12615416666666665</c:v>
                </c:pt>
                <c:pt idx="348">
                  <c:v>0.11146666666666671</c:v>
                </c:pt>
                <c:pt idx="349">
                  <c:v>0.12615416666666665</c:v>
                </c:pt>
                <c:pt idx="350">
                  <c:v>0.14175000000000001</c:v>
                </c:pt>
                <c:pt idx="351">
                  <c:v>0.14175000000000001</c:v>
                </c:pt>
                <c:pt idx="352">
                  <c:v>0.14175000000000001</c:v>
                </c:pt>
                <c:pt idx="353">
                  <c:v>0.12615416666666665</c:v>
                </c:pt>
                <c:pt idx="354">
                  <c:v>9.7687499999999997E-2</c:v>
                </c:pt>
                <c:pt idx="355">
                  <c:v>8.4816666666666651E-2</c:v>
                </c:pt>
                <c:pt idx="356">
                  <c:v>7.2854166666666664E-2</c:v>
                </c:pt>
                <c:pt idx="357">
                  <c:v>7.2854166666666664E-2</c:v>
                </c:pt>
                <c:pt idx="358">
                  <c:v>7.2854166666666664E-2</c:v>
                </c:pt>
                <c:pt idx="359">
                  <c:v>9.7687499999999997E-2</c:v>
                </c:pt>
                <c:pt idx="360">
                  <c:v>0.12615416666666665</c:v>
                </c:pt>
                <c:pt idx="361">
                  <c:v>0.12615416666666665</c:v>
                </c:pt>
                <c:pt idx="362">
                  <c:v>0.19398749999999998</c:v>
                </c:pt>
                <c:pt idx="363">
                  <c:v>0.23335416666666664</c:v>
                </c:pt>
                <c:pt idx="364">
                  <c:v>0.17566666666666664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357-41BC-8F7F-2140385EB512}"/>
            </c:ext>
          </c:extLst>
        </c:ser>
        <c:ser>
          <c:idx val="68"/>
          <c:order val="68"/>
          <c:tx>
            <c:strRef>
              <c:f>'WY Data'!$AD$4</c:f>
              <c:strCache>
                <c:ptCount val="1"/>
                <c:pt idx="0">
                  <c:v>WY 1996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Data'!$AD$5:$AD$369</c:f>
              <c:numCache>
                <c:formatCode>#,##0.0</c:formatCode>
                <c:ptCount val="365"/>
                <c:pt idx="0">
                  <c:v>0.14175000000000001</c:v>
                </c:pt>
                <c:pt idx="1">
                  <c:v>0.14175000000000001</c:v>
                </c:pt>
                <c:pt idx="2">
                  <c:v>0.11146666666666671</c:v>
                </c:pt>
                <c:pt idx="3">
                  <c:v>0.12615416666666665</c:v>
                </c:pt>
                <c:pt idx="4">
                  <c:v>0.11146666666666671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9.7687499999999997E-2</c:v>
                </c:pt>
                <c:pt idx="9">
                  <c:v>0.11146666666666671</c:v>
                </c:pt>
                <c:pt idx="10">
                  <c:v>0.15825416666666664</c:v>
                </c:pt>
                <c:pt idx="11">
                  <c:v>0.29921666666666669</c:v>
                </c:pt>
                <c:pt idx="12">
                  <c:v>0.25440000000000002</c:v>
                </c:pt>
                <c:pt idx="13">
                  <c:v>0.19398749999999998</c:v>
                </c:pt>
                <c:pt idx="14">
                  <c:v>0.15825416666666664</c:v>
                </c:pt>
                <c:pt idx="15">
                  <c:v>0.15825416666666664</c:v>
                </c:pt>
                <c:pt idx="16">
                  <c:v>0.15825416666666664</c:v>
                </c:pt>
                <c:pt idx="17">
                  <c:v>0.14175000000000001</c:v>
                </c:pt>
                <c:pt idx="18">
                  <c:v>0.14175000000000001</c:v>
                </c:pt>
                <c:pt idx="19">
                  <c:v>0.14175000000000001</c:v>
                </c:pt>
                <c:pt idx="20">
                  <c:v>0.14175000000000001</c:v>
                </c:pt>
                <c:pt idx="21">
                  <c:v>0.14175000000000001</c:v>
                </c:pt>
                <c:pt idx="22">
                  <c:v>0.14175000000000001</c:v>
                </c:pt>
                <c:pt idx="23">
                  <c:v>0.15825416666666664</c:v>
                </c:pt>
                <c:pt idx="24">
                  <c:v>0.15825416666666664</c:v>
                </c:pt>
                <c:pt idx="25">
                  <c:v>0.14175000000000001</c:v>
                </c:pt>
                <c:pt idx="26">
                  <c:v>0.15825416666666664</c:v>
                </c:pt>
                <c:pt idx="27">
                  <c:v>0.17566666666666664</c:v>
                </c:pt>
                <c:pt idx="28">
                  <c:v>0.17566666666666664</c:v>
                </c:pt>
                <c:pt idx="29">
                  <c:v>0.19398749999999998</c:v>
                </c:pt>
                <c:pt idx="30">
                  <c:v>0.19398749999999998</c:v>
                </c:pt>
                <c:pt idx="31">
                  <c:v>0.21321666666666669</c:v>
                </c:pt>
                <c:pt idx="32">
                  <c:v>0.21321666666666669</c:v>
                </c:pt>
                <c:pt idx="33">
                  <c:v>0.23335416666666664</c:v>
                </c:pt>
                <c:pt idx="34">
                  <c:v>0.25440000000000002</c:v>
                </c:pt>
                <c:pt idx="35">
                  <c:v>0.25440000000000002</c:v>
                </c:pt>
                <c:pt idx="36">
                  <c:v>0.25440000000000002</c:v>
                </c:pt>
                <c:pt idx="37">
                  <c:v>0.25440000000000002</c:v>
                </c:pt>
                <c:pt idx="38">
                  <c:v>0.25440000000000002</c:v>
                </c:pt>
                <c:pt idx="39">
                  <c:v>0.32298750000000009</c:v>
                </c:pt>
                <c:pt idx="40">
                  <c:v>0.47727083333333337</c:v>
                </c:pt>
                <c:pt idx="41">
                  <c:v>0.47727083333333337</c:v>
                </c:pt>
                <c:pt idx="42">
                  <c:v>0.47727083333333337</c:v>
                </c:pt>
                <c:pt idx="43">
                  <c:v>0.47727083333333337</c:v>
                </c:pt>
                <c:pt idx="44">
                  <c:v>0.47727083333333337</c:v>
                </c:pt>
                <c:pt idx="45">
                  <c:v>0.47727083333333337</c:v>
                </c:pt>
                <c:pt idx="46">
                  <c:v>0.49266666666666675</c:v>
                </c:pt>
                <c:pt idx="47">
                  <c:v>0.50806249999999997</c:v>
                </c:pt>
                <c:pt idx="48">
                  <c:v>0.64662500000000001</c:v>
                </c:pt>
                <c:pt idx="49">
                  <c:v>0.67741666666666678</c:v>
                </c:pt>
                <c:pt idx="50">
                  <c:v>0.64662500000000001</c:v>
                </c:pt>
                <c:pt idx="51">
                  <c:v>1.1392916666666668</c:v>
                </c:pt>
                <c:pt idx="52">
                  <c:v>1.4010208333333332</c:v>
                </c:pt>
                <c:pt idx="53">
                  <c:v>0.78518749999999982</c:v>
                </c:pt>
                <c:pt idx="54">
                  <c:v>0.66202083333333328</c:v>
                </c:pt>
                <c:pt idx="55">
                  <c:v>0.93914583333333312</c:v>
                </c:pt>
                <c:pt idx="56">
                  <c:v>1.4164166666666664</c:v>
                </c:pt>
                <c:pt idx="57">
                  <c:v>0.75439583333333338</c:v>
                </c:pt>
                <c:pt idx="58">
                  <c:v>0.58504166666666668</c:v>
                </c:pt>
                <c:pt idx="59">
                  <c:v>0.49266666666666675</c:v>
                </c:pt>
                <c:pt idx="60">
                  <c:v>0.70820833333333322</c:v>
                </c:pt>
                <c:pt idx="61">
                  <c:v>5.0806249999999995</c:v>
                </c:pt>
                <c:pt idx="62">
                  <c:v>1.8474999999999999</c:v>
                </c:pt>
                <c:pt idx="63">
                  <c:v>1.29325</c:v>
                </c:pt>
                <c:pt idx="64">
                  <c:v>2.7712500000000002</c:v>
                </c:pt>
                <c:pt idx="65">
                  <c:v>4.3108333333333331</c:v>
                </c:pt>
                <c:pt idx="66">
                  <c:v>3.5410416666666666</c:v>
                </c:pt>
                <c:pt idx="67">
                  <c:v>3.2331250000000002</c:v>
                </c:pt>
                <c:pt idx="68">
                  <c:v>2.1554166666666665</c:v>
                </c:pt>
                <c:pt idx="69">
                  <c:v>1.6935416666666667</c:v>
                </c:pt>
                <c:pt idx="70">
                  <c:v>11.085000000000001</c:v>
                </c:pt>
                <c:pt idx="71">
                  <c:v>30.791666666666671</c:v>
                </c:pt>
                <c:pt idx="72">
                  <c:v>200.14583333333331</c:v>
                </c:pt>
                <c:pt idx="73">
                  <c:v>114.85291666666667</c:v>
                </c:pt>
                <c:pt idx="74">
                  <c:v>96.223958333333343</c:v>
                </c:pt>
                <c:pt idx="75">
                  <c:v>128.40125</c:v>
                </c:pt>
                <c:pt idx="76">
                  <c:v>46.495416666666671</c:v>
                </c:pt>
                <c:pt idx="77">
                  <c:v>34.486666666666665</c:v>
                </c:pt>
                <c:pt idx="78">
                  <c:v>28.944166666666664</c:v>
                </c:pt>
                <c:pt idx="79">
                  <c:v>23.709583333333335</c:v>
                </c:pt>
                <c:pt idx="80">
                  <c:v>21.400208333333332</c:v>
                </c:pt>
                <c:pt idx="81">
                  <c:v>19.244791666666668</c:v>
                </c:pt>
                <c:pt idx="82">
                  <c:v>17.397291666666668</c:v>
                </c:pt>
                <c:pt idx="83">
                  <c:v>16.011666666666667</c:v>
                </c:pt>
                <c:pt idx="84">
                  <c:v>15.241875</c:v>
                </c:pt>
                <c:pt idx="85">
                  <c:v>14.164166666666667</c:v>
                </c:pt>
                <c:pt idx="86">
                  <c:v>13.548333333333334</c:v>
                </c:pt>
                <c:pt idx="87">
                  <c:v>14.472083333333332</c:v>
                </c:pt>
                <c:pt idx="88">
                  <c:v>15.857708333333333</c:v>
                </c:pt>
                <c:pt idx="89">
                  <c:v>56.96458333333333</c:v>
                </c:pt>
                <c:pt idx="90">
                  <c:v>160.11666666666667</c:v>
                </c:pt>
                <c:pt idx="91">
                  <c:v>82.521666666666661</c:v>
                </c:pt>
                <c:pt idx="92">
                  <c:v>52.345833333333331</c:v>
                </c:pt>
                <c:pt idx="93">
                  <c:v>35.410416666666663</c:v>
                </c:pt>
                <c:pt idx="94">
                  <c:v>30.021874999999998</c:v>
                </c:pt>
                <c:pt idx="95">
                  <c:v>24.633333333333333</c:v>
                </c:pt>
                <c:pt idx="96">
                  <c:v>21.554166666666667</c:v>
                </c:pt>
                <c:pt idx="97">
                  <c:v>19.244791666666668</c:v>
                </c:pt>
                <c:pt idx="98">
                  <c:v>18.167083333333334</c:v>
                </c:pt>
                <c:pt idx="99">
                  <c:v>20.630416666666665</c:v>
                </c:pt>
                <c:pt idx="100">
                  <c:v>27.712500000000002</c:v>
                </c:pt>
                <c:pt idx="101">
                  <c:v>19.244791666666668</c:v>
                </c:pt>
                <c:pt idx="102">
                  <c:v>20.476458333333333</c:v>
                </c:pt>
                <c:pt idx="103">
                  <c:v>19.706666666666667</c:v>
                </c:pt>
                <c:pt idx="104">
                  <c:v>17.859166666666667</c:v>
                </c:pt>
                <c:pt idx="105">
                  <c:v>21.092291666666668</c:v>
                </c:pt>
                <c:pt idx="106">
                  <c:v>31.099583333333332</c:v>
                </c:pt>
                <c:pt idx="107">
                  <c:v>58.196249999999992</c:v>
                </c:pt>
                <c:pt idx="108">
                  <c:v>50.65229166666667</c:v>
                </c:pt>
                <c:pt idx="109">
                  <c:v>68.819374999999994</c:v>
                </c:pt>
                <c:pt idx="110">
                  <c:v>77.748958333333334</c:v>
                </c:pt>
                <c:pt idx="111">
                  <c:v>77.748958333333334</c:v>
                </c:pt>
                <c:pt idx="112">
                  <c:v>84.061250000000001</c:v>
                </c:pt>
                <c:pt idx="113">
                  <c:v>69.589166666666671</c:v>
                </c:pt>
                <c:pt idx="114">
                  <c:v>72.360416666666666</c:v>
                </c:pt>
                <c:pt idx="115">
                  <c:v>95.762083333333337</c:v>
                </c:pt>
                <c:pt idx="116">
                  <c:v>85.29291666666667</c:v>
                </c:pt>
                <c:pt idx="117">
                  <c:v>73.592083333333335</c:v>
                </c:pt>
                <c:pt idx="118">
                  <c:v>100.07291666666666</c:v>
                </c:pt>
                <c:pt idx="119">
                  <c:v>92.836875000000006</c:v>
                </c:pt>
                <c:pt idx="120">
                  <c:v>67.433750000000003</c:v>
                </c:pt>
                <c:pt idx="121">
                  <c:v>58.350208333333342</c:v>
                </c:pt>
                <c:pt idx="122">
                  <c:v>49.574583333333337</c:v>
                </c:pt>
                <c:pt idx="123">
                  <c:v>43.108333333333334</c:v>
                </c:pt>
                <c:pt idx="124">
                  <c:v>36.642083333333332</c:v>
                </c:pt>
                <c:pt idx="125">
                  <c:v>31.099583333333332</c:v>
                </c:pt>
                <c:pt idx="126">
                  <c:v>50.190416666666664</c:v>
                </c:pt>
                <c:pt idx="127">
                  <c:v>100.22687500000001</c:v>
                </c:pt>
                <c:pt idx="128">
                  <c:v>76.671250000000001</c:v>
                </c:pt>
                <c:pt idx="129">
                  <c:v>60.813541666666666</c:v>
                </c:pt>
                <c:pt idx="130">
                  <c:v>46.187499999999993</c:v>
                </c:pt>
                <c:pt idx="131">
                  <c:v>38.181666666666665</c:v>
                </c:pt>
                <c:pt idx="132">
                  <c:v>31.561458333333334</c:v>
                </c:pt>
                <c:pt idx="133">
                  <c:v>27.86645833333333</c:v>
                </c:pt>
                <c:pt idx="134">
                  <c:v>23.555624999999999</c:v>
                </c:pt>
                <c:pt idx="135">
                  <c:v>21.24625</c:v>
                </c:pt>
                <c:pt idx="136">
                  <c:v>19.244791666666668</c:v>
                </c:pt>
                <c:pt idx="137">
                  <c:v>18.628958333333333</c:v>
                </c:pt>
                <c:pt idx="138">
                  <c:v>22.17</c:v>
                </c:pt>
                <c:pt idx="139">
                  <c:v>48.804791666666667</c:v>
                </c:pt>
                <c:pt idx="140">
                  <c:v>111.92770833333334</c:v>
                </c:pt>
                <c:pt idx="141">
                  <c:v>167.81458333333333</c:v>
                </c:pt>
                <c:pt idx="142">
                  <c:v>186.28958333333333</c:v>
                </c:pt>
                <c:pt idx="143">
                  <c:v>145.79854166666667</c:v>
                </c:pt>
                <c:pt idx="144">
                  <c:v>102.998125</c:v>
                </c:pt>
                <c:pt idx="145">
                  <c:v>79.134583333333339</c:v>
                </c:pt>
                <c:pt idx="146">
                  <c:v>93.298749999999998</c:v>
                </c:pt>
                <c:pt idx="147">
                  <c:v>66.35604166666667</c:v>
                </c:pt>
                <c:pt idx="148">
                  <c:v>51.730000000000004</c:v>
                </c:pt>
                <c:pt idx="149">
                  <c:v>42.800416666666663</c:v>
                </c:pt>
                <c:pt idx="150">
                  <c:v>64.662499999999994</c:v>
                </c:pt>
                <c:pt idx="151">
                  <c:v>88.68</c:v>
                </c:pt>
                <c:pt idx="152">
                  <c:v>75.747500000000002</c:v>
                </c:pt>
                <c:pt idx="153">
                  <c:v>64.508541666666673</c:v>
                </c:pt>
                <c:pt idx="154">
                  <c:v>74.053958333333327</c:v>
                </c:pt>
                <c:pt idx="155">
                  <c:v>82.983541666666667</c:v>
                </c:pt>
                <c:pt idx="156">
                  <c:v>71.436666666666667</c:v>
                </c:pt>
                <c:pt idx="157">
                  <c:v>62.199166666666663</c:v>
                </c:pt>
                <c:pt idx="158">
                  <c:v>53.577499999999993</c:v>
                </c:pt>
                <c:pt idx="159">
                  <c:v>46.95729166666667</c:v>
                </c:pt>
                <c:pt idx="160">
                  <c:v>42.646458333333335</c:v>
                </c:pt>
                <c:pt idx="161">
                  <c:v>50.498333333333328</c:v>
                </c:pt>
                <c:pt idx="162">
                  <c:v>44.186041666666668</c:v>
                </c:pt>
                <c:pt idx="163">
                  <c:v>40.337083333333332</c:v>
                </c:pt>
                <c:pt idx="164">
                  <c:v>36.949999999999996</c:v>
                </c:pt>
                <c:pt idx="165">
                  <c:v>34.024791666666665</c:v>
                </c:pt>
                <c:pt idx="166">
                  <c:v>31.561458333333334</c:v>
                </c:pt>
                <c:pt idx="167">
                  <c:v>29.406041666666667</c:v>
                </c:pt>
                <c:pt idx="168">
                  <c:v>27.55854166666667</c:v>
                </c:pt>
                <c:pt idx="169">
                  <c:v>26.018958333333334</c:v>
                </c:pt>
                <c:pt idx="170">
                  <c:v>24.633333333333333</c:v>
                </c:pt>
                <c:pt idx="171">
                  <c:v>23.401666666666667</c:v>
                </c:pt>
                <c:pt idx="172">
                  <c:v>22.477916666666665</c:v>
                </c:pt>
                <c:pt idx="173">
                  <c:v>21.708124999999999</c:v>
                </c:pt>
                <c:pt idx="174">
                  <c:v>20.630416666666665</c:v>
                </c:pt>
                <c:pt idx="175">
                  <c:v>19.39875</c:v>
                </c:pt>
                <c:pt idx="176">
                  <c:v>18.628958333333333</c:v>
                </c:pt>
                <c:pt idx="177">
                  <c:v>20.938333333333333</c:v>
                </c:pt>
                <c:pt idx="178">
                  <c:v>21.554166666666667</c:v>
                </c:pt>
                <c:pt idx="179">
                  <c:v>19.244791666666668</c:v>
                </c:pt>
                <c:pt idx="180">
                  <c:v>18.167083333333334</c:v>
                </c:pt>
                <c:pt idx="181">
                  <c:v>17.859166666666667</c:v>
                </c:pt>
                <c:pt idx="182">
                  <c:v>30.483750000000001</c:v>
                </c:pt>
                <c:pt idx="183">
                  <c:v>25.403125000000003</c:v>
                </c:pt>
                <c:pt idx="184">
                  <c:v>23.709583333333335</c:v>
                </c:pt>
                <c:pt idx="185">
                  <c:v>22.477916666666665</c:v>
                </c:pt>
                <c:pt idx="186">
                  <c:v>21.708124999999999</c:v>
                </c:pt>
                <c:pt idx="187">
                  <c:v>20.630416666666665</c:v>
                </c:pt>
                <c:pt idx="188">
                  <c:v>20.014583333333334</c:v>
                </c:pt>
                <c:pt idx="189">
                  <c:v>19.244791666666668</c:v>
                </c:pt>
                <c:pt idx="190">
                  <c:v>18.321041666666666</c:v>
                </c:pt>
                <c:pt idx="191">
                  <c:v>18.167083333333334</c:v>
                </c:pt>
                <c:pt idx="192">
                  <c:v>17.705208333333331</c:v>
                </c:pt>
                <c:pt idx="193">
                  <c:v>17.397291666666668</c:v>
                </c:pt>
                <c:pt idx="194">
                  <c:v>16.627499999999998</c:v>
                </c:pt>
                <c:pt idx="195">
                  <c:v>15.857708333333333</c:v>
                </c:pt>
                <c:pt idx="196">
                  <c:v>15.549791666666666</c:v>
                </c:pt>
                <c:pt idx="197">
                  <c:v>22.939791666666668</c:v>
                </c:pt>
                <c:pt idx="198">
                  <c:v>24.017499999999998</c:v>
                </c:pt>
                <c:pt idx="199">
                  <c:v>25.557083333333331</c:v>
                </c:pt>
                <c:pt idx="200">
                  <c:v>30.483750000000001</c:v>
                </c:pt>
                <c:pt idx="201">
                  <c:v>30.021874999999998</c:v>
                </c:pt>
                <c:pt idx="202">
                  <c:v>30.17583333333333</c:v>
                </c:pt>
                <c:pt idx="203">
                  <c:v>28.790208333333336</c:v>
                </c:pt>
                <c:pt idx="204">
                  <c:v>31.099583333333332</c:v>
                </c:pt>
                <c:pt idx="205">
                  <c:v>52.037916666666668</c:v>
                </c:pt>
                <c:pt idx="206">
                  <c:v>40.644999999999996</c:v>
                </c:pt>
                <c:pt idx="207">
                  <c:v>35.102499999999999</c:v>
                </c:pt>
                <c:pt idx="208">
                  <c:v>30.637708333333332</c:v>
                </c:pt>
                <c:pt idx="209">
                  <c:v>26.942708333333329</c:v>
                </c:pt>
                <c:pt idx="210">
                  <c:v>23.709583333333335</c:v>
                </c:pt>
                <c:pt idx="211">
                  <c:v>21.24625</c:v>
                </c:pt>
                <c:pt idx="212">
                  <c:v>19.244791666666668</c:v>
                </c:pt>
                <c:pt idx="213">
                  <c:v>17.55125</c:v>
                </c:pt>
                <c:pt idx="214">
                  <c:v>15.549791666666666</c:v>
                </c:pt>
                <c:pt idx="215">
                  <c:v>14.626041666666667</c:v>
                </c:pt>
                <c:pt idx="216">
                  <c:v>13.548333333333334</c:v>
                </c:pt>
                <c:pt idx="217">
                  <c:v>12.470625</c:v>
                </c:pt>
                <c:pt idx="218">
                  <c:v>11.546874999999998</c:v>
                </c:pt>
                <c:pt idx="219">
                  <c:v>10.623125</c:v>
                </c:pt>
                <c:pt idx="220">
                  <c:v>9.6993749999999999</c:v>
                </c:pt>
                <c:pt idx="221">
                  <c:v>9.3914583333333326</c:v>
                </c:pt>
                <c:pt idx="222">
                  <c:v>8.7756249999999998</c:v>
                </c:pt>
                <c:pt idx="223">
                  <c:v>8.159791666666667</c:v>
                </c:pt>
                <c:pt idx="224">
                  <c:v>7.39</c:v>
                </c:pt>
                <c:pt idx="225">
                  <c:v>7.6979166666666679</c:v>
                </c:pt>
                <c:pt idx="226">
                  <c:v>7.39</c:v>
                </c:pt>
                <c:pt idx="227">
                  <c:v>7.0820833333333333</c:v>
                </c:pt>
                <c:pt idx="228">
                  <c:v>14.933958333333333</c:v>
                </c:pt>
                <c:pt idx="229">
                  <c:v>15.857708333333333</c:v>
                </c:pt>
                <c:pt idx="230">
                  <c:v>12.932500000000001</c:v>
                </c:pt>
                <c:pt idx="231">
                  <c:v>10.777083333333334</c:v>
                </c:pt>
                <c:pt idx="232">
                  <c:v>16.627499999999998</c:v>
                </c:pt>
                <c:pt idx="233">
                  <c:v>15.703750000000001</c:v>
                </c:pt>
                <c:pt idx="234">
                  <c:v>14.010208333333331</c:v>
                </c:pt>
                <c:pt idx="235">
                  <c:v>13.086458333333333</c:v>
                </c:pt>
                <c:pt idx="236">
                  <c:v>12.162708333333335</c:v>
                </c:pt>
                <c:pt idx="237">
                  <c:v>11.238958333333333</c:v>
                </c:pt>
                <c:pt idx="238">
                  <c:v>10.623125</c:v>
                </c:pt>
                <c:pt idx="239">
                  <c:v>9.8533333333333335</c:v>
                </c:pt>
                <c:pt idx="240">
                  <c:v>9.3914583333333326</c:v>
                </c:pt>
                <c:pt idx="241">
                  <c:v>8.7756249999999998</c:v>
                </c:pt>
                <c:pt idx="242">
                  <c:v>8.3137499999999989</c:v>
                </c:pt>
                <c:pt idx="243">
                  <c:v>7.6979166666666679</c:v>
                </c:pt>
                <c:pt idx="244">
                  <c:v>7.236041666666666</c:v>
                </c:pt>
                <c:pt idx="245">
                  <c:v>6.7741666666666669</c:v>
                </c:pt>
                <c:pt idx="246">
                  <c:v>6.312291666666666</c:v>
                </c:pt>
                <c:pt idx="247">
                  <c:v>5.8504166666666668</c:v>
                </c:pt>
                <c:pt idx="248">
                  <c:v>5.6964583333333332</c:v>
                </c:pt>
                <c:pt idx="249">
                  <c:v>5.2345833333333331</c:v>
                </c:pt>
                <c:pt idx="250">
                  <c:v>5.2345833333333331</c:v>
                </c:pt>
                <c:pt idx="251">
                  <c:v>4.9266666666666667</c:v>
                </c:pt>
                <c:pt idx="252">
                  <c:v>4.6187499999999995</c:v>
                </c:pt>
                <c:pt idx="253">
                  <c:v>4.6187499999999995</c:v>
                </c:pt>
                <c:pt idx="254">
                  <c:v>4.4647916666666667</c:v>
                </c:pt>
                <c:pt idx="255">
                  <c:v>4.1568749999999994</c:v>
                </c:pt>
                <c:pt idx="256">
                  <c:v>4.0029166666666667</c:v>
                </c:pt>
                <c:pt idx="257">
                  <c:v>3.6949999999999998</c:v>
                </c:pt>
                <c:pt idx="258">
                  <c:v>3.6949999999999998</c:v>
                </c:pt>
                <c:pt idx="259">
                  <c:v>3.5410416666666666</c:v>
                </c:pt>
                <c:pt idx="260">
                  <c:v>3.3870833333333334</c:v>
                </c:pt>
                <c:pt idx="261">
                  <c:v>3.2331250000000002</c:v>
                </c:pt>
                <c:pt idx="262">
                  <c:v>3.0791666666666666</c:v>
                </c:pt>
                <c:pt idx="263">
                  <c:v>3.0791666666666666</c:v>
                </c:pt>
                <c:pt idx="264">
                  <c:v>2.9252083333333334</c:v>
                </c:pt>
                <c:pt idx="265">
                  <c:v>2.7712500000000002</c:v>
                </c:pt>
                <c:pt idx="266">
                  <c:v>2.9252083333333334</c:v>
                </c:pt>
                <c:pt idx="267">
                  <c:v>2.9252083333333334</c:v>
                </c:pt>
                <c:pt idx="268">
                  <c:v>2.7712500000000002</c:v>
                </c:pt>
                <c:pt idx="269">
                  <c:v>2.6172916666666666</c:v>
                </c:pt>
                <c:pt idx="270">
                  <c:v>2.6172916666666666</c:v>
                </c:pt>
                <c:pt idx="271">
                  <c:v>2.4633333333333334</c:v>
                </c:pt>
                <c:pt idx="272">
                  <c:v>2.3093749999999997</c:v>
                </c:pt>
                <c:pt idx="273">
                  <c:v>2.1554166666666665</c:v>
                </c:pt>
                <c:pt idx="274">
                  <c:v>2.1554166666666665</c:v>
                </c:pt>
                <c:pt idx="275">
                  <c:v>2.1554166666666665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1.5241875000000003</c:v>
                </c:pt>
                <c:pt idx="284">
                  <c:v>1.5087916666666668</c:v>
                </c:pt>
                <c:pt idx="285">
                  <c:v>1.4472083333333332</c:v>
                </c:pt>
                <c:pt idx="286">
                  <c:v>1.3548333333333336</c:v>
                </c:pt>
                <c:pt idx="287">
                  <c:v>1.3086458333333333</c:v>
                </c:pt>
                <c:pt idx="288">
                  <c:v>1.3086458333333333</c:v>
                </c:pt>
                <c:pt idx="289">
                  <c:v>1.3086458333333333</c:v>
                </c:pt>
                <c:pt idx="290">
                  <c:v>1.3086458333333333</c:v>
                </c:pt>
                <c:pt idx="291">
                  <c:v>1.2778541666666667</c:v>
                </c:pt>
                <c:pt idx="292">
                  <c:v>1.1700833333333334</c:v>
                </c:pt>
                <c:pt idx="293">
                  <c:v>1.1700833333333334</c:v>
                </c:pt>
                <c:pt idx="294">
                  <c:v>1.1238958333333331</c:v>
                </c:pt>
                <c:pt idx="295">
                  <c:v>1.0469166666666667</c:v>
                </c:pt>
                <c:pt idx="296">
                  <c:v>1.0007291666666667</c:v>
                </c:pt>
                <c:pt idx="297">
                  <c:v>0.92374999999999996</c:v>
                </c:pt>
                <c:pt idx="298">
                  <c:v>0.92374999999999996</c:v>
                </c:pt>
                <c:pt idx="299">
                  <c:v>0.89295833333333341</c:v>
                </c:pt>
                <c:pt idx="300">
                  <c:v>0.84677083333333336</c:v>
                </c:pt>
                <c:pt idx="301">
                  <c:v>0.78518749999999982</c:v>
                </c:pt>
                <c:pt idx="302">
                  <c:v>0.73899999999999988</c:v>
                </c:pt>
                <c:pt idx="303">
                  <c:v>0.67741666666666678</c:v>
                </c:pt>
                <c:pt idx="304">
                  <c:v>0.67741666666666678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0.67741666666666678</c:v>
                </c:pt>
                <c:pt idx="308">
                  <c:v>0.67741666666666678</c:v>
                </c:pt>
                <c:pt idx="309">
                  <c:v>0.67741666666666678</c:v>
                </c:pt>
                <c:pt idx="310">
                  <c:v>0.63122916666666651</c:v>
                </c:pt>
                <c:pt idx="311">
                  <c:v>0.55425000000000002</c:v>
                </c:pt>
                <c:pt idx="312">
                  <c:v>0.52345833333333336</c:v>
                </c:pt>
                <c:pt idx="313">
                  <c:v>0.49266666666666675</c:v>
                </c:pt>
                <c:pt idx="314">
                  <c:v>0.47727083333333337</c:v>
                </c:pt>
                <c:pt idx="315">
                  <c:v>0.47727083333333337</c:v>
                </c:pt>
                <c:pt idx="316">
                  <c:v>0.46187499999999998</c:v>
                </c:pt>
                <c:pt idx="317">
                  <c:v>0.47727083333333337</c:v>
                </c:pt>
                <c:pt idx="318">
                  <c:v>0.50806249999999997</c:v>
                </c:pt>
                <c:pt idx="319">
                  <c:v>0.49266666666666675</c:v>
                </c:pt>
                <c:pt idx="320">
                  <c:v>0.47727083333333337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0.49266666666666675</c:v>
                </c:pt>
                <c:pt idx="324">
                  <c:v>0.47727083333333337</c:v>
                </c:pt>
                <c:pt idx="325">
                  <c:v>0.47727083333333337</c:v>
                </c:pt>
                <c:pt idx="326">
                  <c:v>0.4464791666666667</c:v>
                </c:pt>
                <c:pt idx="327">
                  <c:v>0.29921666666666669</c:v>
                </c:pt>
                <c:pt idx="328">
                  <c:v>0.25440000000000002</c:v>
                </c:pt>
                <c:pt idx="329">
                  <c:v>0.27635416666666668</c:v>
                </c:pt>
                <c:pt idx="330">
                  <c:v>0.27635416666666668</c:v>
                </c:pt>
                <c:pt idx="331">
                  <c:v>0.27635416666666668</c:v>
                </c:pt>
                <c:pt idx="332">
                  <c:v>0.23335416666666664</c:v>
                </c:pt>
                <c:pt idx="333">
                  <c:v>0.17566666666666664</c:v>
                </c:pt>
                <c:pt idx="334">
                  <c:v>0.17566666666666664</c:v>
                </c:pt>
                <c:pt idx="335">
                  <c:v>0.17566666666666664</c:v>
                </c:pt>
                <c:pt idx="336">
                  <c:v>0.15825416666666664</c:v>
                </c:pt>
                <c:pt idx="337">
                  <c:v>0.14175000000000001</c:v>
                </c:pt>
                <c:pt idx="338">
                  <c:v>0.12615416666666665</c:v>
                </c:pt>
                <c:pt idx="339">
                  <c:v>0.14175000000000001</c:v>
                </c:pt>
                <c:pt idx="340">
                  <c:v>0.14175000000000001</c:v>
                </c:pt>
                <c:pt idx="341">
                  <c:v>0.12615416666666665</c:v>
                </c:pt>
                <c:pt idx="342">
                  <c:v>0.11146666666666671</c:v>
                </c:pt>
                <c:pt idx="343">
                  <c:v>9.7687499999999997E-2</c:v>
                </c:pt>
                <c:pt idx="344">
                  <c:v>9.7687499999999997E-2</c:v>
                </c:pt>
                <c:pt idx="345">
                  <c:v>8.4816666666666651E-2</c:v>
                </c:pt>
                <c:pt idx="346">
                  <c:v>9.7687499999999997E-2</c:v>
                </c:pt>
                <c:pt idx="347">
                  <c:v>0.19398749999999998</c:v>
                </c:pt>
                <c:pt idx="348">
                  <c:v>0.29921666666666669</c:v>
                </c:pt>
                <c:pt idx="349">
                  <c:v>1.3548333333333336</c:v>
                </c:pt>
                <c:pt idx="350">
                  <c:v>0.7236041666666666</c:v>
                </c:pt>
                <c:pt idx="351">
                  <c:v>0.52345833333333336</c:v>
                </c:pt>
                <c:pt idx="352">
                  <c:v>0.43108333333333332</c:v>
                </c:pt>
                <c:pt idx="353">
                  <c:v>0.27635416666666668</c:v>
                </c:pt>
                <c:pt idx="354">
                  <c:v>0.27635416666666668</c:v>
                </c:pt>
                <c:pt idx="355">
                  <c:v>0.23335416666666664</c:v>
                </c:pt>
                <c:pt idx="356">
                  <c:v>0.21321666666666669</c:v>
                </c:pt>
                <c:pt idx="357">
                  <c:v>0.21321666666666669</c:v>
                </c:pt>
                <c:pt idx="358">
                  <c:v>0.17566666666666664</c:v>
                </c:pt>
                <c:pt idx="359">
                  <c:v>0.15825416666666664</c:v>
                </c:pt>
                <c:pt idx="360">
                  <c:v>0.14175000000000001</c:v>
                </c:pt>
                <c:pt idx="361">
                  <c:v>0.11146666666666671</c:v>
                </c:pt>
                <c:pt idx="362">
                  <c:v>9.7687499999999997E-2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357-41BC-8F7F-2140385EB512}"/>
            </c:ext>
          </c:extLst>
        </c:ser>
        <c:ser>
          <c:idx val="69"/>
          <c:order val="69"/>
          <c:tx>
            <c:strRef>
              <c:f>'WY Data'!$AE$4</c:f>
              <c:strCache>
                <c:ptCount val="1"/>
                <c:pt idx="0">
                  <c:v>WY 1997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Data'!$AE$5:$AE$369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0.11146666666666671</c:v>
                </c:pt>
                <c:pt idx="2">
                  <c:v>0.11146666666666671</c:v>
                </c:pt>
                <c:pt idx="3">
                  <c:v>8.4816666666666651E-2</c:v>
                </c:pt>
                <c:pt idx="4">
                  <c:v>9.7687499999999997E-2</c:v>
                </c:pt>
                <c:pt idx="5">
                  <c:v>8.4816666666666651E-2</c:v>
                </c:pt>
                <c:pt idx="6">
                  <c:v>8.4816666666666651E-2</c:v>
                </c:pt>
                <c:pt idx="7">
                  <c:v>6.1799999999999987E-2</c:v>
                </c:pt>
                <c:pt idx="8">
                  <c:v>5.1654166666666668E-2</c:v>
                </c:pt>
                <c:pt idx="9">
                  <c:v>4.2416666666666672E-2</c:v>
                </c:pt>
                <c:pt idx="10">
                  <c:v>5.1654166666666668E-2</c:v>
                </c:pt>
                <c:pt idx="11">
                  <c:v>8.4816666666666651E-2</c:v>
                </c:pt>
                <c:pt idx="12">
                  <c:v>0.15825416666666664</c:v>
                </c:pt>
                <c:pt idx="13">
                  <c:v>0.17566666666666664</c:v>
                </c:pt>
                <c:pt idx="14">
                  <c:v>0.12615416666666665</c:v>
                </c:pt>
                <c:pt idx="15">
                  <c:v>0.11146666666666671</c:v>
                </c:pt>
                <c:pt idx="16">
                  <c:v>0.11146666666666671</c:v>
                </c:pt>
                <c:pt idx="17">
                  <c:v>0.64662500000000001</c:v>
                </c:pt>
                <c:pt idx="18">
                  <c:v>0.66202083333333328</c:v>
                </c:pt>
                <c:pt idx="19">
                  <c:v>0.49266666666666675</c:v>
                </c:pt>
                <c:pt idx="20">
                  <c:v>0.29921666666666669</c:v>
                </c:pt>
                <c:pt idx="21">
                  <c:v>0.29921666666666669</c:v>
                </c:pt>
                <c:pt idx="22">
                  <c:v>0.46187499999999998</c:v>
                </c:pt>
                <c:pt idx="23">
                  <c:v>1.1085</c:v>
                </c:pt>
                <c:pt idx="24">
                  <c:v>1.8474999999999999</c:v>
                </c:pt>
                <c:pt idx="25">
                  <c:v>1.4472083333333332</c:v>
                </c:pt>
                <c:pt idx="26">
                  <c:v>0.87756249999999991</c:v>
                </c:pt>
                <c:pt idx="27">
                  <c:v>0.81597916666666659</c:v>
                </c:pt>
                <c:pt idx="28">
                  <c:v>2.1554166666666665</c:v>
                </c:pt>
                <c:pt idx="29">
                  <c:v>1.2162708333333332</c:v>
                </c:pt>
                <c:pt idx="30">
                  <c:v>0.92374999999999996</c:v>
                </c:pt>
                <c:pt idx="31">
                  <c:v>0.78518749999999982</c:v>
                </c:pt>
                <c:pt idx="32">
                  <c:v>0.7236041666666666</c:v>
                </c:pt>
                <c:pt idx="33">
                  <c:v>0.67741666666666678</c:v>
                </c:pt>
                <c:pt idx="34">
                  <c:v>0.64662500000000001</c:v>
                </c:pt>
                <c:pt idx="35">
                  <c:v>0.63122916666666651</c:v>
                </c:pt>
                <c:pt idx="36">
                  <c:v>0.60043749999999996</c:v>
                </c:pt>
                <c:pt idx="37">
                  <c:v>0.58504166666666668</c:v>
                </c:pt>
                <c:pt idx="38">
                  <c:v>0.60043749999999996</c:v>
                </c:pt>
                <c:pt idx="39">
                  <c:v>0.60043749999999996</c:v>
                </c:pt>
                <c:pt idx="40">
                  <c:v>0.58504166666666668</c:v>
                </c:pt>
                <c:pt idx="41">
                  <c:v>0.55425000000000002</c:v>
                </c:pt>
                <c:pt idx="42">
                  <c:v>0.53885416666666663</c:v>
                </c:pt>
                <c:pt idx="43">
                  <c:v>0.55425000000000002</c:v>
                </c:pt>
                <c:pt idx="44">
                  <c:v>0.55425000000000002</c:v>
                </c:pt>
                <c:pt idx="45">
                  <c:v>0.60043749999999996</c:v>
                </c:pt>
                <c:pt idx="46">
                  <c:v>0.63122916666666651</c:v>
                </c:pt>
                <c:pt idx="47">
                  <c:v>1.1238958333333331</c:v>
                </c:pt>
                <c:pt idx="48">
                  <c:v>11.085000000000001</c:v>
                </c:pt>
                <c:pt idx="49">
                  <c:v>44.493958333333332</c:v>
                </c:pt>
                <c:pt idx="50">
                  <c:v>23.555624999999999</c:v>
                </c:pt>
                <c:pt idx="51">
                  <c:v>20.168541666666666</c:v>
                </c:pt>
                <c:pt idx="52">
                  <c:v>17.859166666666667</c:v>
                </c:pt>
                <c:pt idx="53">
                  <c:v>13.240416666666668</c:v>
                </c:pt>
                <c:pt idx="54">
                  <c:v>11.238958333333333</c:v>
                </c:pt>
                <c:pt idx="55">
                  <c:v>9.2374999999999989</c:v>
                </c:pt>
                <c:pt idx="56">
                  <c:v>7.8518750000000006</c:v>
                </c:pt>
                <c:pt idx="57">
                  <c:v>6.7741666666666669</c:v>
                </c:pt>
                <c:pt idx="58">
                  <c:v>6.9281250000000005</c:v>
                </c:pt>
                <c:pt idx="59">
                  <c:v>6.1583333333333332</c:v>
                </c:pt>
                <c:pt idx="60">
                  <c:v>6.9281250000000005</c:v>
                </c:pt>
                <c:pt idx="61">
                  <c:v>12.470625</c:v>
                </c:pt>
                <c:pt idx="62">
                  <c:v>9.8533333333333335</c:v>
                </c:pt>
                <c:pt idx="63">
                  <c:v>9.2374999999999989</c:v>
                </c:pt>
                <c:pt idx="64">
                  <c:v>34.948541666666664</c:v>
                </c:pt>
                <c:pt idx="65">
                  <c:v>49.266666666666666</c:v>
                </c:pt>
                <c:pt idx="66">
                  <c:v>30.021874999999998</c:v>
                </c:pt>
                <c:pt idx="67">
                  <c:v>71.590625000000003</c:v>
                </c:pt>
                <c:pt idx="68">
                  <c:v>227.85833333333332</c:v>
                </c:pt>
                <c:pt idx="69">
                  <c:v>400.29166666666663</c:v>
                </c:pt>
                <c:pt idx="70">
                  <c:v>252.49166666666667</c:v>
                </c:pt>
                <c:pt idx="71">
                  <c:v>166.27500000000001</c:v>
                </c:pt>
                <c:pt idx="72">
                  <c:v>137.176875</c:v>
                </c:pt>
                <c:pt idx="73">
                  <c:v>107.46291666666666</c:v>
                </c:pt>
                <c:pt idx="74">
                  <c:v>78.364791666666662</c:v>
                </c:pt>
                <c:pt idx="75">
                  <c:v>62.507083333333327</c:v>
                </c:pt>
                <c:pt idx="76">
                  <c:v>51.576041666666661</c:v>
                </c:pt>
                <c:pt idx="77">
                  <c:v>44.032083333333325</c:v>
                </c:pt>
                <c:pt idx="78">
                  <c:v>37.873750000000001</c:v>
                </c:pt>
                <c:pt idx="79">
                  <c:v>33.101041666666667</c:v>
                </c:pt>
                <c:pt idx="80">
                  <c:v>33.408958333333331</c:v>
                </c:pt>
                <c:pt idx="81">
                  <c:v>38.797499999999999</c:v>
                </c:pt>
                <c:pt idx="82">
                  <c:v>55.886874999999996</c:v>
                </c:pt>
                <c:pt idx="83">
                  <c:v>56.656666666666666</c:v>
                </c:pt>
                <c:pt idx="84">
                  <c:v>49.266666666666666</c:v>
                </c:pt>
                <c:pt idx="85">
                  <c:v>44.032083333333325</c:v>
                </c:pt>
                <c:pt idx="86">
                  <c:v>56.810624999999995</c:v>
                </c:pt>
                <c:pt idx="87">
                  <c:v>79.596458333333331</c:v>
                </c:pt>
                <c:pt idx="88">
                  <c:v>84.831041666666664</c:v>
                </c:pt>
                <c:pt idx="89">
                  <c:v>358.72291666666661</c:v>
                </c:pt>
                <c:pt idx="90">
                  <c:v>461.875</c:v>
                </c:pt>
                <c:pt idx="91">
                  <c:v>585.04166666666663</c:v>
                </c:pt>
                <c:pt idx="92">
                  <c:v>463.41458333333327</c:v>
                </c:pt>
                <c:pt idx="93">
                  <c:v>304.83749999999998</c:v>
                </c:pt>
                <c:pt idx="94">
                  <c:v>209.38333333333333</c:v>
                </c:pt>
                <c:pt idx="95">
                  <c:v>181.67083333333335</c:v>
                </c:pt>
                <c:pt idx="96">
                  <c:v>139.02437499999999</c:v>
                </c:pt>
                <c:pt idx="97">
                  <c:v>108.69458333333334</c:v>
                </c:pt>
                <c:pt idx="98">
                  <c:v>89.911666666666662</c:v>
                </c:pt>
                <c:pt idx="99">
                  <c:v>70.204999999999998</c:v>
                </c:pt>
                <c:pt idx="100">
                  <c:v>51.576041666666661</c:v>
                </c:pt>
                <c:pt idx="101">
                  <c:v>34.024791666666665</c:v>
                </c:pt>
                <c:pt idx="102">
                  <c:v>23.555624999999999</c:v>
                </c:pt>
                <c:pt idx="103">
                  <c:v>17.55125</c:v>
                </c:pt>
                <c:pt idx="104">
                  <c:v>16.011666666666667</c:v>
                </c:pt>
                <c:pt idx="105">
                  <c:v>15.395833333333336</c:v>
                </c:pt>
                <c:pt idx="106">
                  <c:v>15.087916666666665</c:v>
                </c:pt>
                <c:pt idx="107">
                  <c:v>13.394374999999998</c:v>
                </c:pt>
                <c:pt idx="108">
                  <c:v>11.546874999999998</c:v>
                </c:pt>
                <c:pt idx="109">
                  <c:v>13.548333333333334</c:v>
                </c:pt>
                <c:pt idx="110">
                  <c:v>14.78</c:v>
                </c:pt>
                <c:pt idx="111">
                  <c:v>15.395833333333336</c:v>
                </c:pt>
                <c:pt idx="112">
                  <c:v>19.552708333333332</c:v>
                </c:pt>
                <c:pt idx="113">
                  <c:v>22.016041666666663</c:v>
                </c:pt>
                <c:pt idx="114">
                  <c:v>18.167083333333334</c:v>
                </c:pt>
                <c:pt idx="115">
                  <c:v>20.784375000000001</c:v>
                </c:pt>
                <c:pt idx="116">
                  <c:v>167.81458333333333</c:v>
                </c:pt>
                <c:pt idx="117">
                  <c:v>297.13958333333335</c:v>
                </c:pt>
                <c:pt idx="118">
                  <c:v>177.05208333333334</c:v>
                </c:pt>
                <c:pt idx="119">
                  <c:v>161.65625000000003</c:v>
                </c:pt>
                <c:pt idx="120">
                  <c:v>131.17250000000001</c:v>
                </c:pt>
                <c:pt idx="121">
                  <c:v>109.0025</c:v>
                </c:pt>
                <c:pt idx="122">
                  <c:v>90.219583333333318</c:v>
                </c:pt>
                <c:pt idx="123">
                  <c:v>74.361874999999998</c:v>
                </c:pt>
                <c:pt idx="124">
                  <c:v>59.889791666666667</c:v>
                </c:pt>
                <c:pt idx="125">
                  <c:v>48.34291666666666</c:v>
                </c:pt>
                <c:pt idx="126">
                  <c:v>42.646458333333335</c:v>
                </c:pt>
                <c:pt idx="127">
                  <c:v>33.87083333333333</c:v>
                </c:pt>
                <c:pt idx="128">
                  <c:v>29.56</c:v>
                </c:pt>
                <c:pt idx="129">
                  <c:v>28.328333333333333</c:v>
                </c:pt>
                <c:pt idx="130">
                  <c:v>27.250624999999999</c:v>
                </c:pt>
                <c:pt idx="131">
                  <c:v>25.403125000000003</c:v>
                </c:pt>
                <c:pt idx="132">
                  <c:v>24.479375000000001</c:v>
                </c:pt>
                <c:pt idx="133">
                  <c:v>23.247708333333335</c:v>
                </c:pt>
                <c:pt idx="134">
                  <c:v>20.014583333333334</c:v>
                </c:pt>
                <c:pt idx="135">
                  <c:v>18.474999999999998</c:v>
                </c:pt>
                <c:pt idx="136">
                  <c:v>17.55125</c:v>
                </c:pt>
                <c:pt idx="137">
                  <c:v>18.474999999999998</c:v>
                </c:pt>
                <c:pt idx="138">
                  <c:v>17.55125</c:v>
                </c:pt>
                <c:pt idx="139">
                  <c:v>16.935416666666665</c:v>
                </c:pt>
                <c:pt idx="140">
                  <c:v>15.857708333333333</c:v>
                </c:pt>
                <c:pt idx="141">
                  <c:v>20.784375000000001</c:v>
                </c:pt>
                <c:pt idx="142">
                  <c:v>17.089375</c:v>
                </c:pt>
                <c:pt idx="143">
                  <c:v>16.165624999999999</c:v>
                </c:pt>
                <c:pt idx="144">
                  <c:v>16.319583333333334</c:v>
                </c:pt>
                <c:pt idx="145">
                  <c:v>15.241875</c:v>
                </c:pt>
                <c:pt idx="146">
                  <c:v>15.549791666666666</c:v>
                </c:pt>
                <c:pt idx="147">
                  <c:v>14.164166666666667</c:v>
                </c:pt>
                <c:pt idx="148">
                  <c:v>14.626041666666667</c:v>
                </c:pt>
                <c:pt idx="149">
                  <c:v>16.473541666666666</c:v>
                </c:pt>
                <c:pt idx="150">
                  <c:v>14.626041666666667</c:v>
                </c:pt>
                <c:pt idx="151">
                  <c:v>13.702291666666666</c:v>
                </c:pt>
                <c:pt idx="152">
                  <c:v>28.328333333333333</c:v>
                </c:pt>
                <c:pt idx="153">
                  <c:v>23.863541666666666</c:v>
                </c:pt>
                <c:pt idx="154">
                  <c:v>21.24625</c:v>
                </c:pt>
                <c:pt idx="155">
                  <c:v>19.090833333333332</c:v>
                </c:pt>
                <c:pt idx="156">
                  <c:v>17.859166666666667</c:v>
                </c:pt>
                <c:pt idx="157">
                  <c:v>17.243333333333332</c:v>
                </c:pt>
                <c:pt idx="158">
                  <c:v>15.703750000000001</c:v>
                </c:pt>
                <c:pt idx="159">
                  <c:v>14.78</c:v>
                </c:pt>
                <c:pt idx="160">
                  <c:v>13.240416666666668</c:v>
                </c:pt>
                <c:pt idx="161">
                  <c:v>12.932500000000001</c:v>
                </c:pt>
                <c:pt idx="162">
                  <c:v>11.392916666666666</c:v>
                </c:pt>
                <c:pt idx="163">
                  <c:v>10.931041666666667</c:v>
                </c:pt>
                <c:pt idx="164">
                  <c:v>9.2374999999999989</c:v>
                </c:pt>
                <c:pt idx="165">
                  <c:v>8.7756249999999998</c:v>
                </c:pt>
                <c:pt idx="166">
                  <c:v>11.392916666666666</c:v>
                </c:pt>
                <c:pt idx="167">
                  <c:v>9.2374999999999989</c:v>
                </c:pt>
                <c:pt idx="168">
                  <c:v>7.6979166666666679</c:v>
                </c:pt>
                <c:pt idx="169">
                  <c:v>7.39</c:v>
                </c:pt>
                <c:pt idx="170">
                  <c:v>7.5439583333333324</c:v>
                </c:pt>
                <c:pt idx="171">
                  <c:v>7.0820833333333333</c:v>
                </c:pt>
                <c:pt idx="172">
                  <c:v>6.9281250000000005</c:v>
                </c:pt>
                <c:pt idx="173">
                  <c:v>6.6202083333333341</c:v>
                </c:pt>
                <c:pt idx="174">
                  <c:v>6.6202083333333341</c:v>
                </c:pt>
                <c:pt idx="175">
                  <c:v>6.9281250000000005</c:v>
                </c:pt>
                <c:pt idx="176">
                  <c:v>6.4662500000000005</c:v>
                </c:pt>
                <c:pt idx="177">
                  <c:v>6.1583333333333332</c:v>
                </c:pt>
                <c:pt idx="178">
                  <c:v>6.0043749999999996</c:v>
                </c:pt>
                <c:pt idx="179">
                  <c:v>5.8504166666666668</c:v>
                </c:pt>
                <c:pt idx="180">
                  <c:v>5.6964583333333332</c:v>
                </c:pt>
                <c:pt idx="181">
                  <c:v>5.3885416666666668</c:v>
                </c:pt>
                <c:pt idx="182">
                  <c:v>5.2345833333333331</c:v>
                </c:pt>
                <c:pt idx="183">
                  <c:v>5.3885416666666668</c:v>
                </c:pt>
                <c:pt idx="184">
                  <c:v>5.5425000000000004</c:v>
                </c:pt>
                <c:pt idx="185">
                  <c:v>5.3885416666666668</c:v>
                </c:pt>
                <c:pt idx="186">
                  <c:v>5.2345833333333331</c:v>
                </c:pt>
                <c:pt idx="187">
                  <c:v>5.2345833333333331</c:v>
                </c:pt>
                <c:pt idx="188">
                  <c:v>5.3885416666666668</c:v>
                </c:pt>
                <c:pt idx="189">
                  <c:v>5.2345833333333331</c:v>
                </c:pt>
                <c:pt idx="190">
                  <c:v>5.2345833333333331</c:v>
                </c:pt>
                <c:pt idx="191">
                  <c:v>5.2345833333333331</c:v>
                </c:pt>
                <c:pt idx="192">
                  <c:v>5.0806249999999995</c:v>
                </c:pt>
                <c:pt idx="193">
                  <c:v>5.0806249999999995</c:v>
                </c:pt>
                <c:pt idx="194">
                  <c:v>5.0806249999999995</c:v>
                </c:pt>
                <c:pt idx="195">
                  <c:v>5.0806249999999995</c:v>
                </c:pt>
                <c:pt idx="196">
                  <c:v>5.0806249999999995</c:v>
                </c:pt>
                <c:pt idx="197">
                  <c:v>5.0806249999999995</c:v>
                </c:pt>
                <c:pt idx="198">
                  <c:v>5.2345833333333331</c:v>
                </c:pt>
                <c:pt idx="199">
                  <c:v>6.312291666666666</c:v>
                </c:pt>
                <c:pt idx="200">
                  <c:v>6.0043749999999996</c:v>
                </c:pt>
                <c:pt idx="201">
                  <c:v>7.5439583333333324</c:v>
                </c:pt>
                <c:pt idx="202">
                  <c:v>6.312291666666666</c:v>
                </c:pt>
                <c:pt idx="203">
                  <c:v>6.7741666666666669</c:v>
                </c:pt>
                <c:pt idx="204">
                  <c:v>6.7741666666666669</c:v>
                </c:pt>
                <c:pt idx="205">
                  <c:v>5.3885416666666668</c:v>
                </c:pt>
                <c:pt idx="206">
                  <c:v>5.3885416666666668</c:v>
                </c:pt>
                <c:pt idx="207">
                  <c:v>5.2345833333333331</c:v>
                </c:pt>
                <c:pt idx="208">
                  <c:v>4.9266666666666667</c:v>
                </c:pt>
                <c:pt idx="209">
                  <c:v>4.7727083333333331</c:v>
                </c:pt>
                <c:pt idx="210">
                  <c:v>4.6187499999999995</c:v>
                </c:pt>
                <c:pt idx="211">
                  <c:v>4.6187499999999995</c:v>
                </c:pt>
                <c:pt idx="212">
                  <c:v>4.6187499999999995</c:v>
                </c:pt>
                <c:pt idx="213">
                  <c:v>4.3108333333333331</c:v>
                </c:pt>
                <c:pt idx="214">
                  <c:v>4.3108333333333331</c:v>
                </c:pt>
                <c:pt idx="215">
                  <c:v>4.1568749999999994</c:v>
                </c:pt>
                <c:pt idx="216">
                  <c:v>3.8489583333333339</c:v>
                </c:pt>
                <c:pt idx="217">
                  <c:v>3.6949999999999998</c:v>
                </c:pt>
                <c:pt idx="218">
                  <c:v>3.5410416666666666</c:v>
                </c:pt>
                <c:pt idx="219">
                  <c:v>3.5410416666666666</c:v>
                </c:pt>
                <c:pt idx="220">
                  <c:v>3.3870833333333334</c:v>
                </c:pt>
                <c:pt idx="221">
                  <c:v>3.3870833333333334</c:v>
                </c:pt>
                <c:pt idx="222">
                  <c:v>3.3870833333333334</c:v>
                </c:pt>
                <c:pt idx="223">
                  <c:v>3.2331250000000002</c:v>
                </c:pt>
                <c:pt idx="224">
                  <c:v>3.0791666666666666</c:v>
                </c:pt>
                <c:pt idx="225">
                  <c:v>3.0791666666666666</c:v>
                </c:pt>
                <c:pt idx="226">
                  <c:v>3.0791666666666666</c:v>
                </c:pt>
                <c:pt idx="227">
                  <c:v>3.0791666666666666</c:v>
                </c:pt>
                <c:pt idx="228">
                  <c:v>2.9252083333333334</c:v>
                </c:pt>
                <c:pt idx="229">
                  <c:v>2.9252083333333334</c:v>
                </c:pt>
                <c:pt idx="230">
                  <c:v>2.7712500000000002</c:v>
                </c:pt>
                <c:pt idx="231">
                  <c:v>2.7712500000000002</c:v>
                </c:pt>
                <c:pt idx="232">
                  <c:v>2.7712500000000002</c:v>
                </c:pt>
                <c:pt idx="233">
                  <c:v>2.7712500000000002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2.9252083333333334</c:v>
                </c:pt>
                <c:pt idx="238">
                  <c:v>3.0791666666666666</c:v>
                </c:pt>
                <c:pt idx="239">
                  <c:v>2.9252083333333334</c:v>
                </c:pt>
                <c:pt idx="240">
                  <c:v>2.7712500000000002</c:v>
                </c:pt>
                <c:pt idx="241">
                  <c:v>2.6172916666666666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2.9252083333333334</c:v>
                </c:pt>
                <c:pt idx="246">
                  <c:v>3.0791666666666666</c:v>
                </c:pt>
                <c:pt idx="247">
                  <c:v>2.7712500000000002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2.1554166666666665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1.4933958333333333</c:v>
                </c:pt>
                <c:pt idx="258">
                  <c:v>1.4472083333333332</c:v>
                </c:pt>
                <c:pt idx="259">
                  <c:v>1.3240416666666666</c:v>
                </c:pt>
                <c:pt idx="260">
                  <c:v>1.3240416666666666</c:v>
                </c:pt>
                <c:pt idx="261">
                  <c:v>1.2778541666666667</c:v>
                </c:pt>
                <c:pt idx="262">
                  <c:v>1.2162708333333332</c:v>
                </c:pt>
                <c:pt idx="263">
                  <c:v>1.2162708333333332</c:v>
                </c:pt>
                <c:pt idx="264">
                  <c:v>1.1392916666666668</c:v>
                </c:pt>
                <c:pt idx="265">
                  <c:v>1.1085</c:v>
                </c:pt>
                <c:pt idx="266">
                  <c:v>1.1392916666666668</c:v>
                </c:pt>
                <c:pt idx="267">
                  <c:v>1.0623125</c:v>
                </c:pt>
                <c:pt idx="268">
                  <c:v>1.0315208333333332</c:v>
                </c:pt>
                <c:pt idx="269">
                  <c:v>1.0161249999999999</c:v>
                </c:pt>
                <c:pt idx="270">
                  <c:v>0.98533333333333351</c:v>
                </c:pt>
                <c:pt idx="271">
                  <c:v>1.0161249999999999</c:v>
                </c:pt>
                <c:pt idx="272">
                  <c:v>1.4164166666666664</c:v>
                </c:pt>
                <c:pt idx="273">
                  <c:v>1.0931041666666665</c:v>
                </c:pt>
                <c:pt idx="274">
                  <c:v>1.0315208333333332</c:v>
                </c:pt>
                <c:pt idx="275">
                  <c:v>0.9699374999999999</c:v>
                </c:pt>
                <c:pt idx="276">
                  <c:v>0.92374999999999996</c:v>
                </c:pt>
                <c:pt idx="277">
                  <c:v>0.92374999999999996</c:v>
                </c:pt>
                <c:pt idx="278">
                  <c:v>0.83137499999999998</c:v>
                </c:pt>
                <c:pt idx="279">
                  <c:v>0.83137499999999998</c:v>
                </c:pt>
                <c:pt idx="280">
                  <c:v>0.80058333333333331</c:v>
                </c:pt>
                <c:pt idx="281">
                  <c:v>0.78518749999999982</c:v>
                </c:pt>
                <c:pt idx="282">
                  <c:v>0.80058333333333331</c:v>
                </c:pt>
                <c:pt idx="283">
                  <c:v>0.81597916666666659</c:v>
                </c:pt>
                <c:pt idx="284">
                  <c:v>0.73899999999999988</c:v>
                </c:pt>
                <c:pt idx="285">
                  <c:v>0.69281250000000005</c:v>
                </c:pt>
                <c:pt idx="286">
                  <c:v>0.61583333333333334</c:v>
                </c:pt>
                <c:pt idx="287">
                  <c:v>0.56964583333333341</c:v>
                </c:pt>
                <c:pt idx="288">
                  <c:v>0.55425000000000002</c:v>
                </c:pt>
                <c:pt idx="289">
                  <c:v>0.49266666666666675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0.49266666666666675</c:v>
                </c:pt>
                <c:pt idx="293">
                  <c:v>0.47727083333333337</c:v>
                </c:pt>
                <c:pt idx="294">
                  <c:v>0.43108333333333332</c:v>
                </c:pt>
                <c:pt idx="295">
                  <c:v>0.29921666666666669</c:v>
                </c:pt>
                <c:pt idx="296">
                  <c:v>0.27635416666666668</c:v>
                </c:pt>
                <c:pt idx="297">
                  <c:v>0.27635416666666668</c:v>
                </c:pt>
                <c:pt idx="298">
                  <c:v>0.27635416666666668</c:v>
                </c:pt>
                <c:pt idx="299">
                  <c:v>0.27635416666666668</c:v>
                </c:pt>
                <c:pt idx="300">
                  <c:v>0.27635416666666668</c:v>
                </c:pt>
                <c:pt idx="301">
                  <c:v>0.27635416666666668</c:v>
                </c:pt>
                <c:pt idx="302">
                  <c:v>0.27635416666666668</c:v>
                </c:pt>
                <c:pt idx="303">
                  <c:v>0.21321666666666669</c:v>
                </c:pt>
                <c:pt idx="304">
                  <c:v>0.21321666666666669</c:v>
                </c:pt>
                <c:pt idx="305">
                  <c:v>0.19398749999999998</c:v>
                </c:pt>
                <c:pt idx="306">
                  <c:v>0.19398749999999998</c:v>
                </c:pt>
                <c:pt idx="307">
                  <c:v>0.19398749999999998</c:v>
                </c:pt>
                <c:pt idx="308">
                  <c:v>0.17566666666666664</c:v>
                </c:pt>
                <c:pt idx="309">
                  <c:v>0.17566666666666664</c:v>
                </c:pt>
                <c:pt idx="310">
                  <c:v>0.17566666666666664</c:v>
                </c:pt>
                <c:pt idx="311">
                  <c:v>0.17566666666666664</c:v>
                </c:pt>
                <c:pt idx="312">
                  <c:v>0.15825416666666664</c:v>
                </c:pt>
                <c:pt idx="313">
                  <c:v>0.17566666666666664</c:v>
                </c:pt>
                <c:pt idx="314">
                  <c:v>0.21321666666666669</c:v>
                </c:pt>
                <c:pt idx="315">
                  <c:v>0.11146666666666671</c:v>
                </c:pt>
                <c:pt idx="316">
                  <c:v>0.11146666666666671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7.2854166666666664E-2</c:v>
                </c:pt>
                <c:pt idx="320">
                  <c:v>6.1799999999999987E-2</c:v>
                </c:pt>
                <c:pt idx="321">
                  <c:v>5.1654166666666668E-2</c:v>
                </c:pt>
                <c:pt idx="322">
                  <c:v>5.1654166666666668E-2</c:v>
                </c:pt>
                <c:pt idx="323">
                  <c:v>6.1799999999999987E-2</c:v>
                </c:pt>
                <c:pt idx="324">
                  <c:v>5.1654166666666668E-2</c:v>
                </c:pt>
                <c:pt idx="325">
                  <c:v>5.1654166666666668E-2</c:v>
                </c:pt>
                <c:pt idx="326">
                  <c:v>5.1654166666666668E-2</c:v>
                </c:pt>
                <c:pt idx="327">
                  <c:v>7.2854166666666664E-2</c:v>
                </c:pt>
                <c:pt idx="328">
                  <c:v>6.1799999999999987E-2</c:v>
                </c:pt>
                <c:pt idx="329">
                  <c:v>7.2854166666666664E-2</c:v>
                </c:pt>
                <c:pt idx="330">
                  <c:v>8.4816666666666651E-2</c:v>
                </c:pt>
                <c:pt idx="331">
                  <c:v>8.4816666666666651E-2</c:v>
                </c:pt>
                <c:pt idx="332">
                  <c:v>7.2854166666666664E-2</c:v>
                </c:pt>
                <c:pt idx="333">
                  <c:v>6.1799999999999987E-2</c:v>
                </c:pt>
                <c:pt idx="334">
                  <c:v>6.1799999999999987E-2</c:v>
                </c:pt>
                <c:pt idx="335">
                  <c:v>6.1799999999999987E-2</c:v>
                </c:pt>
                <c:pt idx="336">
                  <c:v>6.1799999999999987E-2</c:v>
                </c:pt>
                <c:pt idx="337">
                  <c:v>5.1654166666666668E-2</c:v>
                </c:pt>
                <c:pt idx="338">
                  <c:v>6.1799999999999987E-2</c:v>
                </c:pt>
                <c:pt idx="339">
                  <c:v>5.1654166666666668E-2</c:v>
                </c:pt>
                <c:pt idx="340">
                  <c:v>5.1654166666666668E-2</c:v>
                </c:pt>
                <c:pt idx="341">
                  <c:v>5.1654166666666668E-2</c:v>
                </c:pt>
                <c:pt idx="342">
                  <c:v>5.1654166666666668E-2</c:v>
                </c:pt>
                <c:pt idx="343">
                  <c:v>5.1654166666666668E-2</c:v>
                </c:pt>
                <c:pt idx="344">
                  <c:v>5.1654166666666668E-2</c:v>
                </c:pt>
                <c:pt idx="345">
                  <c:v>5.1654166666666668E-2</c:v>
                </c:pt>
                <c:pt idx="346">
                  <c:v>5.1654166666666668E-2</c:v>
                </c:pt>
                <c:pt idx="347">
                  <c:v>5.1654166666666668E-2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0.32298750000000009</c:v>
                </c:pt>
                <c:pt idx="352">
                  <c:v>0.46187499999999998</c:v>
                </c:pt>
                <c:pt idx="353">
                  <c:v>0.14175000000000001</c:v>
                </c:pt>
                <c:pt idx="354">
                  <c:v>8.4816666666666651E-2</c:v>
                </c:pt>
                <c:pt idx="355">
                  <c:v>8.4816666666666651E-2</c:v>
                </c:pt>
                <c:pt idx="356">
                  <c:v>7.2854166666666664E-2</c:v>
                </c:pt>
                <c:pt idx="357">
                  <c:v>5.1654166666666668E-2</c:v>
                </c:pt>
                <c:pt idx="358">
                  <c:v>5.1654166666666668E-2</c:v>
                </c:pt>
                <c:pt idx="359">
                  <c:v>5.1654166666666668E-2</c:v>
                </c:pt>
                <c:pt idx="360">
                  <c:v>4.2416666666666672E-2</c:v>
                </c:pt>
                <c:pt idx="361">
                  <c:v>4.0678166666666654E-2</c:v>
                </c:pt>
                <c:pt idx="362">
                  <c:v>4.0678166666666654E-2</c:v>
                </c:pt>
                <c:pt idx="363">
                  <c:v>7.2854166666666664E-2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357-41BC-8F7F-2140385EB512}"/>
            </c:ext>
          </c:extLst>
        </c:ser>
        <c:ser>
          <c:idx val="70"/>
          <c:order val="70"/>
          <c:tx>
            <c:strRef>
              <c:f>'WY Data'!$AF$4</c:f>
              <c:strCache>
                <c:ptCount val="1"/>
                <c:pt idx="0">
                  <c:v>WY 1998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Data'!$AF$5:$AF$369</c:f>
              <c:numCache>
                <c:formatCode>#,##0.0</c:formatCode>
                <c:ptCount val="365"/>
                <c:pt idx="0">
                  <c:v>0.83137499999999998</c:v>
                </c:pt>
                <c:pt idx="1">
                  <c:v>1.2470625</c:v>
                </c:pt>
                <c:pt idx="2">
                  <c:v>0.80058333333333331</c:v>
                </c:pt>
                <c:pt idx="3">
                  <c:v>0.7236041666666666</c:v>
                </c:pt>
                <c:pt idx="4">
                  <c:v>0.53885416666666663</c:v>
                </c:pt>
                <c:pt idx="5">
                  <c:v>0.53885416666666663</c:v>
                </c:pt>
                <c:pt idx="6">
                  <c:v>0.47727083333333337</c:v>
                </c:pt>
                <c:pt idx="7">
                  <c:v>1.5087916666666668</c:v>
                </c:pt>
                <c:pt idx="8">
                  <c:v>3.8489583333333339</c:v>
                </c:pt>
                <c:pt idx="9">
                  <c:v>2.4633333333333334</c:v>
                </c:pt>
                <c:pt idx="10">
                  <c:v>1.4779999999999998</c:v>
                </c:pt>
                <c:pt idx="11">
                  <c:v>1.1085</c:v>
                </c:pt>
                <c:pt idx="12">
                  <c:v>0.90835416666666668</c:v>
                </c:pt>
                <c:pt idx="13">
                  <c:v>0.75439583333333338</c:v>
                </c:pt>
                <c:pt idx="14">
                  <c:v>0.66202083333333328</c:v>
                </c:pt>
                <c:pt idx="15">
                  <c:v>0.60043749999999996</c:v>
                </c:pt>
                <c:pt idx="16">
                  <c:v>0.53885416666666663</c:v>
                </c:pt>
                <c:pt idx="17">
                  <c:v>0.50806249999999997</c:v>
                </c:pt>
                <c:pt idx="18">
                  <c:v>0.47727083333333337</c:v>
                </c:pt>
                <c:pt idx="19">
                  <c:v>0.47727083333333337</c:v>
                </c:pt>
                <c:pt idx="20">
                  <c:v>0.46187499999999998</c:v>
                </c:pt>
                <c:pt idx="21">
                  <c:v>0.43108333333333332</c:v>
                </c:pt>
                <c:pt idx="22">
                  <c:v>0.32298750000000009</c:v>
                </c:pt>
                <c:pt idx="23">
                  <c:v>0.32298750000000009</c:v>
                </c:pt>
                <c:pt idx="24">
                  <c:v>0.32298750000000009</c:v>
                </c:pt>
                <c:pt idx="25">
                  <c:v>0.29921666666666669</c:v>
                </c:pt>
                <c:pt idx="26">
                  <c:v>0.27635416666666668</c:v>
                </c:pt>
                <c:pt idx="27">
                  <c:v>0.27635416666666668</c:v>
                </c:pt>
                <c:pt idx="28">
                  <c:v>0.83137499999999998</c:v>
                </c:pt>
                <c:pt idx="29">
                  <c:v>0.75439583333333338</c:v>
                </c:pt>
                <c:pt idx="30">
                  <c:v>1.8474999999999999</c:v>
                </c:pt>
                <c:pt idx="31">
                  <c:v>1.262458333333333</c:v>
                </c:pt>
                <c:pt idx="32">
                  <c:v>0.9699374999999999</c:v>
                </c:pt>
                <c:pt idx="33">
                  <c:v>0.78518749999999982</c:v>
                </c:pt>
                <c:pt idx="34">
                  <c:v>0.69281250000000005</c:v>
                </c:pt>
                <c:pt idx="35">
                  <c:v>0.63122916666666651</c:v>
                </c:pt>
                <c:pt idx="36">
                  <c:v>0.98533333333333351</c:v>
                </c:pt>
                <c:pt idx="37">
                  <c:v>1.0777083333333333</c:v>
                </c:pt>
                <c:pt idx="38">
                  <c:v>0.86216666666666664</c:v>
                </c:pt>
                <c:pt idx="39">
                  <c:v>0.7236041666666666</c:v>
                </c:pt>
                <c:pt idx="40">
                  <c:v>1.4626041666666667</c:v>
                </c:pt>
                <c:pt idx="41">
                  <c:v>1.6935416666666667</c:v>
                </c:pt>
                <c:pt idx="42">
                  <c:v>1.2470625</c:v>
                </c:pt>
                <c:pt idx="43">
                  <c:v>2.6172916666666666</c:v>
                </c:pt>
                <c:pt idx="44">
                  <c:v>5.5425000000000004</c:v>
                </c:pt>
                <c:pt idx="45">
                  <c:v>5.5425000000000004</c:v>
                </c:pt>
                <c:pt idx="46">
                  <c:v>14.933958333333333</c:v>
                </c:pt>
                <c:pt idx="47">
                  <c:v>15.087916666666665</c:v>
                </c:pt>
                <c:pt idx="48">
                  <c:v>10.007291666666667</c:v>
                </c:pt>
                <c:pt idx="49">
                  <c:v>13.394374999999998</c:v>
                </c:pt>
                <c:pt idx="50">
                  <c:v>10.623125</c:v>
                </c:pt>
                <c:pt idx="51">
                  <c:v>7.6979166666666679</c:v>
                </c:pt>
                <c:pt idx="52">
                  <c:v>6.9281250000000005</c:v>
                </c:pt>
                <c:pt idx="53">
                  <c:v>10.777083333333334</c:v>
                </c:pt>
                <c:pt idx="54">
                  <c:v>16.011666666666667</c:v>
                </c:pt>
                <c:pt idx="55">
                  <c:v>15.549791666666666</c:v>
                </c:pt>
                <c:pt idx="56">
                  <c:v>65.432291666666657</c:v>
                </c:pt>
                <c:pt idx="57">
                  <c:v>43.26229166666667</c:v>
                </c:pt>
                <c:pt idx="58">
                  <c:v>13.548333333333334</c:v>
                </c:pt>
                <c:pt idx="59">
                  <c:v>16.935416666666665</c:v>
                </c:pt>
                <c:pt idx="60">
                  <c:v>43.724166666666669</c:v>
                </c:pt>
                <c:pt idx="61">
                  <c:v>15.549791666666666</c:v>
                </c:pt>
                <c:pt idx="62">
                  <c:v>10.777083333333334</c:v>
                </c:pt>
                <c:pt idx="63">
                  <c:v>9.3914583333333326</c:v>
                </c:pt>
                <c:pt idx="64">
                  <c:v>14.010208333333331</c:v>
                </c:pt>
                <c:pt idx="65">
                  <c:v>10.931041666666667</c:v>
                </c:pt>
                <c:pt idx="66">
                  <c:v>14.626041666666667</c:v>
                </c:pt>
                <c:pt idx="67">
                  <c:v>50.036458333333329</c:v>
                </c:pt>
                <c:pt idx="68">
                  <c:v>56.96458333333333</c:v>
                </c:pt>
                <c:pt idx="69">
                  <c:v>46.187499999999993</c:v>
                </c:pt>
                <c:pt idx="70">
                  <c:v>32.331249999999997</c:v>
                </c:pt>
                <c:pt idx="71">
                  <c:v>14.78</c:v>
                </c:pt>
                <c:pt idx="72">
                  <c:v>10.469166666666666</c:v>
                </c:pt>
                <c:pt idx="73">
                  <c:v>14.78</c:v>
                </c:pt>
                <c:pt idx="74">
                  <c:v>47.573125000000005</c:v>
                </c:pt>
                <c:pt idx="75">
                  <c:v>64.200625000000002</c:v>
                </c:pt>
                <c:pt idx="76">
                  <c:v>54.963124999999991</c:v>
                </c:pt>
                <c:pt idx="77">
                  <c:v>88.372083333333336</c:v>
                </c:pt>
                <c:pt idx="78">
                  <c:v>52.037916666666668</c:v>
                </c:pt>
                <c:pt idx="79">
                  <c:v>45.725625000000001</c:v>
                </c:pt>
                <c:pt idx="80">
                  <c:v>33.716875000000002</c:v>
                </c:pt>
                <c:pt idx="81">
                  <c:v>16.165624999999999</c:v>
                </c:pt>
                <c:pt idx="82">
                  <c:v>12.470625</c:v>
                </c:pt>
                <c:pt idx="83">
                  <c:v>10.469166666666666</c:v>
                </c:pt>
                <c:pt idx="84">
                  <c:v>15.087916666666665</c:v>
                </c:pt>
                <c:pt idx="85">
                  <c:v>12.778541666666666</c:v>
                </c:pt>
                <c:pt idx="86">
                  <c:v>11.238958333333333</c:v>
                </c:pt>
                <c:pt idx="87">
                  <c:v>10.315208333333333</c:v>
                </c:pt>
                <c:pt idx="88">
                  <c:v>9.2374999999999989</c:v>
                </c:pt>
                <c:pt idx="89">
                  <c:v>8.9295833333333334</c:v>
                </c:pt>
                <c:pt idx="90">
                  <c:v>8.159791666666667</c:v>
                </c:pt>
                <c:pt idx="91">
                  <c:v>7.6979166666666679</c:v>
                </c:pt>
                <c:pt idx="92">
                  <c:v>23.093749999999996</c:v>
                </c:pt>
                <c:pt idx="93">
                  <c:v>50.806250000000006</c:v>
                </c:pt>
                <c:pt idx="94">
                  <c:v>117.16229166666666</c:v>
                </c:pt>
                <c:pt idx="95">
                  <c:v>103.921875</c:v>
                </c:pt>
                <c:pt idx="96">
                  <c:v>64.200625000000002</c:v>
                </c:pt>
                <c:pt idx="97">
                  <c:v>93.606666666666669</c:v>
                </c:pt>
                <c:pt idx="98">
                  <c:v>80.212291666666658</c:v>
                </c:pt>
                <c:pt idx="99">
                  <c:v>50.960208333333334</c:v>
                </c:pt>
                <c:pt idx="100">
                  <c:v>41.72270833333333</c:v>
                </c:pt>
                <c:pt idx="101">
                  <c:v>35.256458333333335</c:v>
                </c:pt>
                <c:pt idx="102">
                  <c:v>44.647916666666667</c:v>
                </c:pt>
                <c:pt idx="103">
                  <c:v>110.38812499999999</c:v>
                </c:pt>
                <c:pt idx="104">
                  <c:v>88.833958333333328</c:v>
                </c:pt>
                <c:pt idx="105">
                  <c:v>92.836875000000006</c:v>
                </c:pt>
                <c:pt idx="106">
                  <c:v>122.55083333333333</c:v>
                </c:pt>
                <c:pt idx="107">
                  <c:v>164.73541666666665</c:v>
                </c:pt>
                <c:pt idx="108">
                  <c:v>186.28958333333333</c:v>
                </c:pt>
                <c:pt idx="109">
                  <c:v>158.57708333333332</c:v>
                </c:pt>
                <c:pt idx="110">
                  <c:v>138.5625</c:v>
                </c:pt>
                <c:pt idx="111">
                  <c:v>126.24583333333334</c:v>
                </c:pt>
                <c:pt idx="112">
                  <c:v>117.00833333333334</c:v>
                </c:pt>
                <c:pt idx="113">
                  <c:v>104.69166666666666</c:v>
                </c:pt>
                <c:pt idx="114">
                  <c:v>97.763541666666654</c:v>
                </c:pt>
                <c:pt idx="115">
                  <c:v>85.29291666666667</c:v>
                </c:pt>
                <c:pt idx="116">
                  <c:v>92.528958333333335</c:v>
                </c:pt>
                <c:pt idx="117">
                  <c:v>134.71354166666666</c:v>
                </c:pt>
                <c:pt idx="118">
                  <c:v>148.87770833333332</c:v>
                </c:pt>
                <c:pt idx="119">
                  <c:v>120.70333333333332</c:v>
                </c:pt>
                <c:pt idx="120">
                  <c:v>141.02583333333334</c:v>
                </c:pt>
                <c:pt idx="121">
                  <c:v>122.39687500000001</c:v>
                </c:pt>
                <c:pt idx="122">
                  <c:v>108.84854166666665</c:v>
                </c:pt>
                <c:pt idx="123">
                  <c:v>120.24145833333334</c:v>
                </c:pt>
                <c:pt idx="124">
                  <c:v>131.01854166666666</c:v>
                </c:pt>
                <c:pt idx="125">
                  <c:v>151.495</c:v>
                </c:pt>
                <c:pt idx="126">
                  <c:v>149.03166666666667</c:v>
                </c:pt>
                <c:pt idx="127">
                  <c:v>148.56979166666667</c:v>
                </c:pt>
                <c:pt idx="128">
                  <c:v>158.57708333333332</c:v>
                </c:pt>
                <c:pt idx="129">
                  <c:v>160.11666666666667</c:v>
                </c:pt>
                <c:pt idx="130">
                  <c:v>158.57708333333332</c:v>
                </c:pt>
                <c:pt idx="131">
                  <c:v>144.72083333333333</c:v>
                </c:pt>
                <c:pt idx="132">
                  <c:v>121.01125000000002</c:v>
                </c:pt>
                <c:pt idx="133">
                  <c:v>98.533333333333331</c:v>
                </c:pt>
                <c:pt idx="134">
                  <c:v>92.990833333333342</c:v>
                </c:pt>
                <c:pt idx="135">
                  <c:v>87.448333333333338</c:v>
                </c:pt>
                <c:pt idx="136">
                  <c:v>100.07291666666666</c:v>
                </c:pt>
                <c:pt idx="137">
                  <c:v>97.455624999999998</c:v>
                </c:pt>
                <c:pt idx="138">
                  <c:v>98.533333333333331</c:v>
                </c:pt>
                <c:pt idx="139">
                  <c:v>102.38229166666667</c:v>
                </c:pt>
                <c:pt idx="140">
                  <c:v>90.989374999999995</c:v>
                </c:pt>
                <c:pt idx="141">
                  <c:v>186.28958333333333</c:v>
                </c:pt>
                <c:pt idx="142">
                  <c:v>147.03020833333335</c:v>
                </c:pt>
                <c:pt idx="143">
                  <c:v>204.76458333333335</c:v>
                </c:pt>
                <c:pt idx="144">
                  <c:v>141.94958333333332</c:v>
                </c:pt>
                <c:pt idx="145">
                  <c:v>112.54354166666666</c:v>
                </c:pt>
                <c:pt idx="146">
                  <c:v>92.682916666666671</c:v>
                </c:pt>
                <c:pt idx="147">
                  <c:v>75.439583333333331</c:v>
                </c:pt>
                <c:pt idx="148">
                  <c:v>62.045208333333335</c:v>
                </c:pt>
                <c:pt idx="149">
                  <c:v>51.730000000000004</c:v>
                </c:pt>
                <c:pt idx="150">
                  <c:v>43.724166666666669</c:v>
                </c:pt>
                <c:pt idx="151">
                  <c:v>37.411875000000002</c:v>
                </c:pt>
                <c:pt idx="152">
                  <c:v>33.101041666666667</c:v>
                </c:pt>
                <c:pt idx="153">
                  <c:v>28.944166666666664</c:v>
                </c:pt>
                <c:pt idx="154">
                  <c:v>24.94125</c:v>
                </c:pt>
                <c:pt idx="155">
                  <c:v>21.24625</c:v>
                </c:pt>
                <c:pt idx="156">
                  <c:v>18.628958333333333</c:v>
                </c:pt>
                <c:pt idx="157">
                  <c:v>16.781458333333333</c:v>
                </c:pt>
                <c:pt idx="158">
                  <c:v>15.395833333333336</c:v>
                </c:pt>
                <c:pt idx="159">
                  <c:v>13.394374999999998</c:v>
                </c:pt>
                <c:pt idx="160">
                  <c:v>12.008749999999999</c:v>
                </c:pt>
                <c:pt idx="161">
                  <c:v>11.085000000000001</c:v>
                </c:pt>
                <c:pt idx="162">
                  <c:v>18.782916666666665</c:v>
                </c:pt>
                <c:pt idx="163">
                  <c:v>19.860624999999999</c:v>
                </c:pt>
                <c:pt idx="164">
                  <c:v>16.473541666666666</c:v>
                </c:pt>
                <c:pt idx="165">
                  <c:v>14.472083333333332</c:v>
                </c:pt>
                <c:pt idx="166">
                  <c:v>12.932500000000001</c:v>
                </c:pt>
                <c:pt idx="167">
                  <c:v>13.548333333333334</c:v>
                </c:pt>
                <c:pt idx="168">
                  <c:v>12.624583333333332</c:v>
                </c:pt>
                <c:pt idx="169">
                  <c:v>12.008749999999999</c:v>
                </c:pt>
                <c:pt idx="170">
                  <c:v>11.546874999999998</c:v>
                </c:pt>
                <c:pt idx="171">
                  <c:v>15.549791666666666</c:v>
                </c:pt>
                <c:pt idx="172">
                  <c:v>120.08749999999999</c:v>
                </c:pt>
                <c:pt idx="173">
                  <c:v>186.28958333333333</c:v>
                </c:pt>
                <c:pt idx="174">
                  <c:v>132.86604166666666</c:v>
                </c:pt>
                <c:pt idx="175">
                  <c:v>99.457083333333344</c:v>
                </c:pt>
                <c:pt idx="176">
                  <c:v>74.823750000000004</c:v>
                </c:pt>
                <c:pt idx="177">
                  <c:v>57.734375</c:v>
                </c:pt>
                <c:pt idx="178">
                  <c:v>46.95729166666667</c:v>
                </c:pt>
                <c:pt idx="179">
                  <c:v>38.027708333333329</c:v>
                </c:pt>
                <c:pt idx="180">
                  <c:v>32.947083333333332</c:v>
                </c:pt>
                <c:pt idx="181">
                  <c:v>31.715416666666666</c:v>
                </c:pt>
                <c:pt idx="182">
                  <c:v>28.944166666666664</c:v>
                </c:pt>
                <c:pt idx="183">
                  <c:v>26.172916666666666</c:v>
                </c:pt>
                <c:pt idx="184">
                  <c:v>26.788749999999997</c:v>
                </c:pt>
                <c:pt idx="185">
                  <c:v>26.018958333333334</c:v>
                </c:pt>
                <c:pt idx="186">
                  <c:v>23.555624999999999</c:v>
                </c:pt>
                <c:pt idx="187">
                  <c:v>22.17</c:v>
                </c:pt>
                <c:pt idx="188">
                  <c:v>21.092291666666668</c:v>
                </c:pt>
                <c:pt idx="189">
                  <c:v>19.552708333333332</c:v>
                </c:pt>
                <c:pt idx="190">
                  <c:v>19.706666666666667</c:v>
                </c:pt>
                <c:pt idx="191">
                  <c:v>30.17583333333333</c:v>
                </c:pt>
                <c:pt idx="192">
                  <c:v>29.867916666666666</c:v>
                </c:pt>
                <c:pt idx="193">
                  <c:v>30.637708333333332</c:v>
                </c:pt>
                <c:pt idx="194">
                  <c:v>32.793125000000003</c:v>
                </c:pt>
                <c:pt idx="195">
                  <c:v>31.407500000000002</c:v>
                </c:pt>
                <c:pt idx="196">
                  <c:v>29.098124999999996</c:v>
                </c:pt>
                <c:pt idx="197">
                  <c:v>26.172916666666666</c:v>
                </c:pt>
                <c:pt idx="198">
                  <c:v>23.401666666666667</c:v>
                </c:pt>
                <c:pt idx="199">
                  <c:v>20.630416666666665</c:v>
                </c:pt>
                <c:pt idx="200">
                  <c:v>18.474999999999998</c:v>
                </c:pt>
                <c:pt idx="201">
                  <c:v>16.473541666666666</c:v>
                </c:pt>
                <c:pt idx="202">
                  <c:v>15.857708333333333</c:v>
                </c:pt>
                <c:pt idx="203">
                  <c:v>14.010208333333331</c:v>
                </c:pt>
                <c:pt idx="204">
                  <c:v>14.164166666666667</c:v>
                </c:pt>
                <c:pt idx="205">
                  <c:v>13.086458333333333</c:v>
                </c:pt>
                <c:pt idx="206">
                  <c:v>11.854791666666667</c:v>
                </c:pt>
                <c:pt idx="207">
                  <c:v>10.007291666666667</c:v>
                </c:pt>
                <c:pt idx="208">
                  <c:v>9.5454166666666662</c:v>
                </c:pt>
                <c:pt idx="209">
                  <c:v>8.7756249999999998</c:v>
                </c:pt>
                <c:pt idx="210">
                  <c:v>8.3137499999999989</c:v>
                </c:pt>
                <c:pt idx="211">
                  <c:v>7.39</c:v>
                </c:pt>
                <c:pt idx="212">
                  <c:v>8.0058333333333334</c:v>
                </c:pt>
                <c:pt idx="213">
                  <c:v>7.0820833333333333</c:v>
                </c:pt>
                <c:pt idx="214">
                  <c:v>6.7741666666666669</c:v>
                </c:pt>
                <c:pt idx="215">
                  <c:v>6.1583333333333332</c:v>
                </c:pt>
                <c:pt idx="216">
                  <c:v>5.3885416666666668</c:v>
                </c:pt>
                <c:pt idx="217">
                  <c:v>4.9266666666666667</c:v>
                </c:pt>
                <c:pt idx="218">
                  <c:v>4.6187499999999995</c:v>
                </c:pt>
                <c:pt idx="219">
                  <c:v>4.4647916666666667</c:v>
                </c:pt>
                <c:pt idx="220">
                  <c:v>4.3108333333333331</c:v>
                </c:pt>
                <c:pt idx="221">
                  <c:v>4.1568749999999994</c:v>
                </c:pt>
                <c:pt idx="222">
                  <c:v>4.3108333333333331</c:v>
                </c:pt>
                <c:pt idx="223">
                  <c:v>4.1568749999999994</c:v>
                </c:pt>
                <c:pt idx="224">
                  <c:v>4.0029166666666667</c:v>
                </c:pt>
                <c:pt idx="225">
                  <c:v>4.0029166666666667</c:v>
                </c:pt>
                <c:pt idx="226">
                  <c:v>4.0029166666666667</c:v>
                </c:pt>
                <c:pt idx="227">
                  <c:v>4.0029166666666667</c:v>
                </c:pt>
                <c:pt idx="228">
                  <c:v>4.0029166666666667</c:v>
                </c:pt>
                <c:pt idx="229">
                  <c:v>4.0029166666666667</c:v>
                </c:pt>
                <c:pt idx="230">
                  <c:v>4.0029166666666667</c:v>
                </c:pt>
                <c:pt idx="231">
                  <c:v>4.0029166666666667</c:v>
                </c:pt>
                <c:pt idx="232">
                  <c:v>4.0029166666666667</c:v>
                </c:pt>
                <c:pt idx="233">
                  <c:v>3.8489583333333339</c:v>
                </c:pt>
                <c:pt idx="234">
                  <c:v>3.8489583333333339</c:v>
                </c:pt>
                <c:pt idx="235">
                  <c:v>4.0029166666666667</c:v>
                </c:pt>
                <c:pt idx="236">
                  <c:v>4.0029166666666667</c:v>
                </c:pt>
                <c:pt idx="237">
                  <c:v>3.8489583333333339</c:v>
                </c:pt>
                <c:pt idx="238">
                  <c:v>4.0029166666666667</c:v>
                </c:pt>
                <c:pt idx="239">
                  <c:v>10.315208333333333</c:v>
                </c:pt>
                <c:pt idx="240">
                  <c:v>8.6216666666666661</c:v>
                </c:pt>
                <c:pt idx="241">
                  <c:v>6.1583333333333332</c:v>
                </c:pt>
                <c:pt idx="242">
                  <c:v>5.3885416666666668</c:v>
                </c:pt>
                <c:pt idx="243">
                  <c:v>5.2345833333333331</c:v>
                </c:pt>
                <c:pt idx="244">
                  <c:v>5.0806249999999995</c:v>
                </c:pt>
                <c:pt idx="245">
                  <c:v>4.9266666666666667</c:v>
                </c:pt>
                <c:pt idx="246">
                  <c:v>4.7727083333333331</c:v>
                </c:pt>
                <c:pt idx="247">
                  <c:v>4.6187499999999995</c:v>
                </c:pt>
                <c:pt idx="248">
                  <c:v>4.4647916666666667</c:v>
                </c:pt>
                <c:pt idx="249">
                  <c:v>4.3108333333333331</c:v>
                </c:pt>
                <c:pt idx="250">
                  <c:v>4.1568749999999994</c:v>
                </c:pt>
                <c:pt idx="251">
                  <c:v>4.0029166666666667</c:v>
                </c:pt>
                <c:pt idx="252">
                  <c:v>3.8489583333333339</c:v>
                </c:pt>
                <c:pt idx="253">
                  <c:v>3.8489583333333339</c:v>
                </c:pt>
                <c:pt idx="254">
                  <c:v>3.6949999999999998</c:v>
                </c:pt>
                <c:pt idx="255">
                  <c:v>3.5410416666666666</c:v>
                </c:pt>
                <c:pt idx="256">
                  <c:v>3.3870833333333334</c:v>
                </c:pt>
                <c:pt idx="257">
                  <c:v>3.3870833333333334</c:v>
                </c:pt>
                <c:pt idx="258">
                  <c:v>3.2331250000000002</c:v>
                </c:pt>
                <c:pt idx="259">
                  <c:v>3.2331250000000002</c:v>
                </c:pt>
                <c:pt idx="260">
                  <c:v>3.0791666666666666</c:v>
                </c:pt>
                <c:pt idx="261">
                  <c:v>2.9252083333333334</c:v>
                </c:pt>
                <c:pt idx="262">
                  <c:v>2.9252083333333334</c:v>
                </c:pt>
                <c:pt idx="263">
                  <c:v>2.9252083333333334</c:v>
                </c:pt>
                <c:pt idx="264">
                  <c:v>2.7712500000000002</c:v>
                </c:pt>
                <c:pt idx="265">
                  <c:v>2.7712500000000002</c:v>
                </c:pt>
                <c:pt idx="266">
                  <c:v>2.6172916666666666</c:v>
                </c:pt>
                <c:pt idx="267">
                  <c:v>2.6172916666666666</c:v>
                </c:pt>
                <c:pt idx="268">
                  <c:v>2.4633333333333334</c:v>
                </c:pt>
                <c:pt idx="269">
                  <c:v>2.4633333333333334</c:v>
                </c:pt>
                <c:pt idx="270">
                  <c:v>2.3093749999999997</c:v>
                </c:pt>
                <c:pt idx="271">
                  <c:v>2.3093749999999997</c:v>
                </c:pt>
                <c:pt idx="272">
                  <c:v>2.3093749999999997</c:v>
                </c:pt>
                <c:pt idx="273">
                  <c:v>2.3093749999999997</c:v>
                </c:pt>
                <c:pt idx="274">
                  <c:v>2.1554166666666665</c:v>
                </c:pt>
                <c:pt idx="275">
                  <c:v>2.1554166666666665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1.5395833333333333</c:v>
                </c:pt>
                <c:pt idx="284">
                  <c:v>1.5241875000000003</c:v>
                </c:pt>
                <c:pt idx="285">
                  <c:v>1.4626041666666667</c:v>
                </c:pt>
                <c:pt idx="286">
                  <c:v>1.4164166666666664</c:v>
                </c:pt>
                <c:pt idx="287">
                  <c:v>1.3856250000000001</c:v>
                </c:pt>
                <c:pt idx="288">
                  <c:v>1.3394375000000001</c:v>
                </c:pt>
                <c:pt idx="289">
                  <c:v>1.29325</c:v>
                </c:pt>
                <c:pt idx="290">
                  <c:v>1.262458333333333</c:v>
                </c:pt>
                <c:pt idx="291">
                  <c:v>1.2316666666666667</c:v>
                </c:pt>
                <c:pt idx="292">
                  <c:v>1.2008749999999999</c:v>
                </c:pt>
                <c:pt idx="293">
                  <c:v>1.1700833333333334</c:v>
                </c:pt>
                <c:pt idx="294">
                  <c:v>1.1546874999999999</c:v>
                </c:pt>
                <c:pt idx="295">
                  <c:v>1.1238958333333331</c:v>
                </c:pt>
                <c:pt idx="296">
                  <c:v>1.0931041666666665</c:v>
                </c:pt>
                <c:pt idx="297">
                  <c:v>1.0623125</c:v>
                </c:pt>
                <c:pt idx="298">
                  <c:v>1.0469166666666667</c:v>
                </c:pt>
                <c:pt idx="299">
                  <c:v>1.0161249999999999</c:v>
                </c:pt>
                <c:pt idx="300">
                  <c:v>0.98533333333333351</c:v>
                </c:pt>
                <c:pt idx="301">
                  <c:v>0.95454166666666673</c:v>
                </c:pt>
                <c:pt idx="302">
                  <c:v>0.93914583333333312</c:v>
                </c:pt>
                <c:pt idx="303">
                  <c:v>0.93914583333333312</c:v>
                </c:pt>
                <c:pt idx="304">
                  <c:v>0.89295833333333341</c:v>
                </c:pt>
                <c:pt idx="305">
                  <c:v>0.81597916666666659</c:v>
                </c:pt>
                <c:pt idx="306">
                  <c:v>0.80058333333333331</c:v>
                </c:pt>
                <c:pt idx="307">
                  <c:v>0.80058333333333331</c:v>
                </c:pt>
                <c:pt idx="308">
                  <c:v>0.75439583333333338</c:v>
                </c:pt>
                <c:pt idx="309">
                  <c:v>0.80058333333333331</c:v>
                </c:pt>
                <c:pt idx="310">
                  <c:v>0.80058333333333331</c:v>
                </c:pt>
                <c:pt idx="311">
                  <c:v>0.73899999999999988</c:v>
                </c:pt>
                <c:pt idx="312">
                  <c:v>0.73899999999999988</c:v>
                </c:pt>
                <c:pt idx="313">
                  <c:v>0.69281250000000005</c:v>
                </c:pt>
                <c:pt idx="314">
                  <c:v>0.66202083333333328</c:v>
                </c:pt>
                <c:pt idx="315">
                  <c:v>0.61583333333333334</c:v>
                </c:pt>
                <c:pt idx="316">
                  <c:v>0.55425000000000002</c:v>
                </c:pt>
                <c:pt idx="317">
                  <c:v>0.50806249999999997</c:v>
                </c:pt>
                <c:pt idx="318">
                  <c:v>0.47727083333333337</c:v>
                </c:pt>
                <c:pt idx="319">
                  <c:v>0.47727083333333337</c:v>
                </c:pt>
                <c:pt idx="320">
                  <c:v>0.47727083333333337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0.46187499999999998</c:v>
                </c:pt>
                <c:pt idx="324">
                  <c:v>0.46187499999999998</c:v>
                </c:pt>
                <c:pt idx="325">
                  <c:v>0.46187499999999998</c:v>
                </c:pt>
                <c:pt idx="326">
                  <c:v>0.4464791666666667</c:v>
                </c:pt>
                <c:pt idx="327">
                  <c:v>0.4464791666666667</c:v>
                </c:pt>
                <c:pt idx="328">
                  <c:v>0.43108333333333332</c:v>
                </c:pt>
                <c:pt idx="329">
                  <c:v>0.32298750000000009</c:v>
                </c:pt>
                <c:pt idx="330">
                  <c:v>0.29921666666666669</c:v>
                </c:pt>
                <c:pt idx="331">
                  <c:v>0.23335416666666664</c:v>
                </c:pt>
                <c:pt idx="332">
                  <c:v>0.21321666666666669</c:v>
                </c:pt>
                <c:pt idx="333">
                  <c:v>0.21321666666666669</c:v>
                </c:pt>
                <c:pt idx="334">
                  <c:v>0.19398749999999998</c:v>
                </c:pt>
                <c:pt idx="335">
                  <c:v>0.15825416666666664</c:v>
                </c:pt>
                <c:pt idx="336">
                  <c:v>0.15825416666666664</c:v>
                </c:pt>
                <c:pt idx="337">
                  <c:v>0.14175000000000001</c:v>
                </c:pt>
                <c:pt idx="338">
                  <c:v>0.12615416666666665</c:v>
                </c:pt>
                <c:pt idx="339">
                  <c:v>0.11146666666666671</c:v>
                </c:pt>
                <c:pt idx="340">
                  <c:v>0.11146666666666671</c:v>
                </c:pt>
                <c:pt idx="341">
                  <c:v>9.7687499999999997E-2</c:v>
                </c:pt>
                <c:pt idx="342">
                  <c:v>0.11146666666666671</c:v>
                </c:pt>
                <c:pt idx="343">
                  <c:v>0.11146666666666671</c:v>
                </c:pt>
                <c:pt idx="344">
                  <c:v>0.11146666666666671</c:v>
                </c:pt>
                <c:pt idx="345">
                  <c:v>0.12615416666666665</c:v>
                </c:pt>
                <c:pt idx="346">
                  <c:v>0.11146666666666671</c:v>
                </c:pt>
                <c:pt idx="347">
                  <c:v>0.11146666666666671</c:v>
                </c:pt>
                <c:pt idx="348">
                  <c:v>0.11146666666666671</c:v>
                </c:pt>
                <c:pt idx="349">
                  <c:v>0.11146666666666671</c:v>
                </c:pt>
                <c:pt idx="350">
                  <c:v>0.11146666666666671</c:v>
                </c:pt>
                <c:pt idx="351">
                  <c:v>0.11146666666666671</c:v>
                </c:pt>
                <c:pt idx="352">
                  <c:v>0.11146666666666671</c:v>
                </c:pt>
                <c:pt idx="353">
                  <c:v>0.11146666666666671</c:v>
                </c:pt>
                <c:pt idx="354">
                  <c:v>0.11146666666666671</c:v>
                </c:pt>
                <c:pt idx="355">
                  <c:v>9.7687499999999997E-2</c:v>
                </c:pt>
                <c:pt idx="356">
                  <c:v>9.7687499999999997E-2</c:v>
                </c:pt>
                <c:pt idx="357">
                  <c:v>9.7687499999999997E-2</c:v>
                </c:pt>
                <c:pt idx="358">
                  <c:v>9.7687499999999997E-2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9.7687499999999997E-2</c:v>
                </c:pt>
                <c:pt idx="363">
                  <c:v>0.11146666666666671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357-41BC-8F7F-2140385EB512}"/>
            </c:ext>
          </c:extLst>
        </c:ser>
        <c:ser>
          <c:idx val="71"/>
          <c:order val="71"/>
          <c:tx>
            <c:strRef>
              <c:f>'WY Data'!$AG$4</c:f>
              <c:strCache>
                <c:ptCount val="1"/>
                <c:pt idx="0">
                  <c:v>WY 1999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Data'!$AG$5:$AG$369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0.12615416666666665</c:v>
                </c:pt>
                <c:pt idx="2">
                  <c:v>0.12615416666666665</c:v>
                </c:pt>
                <c:pt idx="3">
                  <c:v>0.11146666666666671</c:v>
                </c:pt>
                <c:pt idx="4">
                  <c:v>9.7687499999999997E-2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8.4816666666666651E-2</c:v>
                </c:pt>
                <c:pt idx="9">
                  <c:v>9.7687499999999997E-2</c:v>
                </c:pt>
                <c:pt idx="10">
                  <c:v>9.7687499999999997E-2</c:v>
                </c:pt>
                <c:pt idx="11">
                  <c:v>0.12615416666666665</c:v>
                </c:pt>
                <c:pt idx="12">
                  <c:v>0.21321666666666669</c:v>
                </c:pt>
                <c:pt idx="13">
                  <c:v>0.32298750000000009</c:v>
                </c:pt>
                <c:pt idx="14">
                  <c:v>0.19398749999999998</c:v>
                </c:pt>
                <c:pt idx="15">
                  <c:v>0.15825416666666664</c:v>
                </c:pt>
                <c:pt idx="16">
                  <c:v>0.14175000000000001</c:v>
                </c:pt>
                <c:pt idx="17">
                  <c:v>0.12615416666666665</c:v>
                </c:pt>
                <c:pt idx="18">
                  <c:v>0.12615416666666665</c:v>
                </c:pt>
                <c:pt idx="19">
                  <c:v>0.12615416666666665</c:v>
                </c:pt>
                <c:pt idx="20">
                  <c:v>0.11146666666666671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1.6935416666666667</c:v>
                </c:pt>
                <c:pt idx="24">
                  <c:v>0.95454166666666673</c:v>
                </c:pt>
                <c:pt idx="25">
                  <c:v>0.61583333333333334</c:v>
                </c:pt>
                <c:pt idx="26">
                  <c:v>0.32298750000000009</c:v>
                </c:pt>
                <c:pt idx="27">
                  <c:v>0.25440000000000002</c:v>
                </c:pt>
                <c:pt idx="28">
                  <c:v>0.19398749999999998</c:v>
                </c:pt>
                <c:pt idx="29">
                  <c:v>0.17566666666666664</c:v>
                </c:pt>
                <c:pt idx="30">
                  <c:v>0.23335416666666664</c:v>
                </c:pt>
                <c:pt idx="31">
                  <c:v>0.32298750000000009</c:v>
                </c:pt>
                <c:pt idx="32">
                  <c:v>0.25440000000000002</c:v>
                </c:pt>
                <c:pt idx="33">
                  <c:v>0.27635416666666668</c:v>
                </c:pt>
                <c:pt idx="34">
                  <c:v>0.29921666666666669</c:v>
                </c:pt>
                <c:pt idx="35">
                  <c:v>0.76979166666666665</c:v>
                </c:pt>
                <c:pt idx="36">
                  <c:v>1.5241875000000003</c:v>
                </c:pt>
                <c:pt idx="37">
                  <c:v>5.6964583333333332</c:v>
                </c:pt>
                <c:pt idx="38">
                  <c:v>3.2331250000000002</c:v>
                </c:pt>
                <c:pt idx="39">
                  <c:v>1.6935416666666667</c:v>
                </c:pt>
                <c:pt idx="40">
                  <c:v>1.4010208333333332</c:v>
                </c:pt>
                <c:pt idx="41">
                  <c:v>1.3856250000000001</c:v>
                </c:pt>
                <c:pt idx="42">
                  <c:v>1.1700833333333334</c:v>
                </c:pt>
                <c:pt idx="43">
                  <c:v>1.0469166666666667</c:v>
                </c:pt>
                <c:pt idx="44">
                  <c:v>0.9699374999999999</c:v>
                </c:pt>
                <c:pt idx="45">
                  <c:v>1.1392916666666668</c:v>
                </c:pt>
                <c:pt idx="46">
                  <c:v>1.3240416666666666</c:v>
                </c:pt>
                <c:pt idx="47">
                  <c:v>7.8518750000000006</c:v>
                </c:pt>
                <c:pt idx="48">
                  <c:v>3.3870833333333334</c:v>
                </c:pt>
                <c:pt idx="49">
                  <c:v>2.3093749999999997</c:v>
                </c:pt>
                <c:pt idx="50">
                  <c:v>2.3093749999999997</c:v>
                </c:pt>
                <c:pt idx="51">
                  <c:v>33.254999999999995</c:v>
                </c:pt>
                <c:pt idx="52">
                  <c:v>24.94125</c:v>
                </c:pt>
                <c:pt idx="53">
                  <c:v>79.442499999999995</c:v>
                </c:pt>
                <c:pt idx="54">
                  <c:v>42.954374999999992</c:v>
                </c:pt>
                <c:pt idx="55">
                  <c:v>29.867916666666666</c:v>
                </c:pt>
                <c:pt idx="56">
                  <c:v>44.647916666666667</c:v>
                </c:pt>
                <c:pt idx="57">
                  <c:v>37.719791666666666</c:v>
                </c:pt>
                <c:pt idx="58">
                  <c:v>29.406041666666667</c:v>
                </c:pt>
                <c:pt idx="59">
                  <c:v>36.642083333333332</c:v>
                </c:pt>
                <c:pt idx="60">
                  <c:v>147.33812499999999</c:v>
                </c:pt>
                <c:pt idx="61">
                  <c:v>108.69458333333334</c:v>
                </c:pt>
                <c:pt idx="62">
                  <c:v>153.03458333333333</c:v>
                </c:pt>
                <c:pt idx="63">
                  <c:v>129.32499999999999</c:v>
                </c:pt>
                <c:pt idx="64">
                  <c:v>82.983541666666667</c:v>
                </c:pt>
                <c:pt idx="65">
                  <c:v>65.124375000000001</c:v>
                </c:pt>
                <c:pt idx="66">
                  <c:v>55.886874999999996</c:v>
                </c:pt>
                <c:pt idx="67">
                  <c:v>45.725625000000001</c:v>
                </c:pt>
                <c:pt idx="68">
                  <c:v>39.875208333333333</c:v>
                </c:pt>
                <c:pt idx="69">
                  <c:v>34.024791666666665</c:v>
                </c:pt>
                <c:pt idx="70">
                  <c:v>29.713958333333338</c:v>
                </c:pt>
                <c:pt idx="71">
                  <c:v>26.326874999999998</c:v>
                </c:pt>
                <c:pt idx="72">
                  <c:v>23.709583333333335</c:v>
                </c:pt>
                <c:pt idx="73">
                  <c:v>26.018958333333334</c:v>
                </c:pt>
                <c:pt idx="74">
                  <c:v>25.249166666666664</c:v>
                </c:pt>
                <c:pt idx="75">
                  <c:v>22.016041666666663</c:v>
                </c:pt>
                <c:pt idx="76">
                  <c:v>19.860624999999999</c:v>
                </c:pt>
                <c:pt idx="77">
                  <c:v>18.474999999999998</c:v>
                </c:pt>
                <c:pt idx="78">
                  <c:v>17.089375</c:v>
                </c:pt>
                <c:pt idx="79">
                  <c:v>15.857708333333333</c:v>
                </c:pt>
                <c:pt idx="80">
                  <c:v>15.395833333333336</c:v>
                </c:pt>
                <c:pt idx="81">
                  <c:v>13.856250000000001</c:v>
                </c:pt>
                <c:pt idx="82">
                  <c:v>13.086458333333333</c:v>
                </c:pt>
                <c:pt idx="83">
                  <c:v>12.316666666666666</c:v>
                </c:pt>
                <c:pt idx="84">
                  <c:v>11.546874999999998</c:v>
                </c:pt>
                <c:pt idx="85">
                  <c:v>11.085000000000001</c:v>
                </c:pt>
                <c:pt idx="86">
                  <c:v>11.085000000000001</c:v>
                </c:pt>
                <c:pt idx="87">
                  <c:v>10.469166666666666</c:v>
                </c:pt>
                <c:pt idx="88">
                  <c:v>9.8533333333333335</c:v>
                </c:pt>
                <c:pt idx="89">
                  <c:v>9.3914583333333326</c:v>
                </c:pt>
                <c:pt idx="90">
                  <c:v>9.0835416666666671</c:v>
                </c:pt>
                <c:pt idx="91">
                  <c:v>9.6993749999999999</c:v>
                </c:pt>
                <c:pt idx="92">
                  <c:v>8.7756249999999998</c:v>
                </c:pt>
                <c:pt idx="93">
                  <c:v>8.3137499999999989</c:v>
                </c:pt>
                <c:pt idx="94">
                  <c:v>7.8518750000000006</c:v>
                </c:pt>
                <c:pt idx="95">
                  <c:v>7.39</c:v>
                </c:pt>
                <c:pt idx="96">
                  <c:v>7.0820833333333333</c:v>
                </c:pt>
                <c:pt idx="97">
                  <c:v>6.7741666666666669</c:v>
                </c:pt>
                <c:pt idx="98">
                  <c:v>6.6202083333333341</c:v>
                </c:pt>
                <c:pt idx="99">
                  <c:v>6.1583333333333332</c:v>
                </c:pt>
                <c:pt idx="100">
                  <c:v>6.0043749999999996</c:v>
                </c:pt>
                <c:pt idx="101">
                  <c:v>5.6964583333333332</c:v>
                </c:pt>
                <c:pt idx="102">
                  <c:v>5.5425000000000004</c:v>
                </c:pt>
                <c:pt idx="103">
                  <c:v>5.2345833333333331</c:v>
                </c:pt>
                <c:pt idx="104">
                  <c:v>5.0806249999999995</c:v>
                </c:pt>
                <c:pt idx="105">
                  <c:v>5.5425000000000004</c:v>
                </c:pt>
                <c:pt idx="106">
                  <c:v>8.3137499999999989</c:v>
                </c:pt>
                <c:pt idx="107">
                  <c:v>9.0835416666666671</c:v>
                </c:pt>
                <c:pt idx="108">
                  <c:v>26.172916666666666</c:v>
                </c:pt>
                <c:pt idx="109">
                  <c:v>46.341458333333335</c:v>
                </c:pt>
                <c:pt idx="110">
                  <c:v>69.743124999999992</c:v>
                </c:pt>
                <c:pt idx="111">
                  <c:v>72.668333333333337</c:v>
                </c:pt>
                <c:pt idx="112">
                  <c:v>68.665416666666658</c:v>
                </c:pt>
                <c:pt idx="113">
                  <c:v>79.596458333333331</c:v>
                </c:pt>
                <c:pt idx="114">
                  <c:v>79.442499999999995</c:v>
                </c:pt>
                <c:pt idx="115">
                  <c:v>62.815000000000005</c:v>
                </c:pt>
                <c:pt idx="116">
                  <c:v>51.114166666666662</c:v>
                </c:pt>
                <c:pt idx="117">
                  <c:v>41.72270833333333</c:v>
                </c:pt>
                <c:pt idx="118">
                  <c:v>35.256458333333335</c:v>
                </c:pt>
                <c:pt idx="119">
                  <c:v>31.099583333333332</c:v>
                </c:pt>
                <c:pt idx="120">
                  <c:v>27.55854166666667</c:v>
                </c:pt>
                <c:pt idx="121">
                  <c:v>24.787291666666668</c:v>
                </c:pt>
                <c:pt idx="122">
                  <c:v>24.94125</c:v>
                </c:pt>
                <c:pt idx="123">
                  <c:v>22.016041666666663</c:v>
                </c:pt>
                <c:pt idx="124">
                  <c:v>20.014583333333334</c:v>
                </c:pt>
                <c:pt idx="125">
                  <c:v>18.628958333333333</c:v>
                </c:pt>
                <c:pt idx="126">
                  <c:v>17.55125</c:v>
                </c:pt>
                <c:pt idx="127">
                  <c:v>16.935416666666665</c:v>
                </c:pt>
                <c:pt idx="128">
                  <c:v>92.682916666666671</c:v>
                </c:pt>
                <c:pt idx="129">
                  <c:v>139.64020833333333</c:v>
                </c:pt>
                <c:pt idx="130">
                  <c:v>119.93354166666668</c:v>
                </c:pt>
                <c:pt idx="131">
                  <c:v>128.55520833333333</c:v>
                </c:pt>
                <c:pt idx="132">
                  <c:v>92.528958333333335</c:v>
                </c:pt>
                <c:pt idx="133">
                  <c:v>72.822291666666658</c:v>
                </c:pt>
                <c:pt idx="134">
                  <c:v>59.12</c:v>
                </c:pt>
                <c:pt idx="135">
                  <c:v>52.807708333333338</c:v>
                </c:pt>
                <c:pt idx="136">
                  <c:v>48.34291666666666</c:v>
                </c:pt>
                <c:pt idx="137">
                  <c:v>44.34</c:v>
                </c:pt>
                <c:pt idx="138">
                  <c:v>62.199166666666663</c:v>
                </c:pt>
                <c:pt idx="139">
                  <c:v>72.360416666666666</c:v>
                </c:pt>
                <c:pt idx="140">
                  <c:v>83.445416666666659</c:v>
                </c:pt>
                <c:pt idx="141">
                  <c:v>76.517291666666665</c:v>
                </c:pt>
                <c:pt idx="142">
                  <c:v>77.594999999999999</c:v>
                </c:pt>
                <c:pt idx="143">
                  <c:v>81.751874999999998</c:v>
                </c:pt>
                <c:pt idx="144">
                  <c:v>75.747500000000002</c:v>
                </c:pt>
                <c:pt idx="145">
                  <c:v>116.54645833333333</c:v>
                </c:pt>
                <c:pt idx="146">
                  <c:v>126.39979166666664</c:v>
                </c:pt>
                <c:pt idx="147">
                  <c:v>143.33520833333333</c:v>
                </c:pt>
                <c:pt idx="148">
                  <c:v>109.92624999999998</c:v>
                </c:pt>
                <c:pt idx="149">
                  <c:v>94.992291666666674</c:v>
                </c:pt>
                <c:pt idx="150">
                  <c:v>130.09479166666668</c:v>
                </c:pt>
                <c:pt idx="151">
                  <c:v>104.69166666666666</c:v>
                </c:pt>
                <c:pt idx="152">
                  <c:v>88.68</c:v>
                </c:pt>
                <c:pt idx="153">
                  <c:v>81.136041666666671</c:v>
                </c:pt>
                <c:pt idx="154">
                  <c:v>67.279791666666668</c:v>
                </c:pt>
                <c:pt idx="155">
                  <c:v>56.040833333333325</c:v>
                </c:pt>
                <c:pt idx="156">
                  <c:v>46.033541666666665</c:v>
                </c:pt>
                <c:pt idx="157">
                  <c:v>38.335625</c:v>
                </c:pt>
                <c:pt idx="158">
                  <c:v>52.961666666666673</c:v>
                </c:pt>
                <c:pt idx="159">
                  <c:v>52.345833333333331</c:v>
                </c:pt>
                <c:pt idx="160">
                  <c:v>45.263750000000002</c:v>
                </c:pt>
                <c:pt idx="161">
                  <c:v>39.721249999999998</c:v>
                </c:pt>
                <c:pt idx="162">
                  <c:v>35.256458333333335</c:v>
                </c:pt>
                <c:pt idx="163">
                  <c:v>32.639166666666668</c:v>
                </c:pt>
                <c:pt idx="164">
                  <c:v>39.413333333333334</c:v>
                </c:pt>
                <c:pt idx="165">
                  <c:v>36.334166666666668</c:v>
                </c:pt>
                <c:pt idx="166">
                  <c:v>33.101041666666667</c:v>
                </c:pt>
                <c:pt idx="167">
                  <c:v>30.329791666666669</c:v>
                </c:pt>
                <c:pt idx="168">
                  <c:v>27.55854166666667</c:v>
                </c:pt>
                <c:pt idx="169">
                  <c:v>25.095208333333332</c:v>
                </c:pt>
                <c:pt idx="170">
                  <c:v>22.939791666666668</c:v>
                </c:pt>
                <c:pt idx="171">
                  <c:v>20.938333333333333</c:v>
                </c:pt>
                <c:pt idx="172">
                  <c:v>21.092291666666668</c:v>
                </c:pt>
                <c:pt idx="173">
                  <c:v>21.24625</c:v>
                </c:pt>
                <c:pt idx="174">
                  <c:v>81.289999999999992</c:v>
                </c:pt>
                <c:pt idx="175">
                  <c:v>81.289999999999992</c:v>
                </c:pt>
                <c:pt idx="176">
                  <c:v>62.199166666666663</c:v>
                </c:pt>
                <c:pt idx="177">
                  <c:v>50.190416666666664</c:v>
                </c:pt>
                <c:pt idx="178">
                  <c:v>41.414791666666666</c:v>
                </c:pt>
                <c:pt idx="179">
                  <c:v>37.56583333333333</c:v>
                </c:pt>
                <c:pt idx="180">
                  <c:v>42.184583333333336</c:v>
                </c:pt>
                <c:pt idx="181">
                  <c:v>43.26229166666667</c:v>
                </c:pt>
                <c:pt idx="182">
                  <c:v>38.797499999999999</c:v>
                </c:pt>
                <c:pt idx="183">
                  <c:v>34.948541666666664</c:v>
                </c:pt>
                <c:pt idx="184">
                  <c:v>32.639166666666668</c:v>
                </c:pt>
                <c:pt idx="185">
                  <c:v>29.252083333333335</c:v>
                </c:pt>
                <c:pt idx="186">
                  <c:v>29.406041666666667</c:v>
                </c:pt>
                <c:pt idx="187">
                  <c:v>26.942708333333329</c:v>
                </c:pt>
                <c:pt idx="188">
                  <c:v>24.479375000000001</c:v>
                </c:pt>
                <c:pt idx="189">
                  <c:v>28.174375000000001</c:v>
                </c:pt>
                <c:pt idx="190">
                  <c:v>26.326874999999998</c:v>
                </c:pt>
                <c:pt idx="191">
                  <c:v>40.798958333333331</c:v>
                </c:pt>
                <c:pt idx="192">
                  <c:v>65.740208333333328</c:v>
                </c:pt>
                <c:pt idx="193">
                  <c:v>53.577499999999993</c:v>
                </c:pt>
                <c:pt idx="194">
                  <c:v>44.647916666666667</c:v>
                </c:pt>
                <c:pt idx="195">
                  <c:v>38.181666666666665</c:v>
                </c:pt>
                <c:pt idx="196">
                  <c:v>33.408958333333331</c:v>
                </c:pt>
                <c:pt idx="197">
                  <c:v>29.252083333333335</c:v>
                </c:pt>
                <c:pt idx="198">
                  <c:v>25.711041666666667</c:v>
                </c:pt>
                <c:pt idx="199">
                  <c:v>22.939791666666668</c:v>
                </c:pt>
                <c:pt idx="200">
                  <c:v>20.322499999999998</c:v>
                </c:pt>
                <c:pt idx="201">
                  <c:v>18.321041666666666</c:v>
                </c:pt>
                <c:pt idx="202">
                  <c:v>16.627499999999998</c:v>
                </c:pt>
                <c:pt idx="203">
                  <c:v>15.241875</c:v>
                </c:pt>
                <c:pt idx="204">
                  <c:v>13.856250000000001</c:v>
                </c:pt>
                <c:pt idx="205">
                  <c:v>12.778541666666666</c:v>
                </c:pt>
                <c:pt idx="206">
                  <c:v>11.700833333333334</c:v>
                </c:pt>
                <c:pt idx="207">
                  <c:v>10.931041666666667</c:v>
                </c:pt>
                <c:pt idx="208">
                  <c:v>10.469166666666666</c:v>
                </c:pt>
                <c:pt idx="209">
                  <c:v>9.6993749999999999</c:v>
                </c:pt>
                <c:pt idx="210">
                  <c:v>9.0835416666666671</c:v>
                </c:pt>
                <c:pt idx="211">
                  <c:v>8.6216666666666661</c:v>
                </c:pt>
                <c:pt idx="212">
                  <c:v>8.159791666666667</c:v>
                </c:pt>
                <c:pt idx="213">
                  <c:v>8.6216666666666661</c:v>
                </c:pt>
                <c:pt idx="214">
                  <c:v>8.9295833333333334</c:v>
                </c:pt>
                <c:pt idx="215">
                  <c:v>7.6979166666666679</c:v>
                </c:pt>
                <c:pt idx="216">
                  <c:v>6.9281250000000005</c:v>
                </c:pt>
                <c:pt idx="217">
                  <c:v>6.6202083333333341</c:v>
                </c:pt>
                <c:pt idx="218">
                  <c:v>6.1583333333333332</c:v>
                </c:pt>
                <c:pt idx="219">
                  <c:v>5.8504166666666668</c:v>
                </c:pt>
                <c:pt idx="220">
                  <c:v>5.5425000000000004</c:v>
                </c:pt>
                <c:pt idx="221">
                  <c:v>5.3885416666666668</c:v>
                </c:pt>
                <c:pt idx="222">
                  <c:v>5.2345833333333331</c:v>
                </c:pt>
                <c:pt idx="223">
                  <c:v>5.0806249999999995</c:v>
                </c:pt>
                <c:pt idx="224">
                  <c:v>4.7727083333333331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4.3108333333333331</c:v>
                </c:pt>
                <c:pt idx="228">
                  <c:v>4.1568749999999994</c:v>
                </c:pt>
                <c:pt idx="229">
                  <c:v>4.1568749999999994</c:v>
                </c:pt>
                <c:pt idx="230">
                  <c:v>4.0029166666666667</c:v>
                </c:pt>
                <c:pt idx="231">
                  <c:v>3.8489583333333339</c:v>
                </c:pt>
                <c:pt idx="232">
                  <c:v>3.6949999999999998</c:v>
                </c:pt>
                <c:pt idx="233">
                  <c:v>3.5410416666666666</c:v>
                </c:pt>
                <c:pt idx="234">
                  <c:v>3.3870833333333334</c:v>
                </c:pt>
                <c:pt idx="235">
                  <c:v>3.2331250000000002</c:v>
                </c:pt>
                <c:pt idx="236">
                  <c:v>3.0791666666666666</c:v>
                </c:pt>
                <c:pt idx="237">
                  <c:v>2.9252083333333334</c:v>
                </c:pt>
                <c:pt idx="238">
                  <c:v>2.7712500000000002</c:v>
                </c:pt>
                <c:pt idx="239">
                  <c:v>2.7712500000000002</c:v>
                </c:pt>
                <c:pt idx="240">
                  <c:v>2.7712500000000002</c:v>
                </c:pt>
                <c:pt idx="241">
                  <c:v>2.6172916666666666</c:v>
                </c:pt>
                <c:pt idx="242">
                  <c:v>2.4633333333333334</c:v>
                </c:pt>
                <c:pt idx="243">
                  <c:v>2.4633333333333334</c:v>
                </c:pt>
                <c:pt idx="244">
                  <c:v>2.4633333333333334</c:v>
                </c:pt>
                <c:pt idx="245">
                  <c:v>2.3093749999999997</c:v>
                </c:pt>
                <c:pt idx="246">
                  <c:v>2.3093749999999997</c:v>
                </c:pt>
                <c:pt idx="247">
                  <c:v>2.1554166666666665</c:v>
                </c:pt>
                <c:pt idx="248">
                  <c:v>2.1554166666666665</c:v>
                </c:pt>
                <c:pt idx="249">
                  <c:v>2.0014583333333333</c:v>
                </c:pt>
                <c:pt idx="250">
                  <c:v>2.0014583333333333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1.5395833333333333</c:v>
                </c:pt>
                <c:pt idx="258">
                  <c:v>1.5241875000000003</c:v>
                </c:pt>
                <c:pt idx="259">
                  <c:v>1.5087916666666668</c:v>
                </c:pt>
                <c:pt idx="260">
                  <c:v>1.4779999999999998</c:v>
                </c:pt>
                <c:pt idx="261">
                  <c:v>1.4318125000000002</c:v>
                </c:pt>
                <c:pt idx="262">
                  <c:v>1.4010208333333332</c:v>
                </c:pt>
                <c:pt idx="263">
                  <c:v>1.3856250000000001</c:v>
                </c:pt>
                <c:pt idx="264">
                  <c:v>1.3394375000000001</c:v>
                </c:pt>
                <c:pt idx="265">
                  <c:v>1.2778541666666667</c:v>
                </c:pt>
                <c:pt idx="266">
                  <c:v>1.2470625</c:v>
                </c:pt>
                <c:pt idx="267">
                  <c:v>1.2316666666666667</c:v>
                </c:pt>
                <c:pt idx="268">
                  <c:v>1.2162708333333332</c:v>
                </c:pt>
                <c:pt idx="269">
                  <c:v>1.1854791666666666</c:v>
                </c:pt>
                <c:pt idx="270">
                  <c:v>1.1392916666666668</c:v>
                </c:pt>
                <c:pt idx="271">
                  <c:v>1.0931041666666665</c:v>
                </c:pt>
                <c:pt idx="272">
                  <c:v>1.0623125</c:v>
                </c:pt>
                <c:pt idx="273">
                  <c:v>1.0469166666666667</c:v>
                </c:pt>
                <c:pt idx="274">
                  <c:v>1.0623125</c:v>
                </c:pt>
                <c:pt idx="275">
                  <c:v>1.0623125</c:v>
                </c:pt>
                <c:pt idx="276">
                  <c:v>1.0623125</c:v>
                </c:pt>
                <c:pt idx="277">
                  <c:v>1.0469166666666667</c:v>
                </c:pt>
                <c:pt idx="278">
                  <c:v>1.0315208333333332</c:v>
                </c:pt>
                <c:pt idx="279">
                  <c:v>1.0315208333333332</c:v>
                </c:pt>
                <c:pt idx="280">
                  <c:v>1.0007291666666667</c:v>
                </c:pt>
                <c:pt idx="281">
                  <c:v>0.95454166666666673</c:v>
                </c:pt>
                <c:pt idx="282">
                  <c:v>0.95454166666666673</c:v>
                </c:pt>
                <c:pt idx="283">
                  <c:v>0.98533333333333351</c:v>
                </c:pt>
                <c:pt idx="284">
                  <c:v>0.95454166666666673</c:v>
                </c:pt>
                <c:pt idx="285">
                  <c:v>0.89295833333333341</c:v>
                </c:pt>
                <c:pt idx="286">
                  <c:v>0.87756249999999991</c:v>
                </c:pt>
                <c:pt idx="287">
                  <c:v>0.84677083333333336</c:v>
                </c:pt>
                <c:pt idx="288">
                  <c:v>0.84677083333333336</c:v>
                </c:pt>
                <c:pt idx="289">
                  <c:v>0.84677083333333336</c:v>
                </c:pt>
                <c:pt idx="290">
                  <c:v>0.81597916666666659</c:v>
                </c:pt>
                <c:pt idx="291">
                  <c:v>0.78518749999999982</c:v>
                </c:pt>
                <c:pt idx="292">
                  <c:v>0.75439583333333338</c:v>
                </c:pt>
                <c:pt idx="293">
                  <c:v>0.78518749999999982</c:v>
                </c:pt>
                <c:pt idx="294">
                  <c:v>0.76979166666666665</c:v>
                </c:pt>
                <c:pt idx="295">
                  <c:v>0.69281250000000005</c:v>
                </c:pt>
                <c:pt idx="296">
                  <c:v>0.67741666666666678</c:v>
                </c:pt>
                <c:pt idx="297">
                  <c:v>0.67741666666666678</c:v>
                </c:pt>
                <c:pt idx="298">
                  <c:v>0.63122916666666651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0.60043749999999996</c:v>
                </c:pt>
                <c:pt idx="302">
                  <c:v>0.56964583333333341</c:v>
                </c:pt>
                <c:pt idx="303">
                  <c:v>0.52345833333333336</c:v>
                </c:pt>
                <c:pt idx="304">
                  <c:v>0.52345833333333336</c:v>
                </c:pt>
                <c:pt idx="305">
                  <c:v>0.47727083333333337</c:v>
                </c:pt>
                <c:pt idx="306">
                  <c:v>0.46187499999999998</c:v>
                </c:pt>
                <c:pt idx="307">
                  <c:v>0.47727083333333337</c:v>
                </c:pt>
                <c:pt idx="308">
                  <c:v>0.53885416666666663</c:v>
                </c:pt>
                <c:pt idx="309">
                  <c:v>0.66202083333333328</c:v>
                </c:pt>
                <c:pt idx="310">
                  <c:v>0.64662500000000001</c:v>
                </c:pt>
                <c:pt idx="311">
                  <c:v>0.61583333333333334</c:v>
                </c:pt>
                <c:pt idx="312">
                  <c:v>0.53885416666666663</c:v>
                </c:pt>
                <c:pt idx="313">
                  <c:v>0.47727083333333337</c:v>
                </c:pt>
                <c:pt idx="314">
                  <c:v>0.47727083333333337</c:v>
                </c:pt>
                <c:pt idx="315">
                  <c:v>0.50806249999999997</c:v>
                </c:pt>
                <c:pt idx="316">
                  <c:v>0.4464791666666667</c:v>
                </c:pt>
                <c:pt idx="317">
                  <c:v>0.43108333333333332</c:v>
                </c:pt>
                <c:pt idx="318">
                  <c:v>0.29921666666666669</c:v>
                </c:pt>
                <c:pt idx="319">
                  <c:v>0.27635416666666668</c:v>
                </c:pt>
                <c:pt idx="320">
                  <c:v>0.25440000000000002</c:v>
                </c:pt>
                <c:pt idx="321">
                  <c:v>0.23335416666666664</c:v>
                </c:pt>
                <c:pt idx="322">
                  <c:v>0.23335416666666664</c:v>
                </c:pt>
                <c:pt idx="323">
                  <c:v>0.21321666666666669</c:v>
                </c:pt>
                <c:pt idx="324">
                  <c:v>0.17566666666666664</c:v>
                </c:pt>
                <c:pt idx="325">
                  <c:v>0.14175000000000001</c:v>
                </c:pt>
                <c:pt idx="326">
                  <c:v>0.11146666666666671</c:v>
                </c:pt>
                <c:pt idx="327">
                  <c:v>0.11146666666666671</c:v>
                </c:pt>
                <c:pt idx="328">
                  <c:v>9.7687499999999997E-2</c:v>
                </c:pt>
                <c:pt idx="329">
                  <c:v>7.2854166666666664E-2</c:v>
                </c:pt>
                <c:pt idx="330">
                  <c:v>6.1799999999999987E-2</c:v>
                </c:pt>
                <c:pt idx="331">
                  <c:v>6.1799999999999987E-2</c:v>
                </c:pt>
                <c:pt idx="332">
                  <c:v>6.1799999999999987E-2</c:v>
                </c:pt>
                <c:pt idx="333">
                  <c:v>5.1654166666666668E-2</c:v>
                </c:pt>
                <c:pt idx="334">
                  <c:v>6.1799999999999987E-2</c:v>
                </c:pt>
                <c:pt idx="335">
                  <c:v>6.1799999999999987E-2</c:v>
                </c:pt>
                <c:pt idx="336">
                  <c:v>6.1799999999999987E-2</c:v>
                </c:pt>
                <c:pt idx="337">
                  <c:v>5.1654166666666668E-2</c:v>
                </c:pt>
                <c:pt idx="338">
                  <c:v>4.2416666666666672E-2</c:v>
                </c:pt>
                <c:pt idx="339">
                  <c:v>3.7310166666666665E-2</c:v>
                </c:pt>
                <c:pt idx="340">
                  <c:v>3.2530666666666666E-2</c:v>
                </c:pt>
                <c:pt idx="341">
                  <c:v>3.2530666666666666E-2</c:v>
                </c:pt>
                <c:pt idx="342">
                  <c:v>2.8797541666666666E-2</c:v>
                </c:pt>
                <c:pt idx="343">
                  <c:v>2.8078166666666661E-2</c:v>
                </c:pt>
                <c:pt idx="344">
                  <c:v>2.7367875000000007E-2</c:v>
                </c:pt>
                <c:pt idx="345">
                  <c:v>2.5291500000000001E-2</c:v>
                </c:pt>
                <c:pt idx="346">
                  <c:v>2.1384E-2</c:v>
                </c:pt>
                <c:pt idx="347">
                  <c:v>1.9552874999999994E-2</c:v>
                </c:pt>
                <c:pt idx="348">
                  <c:v>1.9552874999999994E-2</c:v>
                </c:pt>
                <c:pt idx="349">
                  <c:v>2.2650166666666666E-2</c:v>
                </c:pt>
                <c:pt idx="350">
                  <c:v>2.6666666666666675E-2</c:v>
                </c:pt>
                <c:pt idx="351">
                  <c:v>3.0263541666666664E-2</c:v>
                </c:pt>
                <c:pt idx="352">
                  <c:v>2.9525999999999997E-2</c:v>
                </c:pt>
                <c:pt idx="353">
                  <c:v>2.8078166666666661E-2</c:v>
                </c:pt>
                <c:pt idx="354">
                  <c:v>2.5291500000000001E-2</c:v>
                </c:pt>
                <c:pt idx="355">
                  <c:v>2.2650166666666666E-2</c:v>
                </c:pt>
                <c:pt idx="356">
                  <c:v>2.1384E-2</c:v>
                </c:pt>
                <c:pt idx="357">
                  <c:v>2.0154166666666667E-2</c:v>
                </c:pt>
                <c:pt idx="358">
                  <c:v>1.837754166666667E-2</c:v>
                </c:pt>
                <c:pt idx="359">
                  <c:v>1.7238541666666669E-2</c:v>
                </c:pt>
                <c:pt idx="360">
                  <c:v>1.7238541666666669E-2</c:v>
                </c:pt>
                <c:pt idx="361">
                  <c:v>1.7803500000000003E-2</c:v>
                </c:pt>
                <c:pt idx="362">
                  <c:v>1.7238541666666669E-2</c:v>
                </c:pt>
                <c:pt idx="363">
                  <c:v>1.6135875000000001E-2</c:v>
                </c:pt>
                <c:pt idx="364">
                  <c:v>1.7238541666666669E-2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357-41BC-8F7F-2140385EB512}"/>
            </c:ext>
          </c:extLst>
        </c:ser>
        <c:ser>
          <c:idx val="72"/>
          <c:order val="72"/>
          <c:tx>
            <c:strRef>
              <c:f>'WY Data'!$AH$4</c:f>
              <c:strCache>
                <c:ptCount val="1"/>
                <c:pt idx="0">
                  <c:v>WY 2000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Data'!$AH$5:$AH$369</c:f>
              <c:numCache>
                <c:formatCode>#,##0.0</c:formatCode>
                <c:ptCount val="365"/>
                <c:pt idx="0">
                  <c:v>2.0154166666666667E-2</c:v>
                </c:pt>
                <c:pt idx="1">
                  <c:v>1.7803500000000003E-2</c:v>
                </c:pt>
                <c:pt idx="2">
                  <c:v>1.7803500000000003E-2</c:v>
                </c:pt>
                <c:pt idx="3">
                  <c:v>1.7238541666666669E-2</c:v>
                </c:pt>
                <c:pt idx="4">
                  <c:v>2.0154166666666667E-2</c:v>
                </c:pt>
                <c:pt idx="5">
                  <c:v>6.1799999999999987E-2</c:v>
                </c:pt>
                <c:pt idx="6">
                  <c:v>7.2854166666666664E-2</c:v>
                </c:pt>
                <c:pt idx="7">
                  <c:v>5.1654166666666668E-2</c:v>
                </c:pt>
                <c:pt idx="8">
                  <c:v>5.1654166666666668E-2</c:v>
                </c:pt>
                <c:pt idx="9">
                  <c:v>5.1654166666666668E-2</c:v>
                </c:pt>
                <c:pt idx="10">
                  <c:v>4.2416666666666672E-2</c:v>
                </c:pt>
                <c:pt idx="11">
                  <c:v>4.1542875E-2</c:v>
                </c:pt>
                <c:pt idx="12">
                  <c:v>3.6490875000000006E-2</c:v>
                </c:pt>
                <c:pt idx="13">
                  <c:v>3.1765874999999999E-2</c:v>
                </c:pt>
                <c:pt idx="14">
                  <c:v>3.1010166666666662E-2</c:v>
                </c:pt>
                <c:pt idx="15">
                  <c:v>3.1765874999999999E-2</c:v>
                </c:pt>
                <c:pt idx="16">
                  <c:v>2.8078166666666661E-2</c:v>
                </c:pt>
                <c:pt idx="17">
                  <c:v>2.6666666666666675E-2</c:v>
                </c:pt>
                <c:pt idx="18">
                  <c:v>2.6666666666666675E-2</c:v>
                </c:pt>
                <c:pt idx="19">
                  <c:v>2.5974541666666674E-2</c:v>
                </c:pt>
                <c:pt idx="20">
                  <c:v>2.5291500000000001E-2</c:v>
                </c:pt>
                <c:pt idx="21">
                  <c:v>2.5291500000000001E-2</c:v>
                </c:pt>
                <c:pt idx="22">
                  <c:v>2.3952666666666667E-2</c:v>
                </c:pt>
                <c:pt idx="23">
                  <c:v>2.6666666666666675E-2</c:v>
                </c:pt>
                <c:pt idx="24">
                  <c:v>2.8797541666666666E-2</c:v>
                </c:pt>
                <c:pt idx="25">
                  <c:v>3.3304541666666666E-2</c:v>
                </c:pt>
                <c:pt idx="26">
                  <c:v>5.5425000000000004</c:v>
                </c:pt>
                <c:pt idx="27">
                  <c:v>5.5425000000000004</c:v>
                </c:pt>
                <c:pt idx="28">
                  <c:v>1.6935416666666667</c:v>
                </c:pt>
                <c:pt idx="29">
                  <c:v>0.9699374999999999</c:v>
                </c:pt>
                <c:pt idx="30">
                  <c:v>0.70820833333333322</c:v>
                </c:pt>
                <c:pt idx="31">
                  <c:v>0.58504166666666668</c:v>
                </c:pt>
                <c:pt idx="32">
                  <c:v>0.50806249999999997</c:v>
                </c:pt>
                <c:pt idx="33">
                  <c:v>0.46187499999999998</c:v>
                </c:pt>
                <c:pt idx="34">
                  <c:v>0.32298750000000009</c:v>
                </c:pt>
                <c:pt idx="35">
                  <c:v>0.25440000000000002</c:v>
                </c:pt>
                <c:pt idx="36">
                  <c:v>0.21321666666666669</c:v>
                </c:pt>
                <c:pt idx="37">
                  <c:v>0.70820833333333322</c:v>
                </c:pt>
                <c:pt idx="38">
                  <c:v>4.1568749999999994</c:v>
                </c:pt>
                <c:pt idx="39">
                  <c:v>2.1554166666666665</c:v>
                </c:pt>
                <c:pt idx="40">
                  <c:v>22.016041666666663</c:v>
                </c:pt>
                <c:pt idx="41">
                  <c:v>10.315208333333333</c:v>
                </c:pt>
                <c:pt idx="42">
                  <c:v>7.6979166666666679</c:v>
                </c:pt>
                <c:pt idx="43">
                  <c:v>4.6187499999999995</c:v>
                </c:pt>
                <c:pt idx="44">
                  <c:v>3.3870833333333334</c:v>
                </c:pt>
                <c:pt idx="45">
                  <c:v>4.0029166666666667</c:v>
                </c:pt>
                <c:pt idx="46">
                  <c:v>16.165624999999999</c:v>
                </c:pt>
                <c:pt idx="47">
                  <c:v>11.238958333333333</c:v>
                </c:pt>
                <c:pt idx="48">
                  <c:v>7.39</c:v>
                </c:pt>
                <c:pt idx="49">
                  <c:v>29.867916666666666</c:v>
                </c:pt>
                <c:pt idx="50">
                  <c:v>25.095208333333332</c:v>
                </c:pt>
                <c:pt idx="51">
                  <c:v>15.857708333333333</c:v>
                </c:pt>
                <c:pt idx="52">
                  <c:v>11.700833333333334</c:v>
                </c:pt>
                <c:pt idx="53">
                  <c:v>10.007291666666667</c:v>
                </c:pt>
                <c:pt idx="54">
                  <c:v>8.3137499999999989</c:v>
                </c:pt>
                <c:pt idx="55">
                  <c:v>7.236041666666666</c:v>
                </c:pt>
                <c:pt idx="56">
                  <c:v>6.7741666666666669</c:v>
                </c:pt>
                <c:pt idx="57">
                  <c:v>6.0043749999999996</c:v>
                </c:pt>
                <c:pt idx="58">
                  <c:v>5.5425000000000004</c:v>
                </c:pt>
                <c:pt idx="59">
                  <c:v>9.5454166666666662</c:v>
                </c:pt>
                <c:pt idx="60">
                  <c:v>32.639166666666668</c:v>
                </c:pt>
                <c:pt idx="61">
                  <c:v>34.332708333333329</c:v>
                </c:pt>
                <c:pt idx="62">
                  <c:v>29.713958333333338</c:v>
                </c:pt>
                <c:pt idx="63">
                  <c:v>22.17</c:v>
                </c:pt>
                <c:pt idx="64">
                  <c:v>18.013124999999999</c:v>
                </c:pt>
                <c:pt idx="65">
                  <c:v>15.703750000000001</c:v>
                </c:pt>
                <c:pt idx="66">
                  <c:v>14.164166666666667</c:v>
                </c:pt>
                <c:pt idx="67">
                  <c:v>15.241875</c:v>
                </c:pt>
                <c:pt idx="68">
                  <c:v>13.702291666666666</c:v>
                </c:pt>
                <c:pt idx="69">
                  <c:v>28.328333333333333</c:v>
                </c:pt>
                <c:pt idx="70">
                  <c:v>26.172916666666666</c:v>
                </c:pt>
                <c:pt idx="71">
                  <c:v>21.092291666666668</c:v>
                </c:pt>
                <c:pt idx="72">
                  <c:v>19.706666666666667</c:v>
                </c:pt>
                <c:pt idx="73">
                  <c:v>20.476458333333333</c:v>
                </c:pt>
                <c:pt idx="74">
                  <c:v>17.397291666666668</c:v>
                </c:pt>
                <c:pt idx="75">
                  <c:v>15.549791666666666</c:v>
                </c:pt>
                <c:pt idx="76">
                  <c:v>14.010208333333331</c:v>
                </c:pt>
                <c:pt idx="77">
                  <c:v>12.778541666666666</c:v>
                </c:pt>
                <c:pt idx="78">
                  <c:v>11.700833333333334</c:v>
                </c:pt>
                <c:pt idx="79">
                  <c:v>10.623125</c:v>
                </c:pt>
                <c:pt idx="80">
                  <c:v>9.8533333333333335</c:v>
                </c:pt>
                <c:pt idx="81">
                  <c:v>9.0835416666666671</c:v>
                </c:pt>
                <c:pt idx="82">
                  <c:v>8.3137499999999989</c:v>
                </c:pt>
                <c:pt idx="83">
                  <c:v>7.6979166666666679</c:v>
                </c:pt>
                <c:pt idx="84">
                  <c:v>7.236041666666666</c:v>
                </c:pt>
                <c:pt idx="85">
                  <c:v>6.7741666666666669</c:v>
                </c:pt>
                <c:pt idx="86">
                  <c:v>6.312291666666666</c:v>
                </c:pt>
                <c:pt idx="87">
                  <c:v>6.0043749999999996</c:v>
                </c:pt>
                <c:pt idx="88">
                  <c:v>5.6964583333333332</c:v>
                </c:pt>
                <c:pt idx="89">
                  <c:v>5.3885416666666668</c:v>
                </c:pt>
                <c:pt idx="90">
                  <c:v>5.2345833333333331</c:v>
                </c:pt>
                <c:pt idx="91">
                  <c:v>4.9266666666666667</c:v>
                </c:pt>
                <c:pt idx="92">
                  <c:v>5.0806249999999995</c:v>
                </c:pt>
                <c:pt idx="93">
                  <c:v>4.7727083333333331</c:v>
                </c:pt>
                <c:pt idx="94">
                  <c:v>4.4647916666666667</c:v>
                </c:pt>
                <c:pt idx="95">
                  <c:v>5.8504166666666668</c:v>
                </c:pt>
                <c:pt idx="96">
                  <c:v>4.9266666666666667</c:v>
                </c:pt>
                <c:pt idx="97">
                  <c:v>4.4647916666666667</c:v>
                </c:pt>
                <c:pt idx="98">
                  <c:v>4.3108333333333331</c:v>
                </c:pt>
                <c:pt idx="99">
                  <c:v>4.0029166666666667</c:v>
                </c:pt>
                <c:pt idx="100">
                  <c:v>4.0029166666666667</c:v>
                </c:pt>
                <c:pt idx="101">
                  <c:v>6.312291666666666</c:v>
                </c:pt>
                <c:pt idx="102">
                  <c:v>57.888333333333328</c:v>
                </c:pt>
                <c:pt idx="103">
                  <c:v>31.407500000000002</c:v>
                </c:pt>
                <c:pt idx="104">
                  <c:v>62.815000000000005</c:v>
                </c:pt>
                <c:pt idx="105">
                  <c:v>180.13124999999999</c:v>
                </c:pt>
                <c:pt idx="106">
                  <c:v>158.57708333333332</c:v>
                </c:pt>
                <c:pt idx="107">
                  <c:v>186.28958333333333</c:v>
                </c:pt>
                <c:pt idx="108">
                  <c:v>111.46583333333332</c:v>
                </c:pt>
                <c:pt idx="109">
                  <c:v>81.597916666666663</c:v>
                </c:pt>
                <c:pt idx="110">
                  <c:v>87.448333333333338</c:v>
                </c:pt>
                <c:pt idx="111">
                  <c:v>83.599374999999995</c:v>
                </c:pt>
                <c:pt idx="112">
                  <c:v>74.823750000000004</c:v>
                </c:pt>
                <c:pt idx="113">
                  <c:v>68.819374999999994</c:v>
                </c:pt>
                <c:pt idx="114">
                  <c:v>66.509999999999991</c:v>
                </c:pt>
                <c:pt idx="115">
                  <c:v>87.91020833333333</c:v>
                </c:pt>
                <c:pt idx="116">
                  <c:v>90.373541666666668</c:v>
                </c:pt>
                <c:pt idx="117">
                  <c:v>77.287083333333328</c:v>
                </c:pt>
                <c:pt idx="118">
                  <c:v>66.817916666666662</c:v>
                </c:pt>
                <c:pt idx="119">
                  <c:v>57.888333333333328</c:v>
                </c:pt>
                <c:pt idx="120">
                  <c:v>50.806250000000006</c:v>
                </c:pt>
                <c:pt idx="121">
                  <c:v>59.427916666666675</c:v>
                </c:pt>
                <c:pt idx="122">
                  <c:v>61.737291666666671</c:v>
                </c:pt>
                <c:pt idx="123">
                  <c:v>59.427916666666675</c:v>
                </c:pt>
                <c:pt idx="124">
                  <c:v>54.655208333333327</c:v>
                </c:pt>
                <c:pt idx="125">
                  <c:v>51.422083333333333</c:v>
                </c:pt>
                <c:pt idx="126">
                  <c:v>50.960208333333334</c:v>
                </c:pt>
                <c:pt idx="127">
                  <c:v>80.058333333333337</c:v>
                </c:pt>
                <c:pt idx="128">
                  <c:v>85.138958333333335</c:v>
                </c:pt>
                <c:pt idx="129">
                  <c:v>72.668333333333337</c:v>
                </c:pt>
                <c:pt idx="130">
                  <c:v>63.430833333333332</c:v>
                </c:pt>
                <c:pt idx="131">
                  <c:v>56.348750000000003</c:v>
                </c:pt>
                <c:pt idx="132">
                  <c:v>50.65229166666667</c:v>
                </c:pt>
                <c:pt idx="133">
                  <c:v>51.114166666666662</c:v>
                </c:pt>
                <c:pt idx="134">
                  <c:v>62.968958333333333</c:v>
                </c:pt>
                <c:pt idx="135">
                  <c:v>80.520208333333329</c:v>
                </c:pt>
                <c:pt idx="136">
                  <c:v>314.07499999999999</c:v>
                </c:pt>
                <c:pt idx="137">
                  <c:v>163.19583333333333</c:v>
                </c:pt>
                <c:pt idx="138">
                  <c:v>100.07291666666666</c:v>
                </c:pt>
                <c:pt idx="139">
                  <c:v>71.436666666666667</c:v>
                </c:pt>
                <c:pt idx="140">
                  <c:v>54.655208333333327</c:v>
                </c:pt>
                <c:pt idx="141">
                  <c:v>45.109791666666659</c:v>
                </c:pt>
                <c:pt idx="142">
                  <c:v>39.567291666666669</c:v>
                </c:pt>
                <c:pt idx="143">
                  <c:v>33.87083333333333</c:v>
                </c:pt>
                <c:pt idx="144">
                  <c:v>58.196249999999992</c:v>
                </c:pt>
                <c:pt idx="145">
                  <c:v>59.889791666666667</c:v>
                </c:pt>
                <c:pt idx="146">
                  <c:v>52.499791666666667</c:v>
                </c:pt>
                <c:pt idx="147">
                  <c:v>46.95729166666667</c:v>
                </c:pt>
                <c:pt idx="148">
                  <c:v>85.600833333333327</c:v>
                </c:pt>
                <c:pt idx="149">
                  <c:v>170.89375000000001</c:v>
                </c:pt>
                <c:pt idx="150">
                  <c:v>120.85729166666667</c:v>
                </c:pt>
                <c:pt idx="151">
                  <c:v>85.446875000000006</c:v>
                </c:pt>
                <c:pt idx="152">
                  <c:v>68.973333333333329</c:v>
                </c:pt>
                <c:pt idx="153">
                  <c:v>56.810624999999995</c:v>
                </c:pt>
                <c:pt idx="154">
                  <c:v>48.958750000000002</c:v>
                </c:pt>
                <c:pt idx="155">
                  <c:v>43.26229166666667</c:v>
                </c:pt>
                <c:pt idx="156">
                  <c:v>37.257916666666667</c:v>
                </c:pt>
                <c:pt idx="157">
                  <c:v>35.102499999999999</c:v>
                </c:pt>
                <c:pt idx="158">
                  <c:v>33.408958333333331</c:v>
                </c:pt>
                <c:pt idx="159">
                  <c:v>42.338541666666664</c:v>
                </c:pt>
                <c:pt idx="160">
                  <c:v>42.800416666666663</c:v>
                </c:pt>
                <c:pt idx="161">
                  <c:v>42.184583333333336</c:v>
                </c:pt>
                <c:pt idx="162">
                  <c:v>38.951458333333328</c:v>
                </c:pt>
                <c:pt idx="163">
                  <c:v>36.026249999999997</c:v>
                </c:pt>
                <c:pt idx="164">
                  <c:v>32.793125000000003</c:v>
                </c:pt>
                <c:pt idx="165">
                  <c:v>29.098124999999996</c:v>
                </c:pt>
                <c:pt idx="166">
                  <c:v>26.018958333333334</c:v>
                </c:pt>
                <c:pt idx="167">
                  <c:v>22.939791666666668</c:v>
                </c:pt>
                <c:pt idx="168">
                  <c:v>20.476458333333333</c:v>
                </c:pt>
                <c:pt idx="169">
                  <c:v>18.474999999999998</c:v>
                </c:pt>
                <c:pt idx="170">
                  <c:v>16.473541666666666</c:v>
                </c:pt>
                <c:pt idx="171">
                  <c:v>14.933958333333333</c:v>
                </c:pt>
                <c:pt idx="172">
                  <c:v>13.702291666666666</c:v>
                </c:pt>
                <c:pt idx="173">
                  <c:v>12.624583333333332</c:v>
                </c:pt>
                <c:pt idx="174">
                  <c:v>11.700833333333334</c:v>
                </c:pt>
                <c:pt idx="175">
                  <c:v>10.931041666666667</c:v>
                </c:pt>
                <c:pt idx="176">
                  <c:v>10.161249999999999</c:v>
                </c:pt>
                <c:pt idx="177">
                  <c:v>9.6993749999999999</c:v>
                </c:pt>
                <c:pt idx="178">
                  <c:v>9.0835416666666671</c:v>
                </c:pt>
                <c:pt idx="179">
                  <c:v>8.6216666666666661</c:v>
                </c:pt>
                <c:pt idx="180">
                  <c:v>8.159791666666667</c:v>
                </c:pt>
                <c:pt idx="181">
                  <c:v>7.6979166666666679</c:v>
                </c:pt>
                <c:pt idx="182">
                  <c:v>7.236041666666666</c:v>
                </c:pt>
                <c:pt idx="183">
                  <c:v>6.9281250000000005</c:v>
                </c:pt>
                <c:pt idx="184">
                  <c:v>6.4662500000000005</c:v>
                </c:pt>
                <c:pt idx="185">
                  <c:v>6.312291666666666</c:v>
                </c:pt>
                <c:pt idx="186">
                  <c:v>6.0043749999999996</c:v>
                </c:pt>
                <c:pt idx="187">
                  <c:v>5.6964583333333332</c:v>
                </c:pt>
                <c:pt idx="188">
                  <c:v>5.3885416666666668</c:v>
                </c:pt>
                <c:pt idx="189">
                  <c:v>5.2345833333333331</c:v>
                </c:pt>
                <c:pt idx="190">
                  <c:v>5.0806249999999995</c:v>
                </c:pt>
                <c:pt idx="191">
                  <c:v>4.9266666666666667</c:v>
                </c:pt>
                <c:pt idx="192">
                  <c:v>4.7727083333333331</c:v>
                </c:pt>
                <c:pt idx="193">
                  <c:v>4.9266666666666667</c:v>
                </c:pt>
                <c:pt idx="194">
                  <c:v>6.1583333333333332</c:v>
                </c:pt>
                <c:pt idx="195">
                  <c:v>4.7727083333333331</c:v>
                </c:pt>
                <c:pt idx="196">
                  <c:v>4.4647916666666667</c:v>
                </c:pt>
                <c:pt idx="197">
                  <c:v>7.5439583333333324</c:v>
                </c:pt>
                <c:pt idx="198">
                  <c:v>13.702291666666666</c:v>
                </c:pt>
                <c:pt idx="199">
                  <c:v>8.3137499999999989</c:v>
                </c:pt>
                <c:pt idx="200">
                  <c:v>6.9281250000000005</c:v>
                </c:pt>
                <c:pt idx="201">
                  <c:v>6.312291666666666</c:v>
                </c:pt>
                <c:pt idx="202">
                  <c:v>5.8504166666666668</c:v>
                </c:pt>
                <c:pt idx="203">
                  <c:v>5.5425000000000004</c:v>
                </c:pt>
                <c:pt idx="204">
                  <c:v>5.2345833333333331</c:v>
                </c:pt>
                <c:pt idx="205">
                  <c:v>4.9266666666666667</c:v>
                </c:pt>
                <c:pt idx="206">
                  <c:v>4.9266666666666667</c:v>
                </c:pt>
                <c:pt idx="207">
                  <c:v>4.6187499999999995</c:v>
                </c:pt>
                <c:pt idx="208">
                  <c:v>4.4647916666666667</c:v>
                </c:pt>
                <c:pt idx="209">
                  <c:v>4.4647916666666667</c:v>
                </c:pt>
                <c:pt idx="210">
                  <c:v>4.1568749999999994</c:v>
                </c:pt>
                <c:pt idx="211">
                  <c:v>4.0029166666666667</c:v>
                </c:pt>
                <c:pt idx="212">
                  <c:v>4.0029166666666667</c:v>
                </c:pt>
                <c:pt idx="213">
                  <c:v>4.0029166666666667</c:v>
                </c:pt>
                <c:pt idx="214">
                  <c:v>3.6949999999999998</c:v>
                </c:pt>
                <c:pt idx="215">
                  <c:v>3.5410416666666666</c:v>
                </c:pt>
                <c:pt idx="216">
                  <c:v>3.5410416666666666</c:v>
                </c:pt>
                <c:pt idx="217">
                  <c:v>3.5410416666666666</c:v>
                </c:pt>
                <c:pt idx="218">
                  <c:v>3.6949999999999998</c:v>
                </c:pt>
                <c:pt idx="219">
                  <c:v>4.0029166666666667</c:v>
                </c:pt>
                <c:pt idx="220">
                  <c:v>3.6949999999999998</c:v>
                </c:pt>
                <c:pt idx="221">
                  <c:v>4.0029166666666667</c:v>
                </c:pt>
                <c:pt idx="222">
                  <c:v>3.8489583333333339</c:v>
                </c:pt>
                <c:pt idx="223">
                  <c:v>3.5410416666666666</c:v>
                </c:pt>
                <c:pt idx="224">
                  <c:v>3.3870833333333334</c:v>
                </c:pt>
                <c:pt idx="225">
                  <c:v>3.3870833333333334</c:v>
                </c:pt>
                <c:pt idx="226">
                  <c:v>3.3870833333333334</c:v>
                </c:pt>
                <c:pt idx="227">
                  <c:v>3.3870833333333334</c:v>
                </c:pt>
                <c:pt idx="228">
                  <c:v>3.0791666666666666</c:v>
                </c:pt>
                <c:pt idx="229">
                  <c:v>2.9252083333333334</c:v>
                </c:pt>
                <c:pt idx="230">
                  <c:v>2.7712500000000002</c:v>
                </c:pt>
                <c:pt idx="231">
                  <c:v>2.6172916666666666</c:v>
                </c:pt>
                <c:pt idx="232">
                  <c:v>2.4633333333333334</c:v>
                </c:pt>
                <c:pt idx="233">
                  <c:v>2.4633333333333334</c:v>
                </c:pt>
                <c:pt idx="234">
                  <c:v>2.3093749999999997</c:v>
                </c:pt>
                <c:pt idx="235">
                  <c:v>2.3093749999999997</c:v>
                </c:pt>
                <c:pt idx="236">
                  <c:v>2.3093749999999997</c:v>
                </c:pt>
                <c:pt idx="237">
                  <c:v>2.1554166666666665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1.5395833333333333</c:v>
                </c:pt>
                <c:pt idx="256">
                  <c:v>1.4779999999999998</c:v>
                </c:pt>
                <c:pt idx="257">
                  <c:v>1.3702291666666668</c:v>
                </c:pt>
                <c:pt idx="258">
                  <c:v>1.3086458333333333</c:v>
                </c:pt>
                <c:pt idx="259">
                  <c:v>1.2470625</c:v>
                </c:pt>
                <c:pt idx="260">
                  <c:v>1.1700833333333334</c:v>
                </c:pt>
                <c:pt idx="261">
                  <c:v>1.1546874999999999</c:v>
                </c:pt>
                <c:pt idx="262">
                  <c:v>1.1085</c:v>
                </c:pt>
                <c:pt idx="263">
                  <c:v>1.0469166666666667</c:v>
                </c:pt>
                <c:pt idx="264">
                  <c:v>1.0161249999999999</c:v>
                </c:pt>
                <c:pt idx="265">
                  <c:v>1.0161249999999999</c:v>
                </c:pt>
                <c:pt idx="266">
                  <c:v>0.9699374999999999</c:v>
                </c:pt>
                <c:pt idx="267">
                  <c:v>0.92374999999999996</c:v>
                </c:pt>
                <c:pt idx="268">
                  <c:v>0.87756249999999991</c:v>
                </c:pt>
                <c:pt idx="269">
                  <c:v>0.83137499999999998</c:v>
                </c:pt>
                <c:pt idx="270">
                  <c:v>0.80058333333333331</c:v>
                </c:pt>
                <c:pt idx="271">
                  <c:v>0.76979166666666665</c:v>
                </c:pt>
                <c:pt idx="272">
                  <c:v>0.76979166666666665</c:v>
                </c:pt>
                <c:pt idx="273">
                  <c:v>0.78518749999999982</c:v>
                </c:pt>
                <c:pt idx="274">
                  <c:v>0.78518749999999982</c:v>
                </c:pt>
                <c:pt idx="275">
                  <c:v>0.76979166666666665</c:v>
                </c:pt>
                <c:pt idx="276">
                  <c:v>0.75439583333333338</c:v>
                </c:pt>
                <c:pt idx="277">
                  <c:v>0.78518749999999982</c:v>
                </c:pt>
                <c:pt idx="278">
                  <c:v>0.81597916666666659</c:v>
                </c:pt>
                <c:pt idx="279">
                  <c:v>0.76979166666666665</c:v>
                </c:pt>
                <c:pt idx="280">
                  <c:v>0.73899999999999988</c:v>
                </c:pt>
                <c:pt idx="281">
                  <c:v>0.69281250000000005</c:v>
                </c:pt>
                <c:pt idx="282">
                  <c:v>0.64662500000000001</c:v>
                </c:pt>
                <c:pt idx="283">
                  <c:v>0.60043749999999996</c:v>
                </c:pt>
                <c:pt idx="284">
                  <c:v>0.56964583333333341</c:v>
                </c:pt>
                <c:pt idx="285">
                  <c:v>0.53885416666666663</c:v>
                </c:pt>
                <c:pt idx="286">
                  <c:v>0.53885416666666663</c:v>
                </c:pt>
                <c:pt idx="287">
                  <c:v>0.50806249999999997</c:v>
                </c:pt>
                <c:pt idx="288">
                  <c:v>0.49266666666666675</c:v>
                </c:pt>
                <c:pt idx="289">
                  <c:v>0.50806249999999997</c:v>
                </c:pt>
                <c:pt idx="290">
                  <c:v>0.52345833333333336</c:v>
                </c:pt>
                <c:pt idx="291">
                  <c:v>0.47727083333333337</c:v>
                </c:pt>
                <c:pt idx="292">
                  <c:v>0.46187499999999998</c:v>
                </c:pt>
                <c:pt idx="293">
                  <c:v>0.43108333333333332</c:v>
                </c:pt>
                <c:pt idx="294">
                  <c:v>0.32298750000000009</c:v>
                </c:pt>
                <c:pt idx="295">
                  <c:v>0.29921666666666669</c:v>
                </c:pt>
                <c:pt idx="296">
                  <c:v>0.25440000000000002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0.23335416666666664</c:v>
                </c:pt>
                <c:pt idx="301">
                  <c:v>0.21321666666666669</c:v>
                </c:pt>
                <c:pt idx="302">
                  <c:v>0.19398749999999998</c:v>
                </c:pt>
                <c:pt idx="303">
                  <c:v>0.19398749999999998</c:v>
                </c:pt>
                <c:pt idx="304">
                  <c:v>0.17566666666666664</c:v>
                </c:pt>
                <c:pt idx="305">
                  <c:v>0.15825416666666664</c:v>
                </c:pt>
                <c:pt idx="306">
                  <c:v>0.14175000000000001</c:v>
                </c:pt>
                <c:pt idx="307">
                  <c:v>0.12615416666666665</c:v>
                </c:pt>
                <c:pt idx="308">
                  <c:v>0.14175000000000001</c:v>
                </c:pt>
                <c:pt idx="309">
                  <c:v>0.14175000000000001</c:v>
                </c:pt>
                <c:pt idx="310">
                  <c:v>0.14175000000000001</c:v>
                </c:pt>
                <c:pt idx="311">
                  <c:v>0.12615416666666665</c:v>
                </c:pt>
                <c:pt idx="312">
                  <c:v>0.11146666666666671</c:v>
                </c:pt>
                <c:pt idx="313">
                  <c:v>0.11146666666666671</c:v>
                </c:pt>
                <c:pt idx="314">
                  <c:v>0.11146666666666671</c:v>
                </c:pt>
                <c:pt idx="315">
                  <c:v>9.7687499999999997E-2</c:v>
                </c:pt>
                <c:pt idx="316">
                  <c:v>9.7687499999999997E-2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8.4816666666666651E-2</c:v>
                </c:pt>
                <c:pt idx="320">
                  <c:v>8.4816666666666651E-2</c:v>
                </c:pt>
                <c:pt idx="321">
                  <c:v>7.2854166666666664E-2</c:v>
                </c:pt>
                <c:pt idx="322">
                  <c:v>7.2854166666666664E-2</c:v>
                </c:pt>
                <c:pt idx="323">
                  <c:v>7.2854166666666664E-2</c:v>
                </c:pt>
                <c:pt idx="324">
                  <c:v>6.1799999999999987E-2</c:v>
                </c:pt>
                <c:pt idx="325">
                  <c:v>6.1799999999999987E-2</c:v>
                </c:pt>
                <c:pt idx="326">
                  <c:v>5.1654166666666668E-2</c:v>
                </c:pt>
                <c:pt idx="327">
                  <c:v>5.1654166666666668E-2</c:v>
                </c:pt>
                <c:pt idx="328">
                  <c:v>5.1654166666666668E-2</c:v>
                </c:pt>
                <c:pt idx="329">
                  <c:v>5.1654166666666668E-2</c:v>
                </c:pt>
                <c:pt idx="330">
                  <c:v>5.1654166666666668E-2</c:v>
                </c:pt>
                <c:pt idx="331">
                  <c:v>5.1654166666666668E-2</c:v>
                </c:pt>
                <c:pt idx="332">
                  <c:v>4.1542875E-2</c:v>
                </c:pt>
                <c:pt idx="333">
                  <c:v>3.8975999999999997E-2</c:v>
                </c:pt>
                <c:pt idx="334">
                  <c:v>3.8975999999999997E-2</c:v>
                </c:pt>
                <c:pt idx="335">
                  <c:v>5.1654166666666668E-2</c:v>
                </c:pt>
                <c:pt idx="336">
                  <c:v>7.2854166666666664E-2</c:v>
                </c:pt>
                <c:pt idx="337">
                  <c:v>8.4816666666666651E-2</c:v>
                </c:pt>
                <c:pt idx="338">
                  <c:v>8.4816666666666651E-2</c:v>
                </c:pt>
                <c:pt idx="339">
                  <c:v>7.2854166666666664E-2</c:v>
                </c:pt>
                <c:pt idx="340">
                  <c:v>6.1799999999999987E-2</c:v>
                </c:pt>
                <c:pt idx="341">
                  <c:v>5.1654166666666668E-2</c:v>
                </c:pt>
                <c:pt idx="342">
                  <c:v>3.8975999999999997E-2</c:v>
                </c:pt>
                <c:pt idx="343">
                  <c:v>3.7310166666666665E-2</c:v>
                </c:pt>
                <c:pt idx="344">
                  <c:v>3.4087500000000007E-2</c:v>
                </c:pt>
                <c:pt idx="345">
                  <c:v>2.8078166666666661E-2</c:v>
                </c:pt>
                <c:pt idx="346">
                  <c:v>2.5291500000000001E-2</c:v>
                </c:pt>
                <c:pt idx="347">
                  <c:v>2.2650166666666666E-2</c:v>
                </c:pt>
                <c:pt idx="348">
                  <c:v>4.2416666666666672E-2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5.1654166666666668E-2</c:v>
                </c:pt>
                <c:pt idx="352">
                  <c:v>4.1542875E-2</c:v>
                </c:pt>
                <c:pt idx="353">
                  <c:v>3.1010166666666662E-2</c:v>
                </c:pt>
                <c:pt idx="354">
                  <c:v>2.5291500000000001E-2</c:v>
                </c:pt>
                <c:pt idx="355">
                  <c:v>2.0764541666666667E-2</c:v>
                </c:pt>
                <c:pt idx="356">
                  <c:v>1.9552874999999994E-2</c:v>
                </c:pt>
                <c:pt idx="357">
                  <c:v>2.0764541666666667E-2</c:v>
                </c:pt>
                <c:pt idx="358">
                  <c:v>1.6682666666666669E-2</c:v>
                </c:pt>
                <c:pt idx="359">
                  <c:v>1.5598166666666666E-2</c:v>
                </c:pt>
                <c:pt idx="360">
                  <c:v>1.6135875000000001E-2</c:v>
                </c:pt>
                <c:pt idx="361">
                  <c:v>1.4039541666666664E-2</c:v>
                </c:pt>
                <c:pt idx="362">
                  <c:v>1.4039541666666664E-2</c:v>
                </c:pt>
                <c:pt idx="363">
                  <c:v>1.1623500000000002E-2</c:v>
                </c:pt>
                <c:pt idx="364">
                  <c:v>8.2301666666666686E-3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357-41BC-8F7F-2140385EB512}"/>
            </c:ext>
          </c:extLst>
        </c:ser>
        <c:ser>
          <c:idx val="73"/>
          <c:order val="73"/>
          <c:tx>
            <c:strRef>
              <c:f>'WY Data'!$AI$4</c:f>
              <c:strCache>
                <c:ptCount val="1"/>
                <c:pt idx="0">
                  <c:v>WY 2001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Data'!$AI$5:$AI$369</c:f>
              <c:numCache>
                <c:formatCode>#,##0.0</c:formatCode>
                <c:ptCount val="365"/>
                <c:pt idx="0">
                  <c:v>6.7514999999999988E-3</c:v>
                </c:pt>
                <c:pt idx="1">
                  <c:v>6.7514999999999988E-3</c:v>
                </c:pt>
                <c:pt idx="2">
                  <c:v>9.8541666666666673E-3</c:v>
                </c:pt>
                <c:pt idx="3">
                  <c:v>9.4345416666666657E-3</c:v>
                </c:pt>
                <c:pt idx="4">
                  <c:v>5.7378749999999999E-3</c:v>
                </c:pt>
                <c:pt idx="5">
                  <c:v>6.4045416666666652E-3</c:v>
                </c:pt>
                <c:pt idx="6">
                  <c:v>5.4181666666666666E-3</c:v>
                </c:pt>
                <c:pt idx="7">
                  <c:v>5.1075416666666665E-3</c:v>
                </c:pt>
                <c:pt idx="8">
                  <c:v>9.4345416666666657E-3</c:v>
                </c:pt>
                <c:pt idx="9">
                  <c:v>3.4879541666666666E-2</c:v>
                </c:pt>
                <c:pt idx="10">
                  <c:v>5.1654166666666668E-2</c:v>
                </c:pt>
                <c:pt idx="11">
                  <c:v>4.2416666666666672E-2</c:v>
                </c:pt>
                <c:pt idx="12">
                  <c:v>4.2416666666666672E-2</c:v>
                </c:pt>
                <c:pt idx="13">
                  <c:v>3.7310166666666665E-2</c:v>
                </c:pt>
                <c:pt idx="14">
                  <c:v>3.8138541666666664E-2</c:v>
                </c:pt>
                <c:pt idx="15">
                  <c:v>4.1542875E-2</c:v>
                </c:pt>
                <c:pt idx="16">
                  <c:v>3.9822541666666669E-2</c:v>
                </c:pt>
                <c:pt idx="17">
                  <c:v>3.8975999999999997E-2</c:v>
                </c:pt>
                <c:pt idx="18">
                  <c:v>3.8138541666666664E-2</c:v>
                </c:pt>
                <c:pt idx="19">
                  <c:v>8.4816666666666651E-2</c:v>
                </c:pt>
                <c:pt idx="20">
                  <c:v>0.17566666666666664</c:v>
                </c:pt>
                <c:pt idx="21">
                  <c:v>0.12615416666666665</c:v>
                </c:pt>
                <c:pt idx="22">
                  <c:v>0.11146666666666671</c:v>
                </c:pt>
                <c:pt idx="23">
                  <c:v>9.7687499999999997E-2</c:v>
                </c:pt>
                <c:pt idx="24">
                  <c:v>0.70820833333333322</c:v>
                </c:pt>
                <c:pt idx="25">
                  <c:v>2.1554166666666665</c:v>
                </c:pt>
                <c:pt idx="26">
                  <c:v>0.75439583333333338</c:v>
                </c:pt>
                <c:pt idx="27">
                  <c:v>2.4633333333333334</c:v>
                </c:pt>
                <c:pt idx="28">
                  <c:v>4.0029166666666667</c:v>
                </c:pt>
                <c:pt idx="29">
                  <c:v>8.9295833333333334</c:v>
                </c:pt>
                <c:pt idx="30">
                  <c:v>2.7712500000000002</c:v>
                </c:pt>
                <c:pt idx="31">
                  <c:v>1.8474999999999999</c:v>
                </c:pt>
                <c:pt idx="32">
                  <c:v>1.3548333333333336</c:v>
                </c:pt>
                <c:pt idx="33">
                  <c:v>1.1392916666666668</c:v>
                </c:pt>
                <c:pt idx="34">
                  <c:v>0.98533333333333351</c:v>
                </c:pt>
                <c:pt idx="35">
                  <c:v>0.89295833333333341</c:v>
                </c:pt>
                <c:pt idx="36">
                  <c:v>0.80058333333333331</c:v>
                </c:pt>
                <c:pt idx="37">
                  <c:v>0.75439583333333338</c:v>
                </c:pt>
                <c:pt idx="38">
                  <c:v>0.7236041666666666</c:v>
                </c:pt>
                <c:pt idx="39">
                  <c:v>0.78518749999999982</c:v>
                </c:pt>
                <c:pt idx="40">
                  <c:v>0.78518749999999982</c:v>
                </c:pt>
                <c:pt idx="41">
                  <c:v>0.7236041666666666</c:v>
                </c:pt>
                <c:pt idx="42">
                  <c:v>0.69281250000000005</c:v>
                </c:pt>
                <c:pt idx="43">
                  <c:v>0.89295833333333341</c:v>
                </c:pt>
                <c:pt idx="44">
                  <c:v>1.2778541666666667</c:v>
                </c:pt>
                <c:pt idx="45">
                  <c:v>1.1085</c:v>
                </c:pt>
                <c:pt idx="46">
                  <c:v>1.1392916666666668</c:v>
                </c:pt>
                <c:pt idx="47">
                  <c:v>1.0161249999999999</c:v>
                </c:pt>
                <c:pt idx="48">
                  <c:v>0.93914583333333312</c:v>
                </c:pt>
                <c:pt idx="49">
                  <c:v>0.89295833333333341</c:v>
                </c:pt>
                <c:pt idx="50">
                  <c:v>0.83137499999999998</c:v>
                </c:pt>
                <c:pt idx="51">
                  <c:v>1.0007291666666667</c:v>
                </c:pt>
                <c:pt idx="52">
                  <c:v>0.9699374999999999</c:v>
                </c:pt>
                <c:pt idx="53">
                  <c:v>0.9699374999999999</c:v>
                </c:pt>
                <c:pt idx="54">
                  <c:v>1.2316666666666667</c:v>
                </c:pt>
                <c:pt idx="55">
                  <c:v>1.0777083333333333</c:v>
                </c:pt>
                <c:pt idx="56">
                  <c:v>0.9699374999999999</c:v>
                </c:pt>
                <c:pt idx="57">
                  <c:v>0.95454166666666673</c:v>
                </c:pt>
                <c:pt idx="58">
                  <c:v>0.92374999999999996</c:v>
                </c:pt>
                <c:pt idx="59">
                  <c:v>8.3137499999999989</c:v>
                </c:pt>
                <c:pt idx="60">
                  <c:v>7.236041666666666</c:v>
                </c:pt>
                <c:pt idx="61">
                  <c:v>4.1568749999999994</c:v>
                </c:pt>
                <c:pt idx="62">
                  <c:v>3.0791666666666666</c:v>
                </c:pt>
                <c:pt idx="63">
                  <c:v>2.4633333333333334</c:v>
                </c:pt>
                <c:pt idx="64">
                  <c:v>2.0014583333333333</c:v>
                </c:pt>
                <c:pt idx="65">
                  <c:v>1.8474999999999999</c:v>
                </c:pt>
                <c:pt idx="66">
                  <c:v>1.5395833333333333</c:v>
                </c:pt>
                <c:pt idx="67">
                  <c:v>1.4318125000000002</c:v>
                </c:pt>
                <c:pt idx="68">
                  <c:v>1.3240416666666666</c:v>
                </c:pt>
                <c:pt idx="69">
                  <c:v>1.2316666666666667</c:v>
                </c:pt>
                <c:pt idx="70">
                  <c:v>1.1700833333333334</c:v>
                </c:pt>
                <c:pt idx="71">
                  <c:v>1.5395833333333333</c:v>
                </c:pt>
                <c:pt idx="72">
                  <c:v>1.6935416666666667</c:v>
                </c:pt>
                <c:pt idx="73">
                  <c:v>4.1568749999999994</c:v>
                </c:pt>
                <c:pt idx="74">
                  <c:v>9.6993749999999999</c:v>
                </c:pt>
                <c:pt idx="75">
                  <c:v>6.7741666666666669</c:v>
                </c:pt>
                <c:pt idx="76">
                  <c:v>5.0806249999999995</c:v>
                </c:pt>
                <c:pt idx="77">
                  <c:v>4.3108333333333331</c:v>
                </c:pt>
                <c:pt idx="78">
                  <c:v>3.5410416666666666</c:v>
                </c:pt>
                <c:pt idx="79">
                  <c:v>3.0791666666666666</c:v>
                </c:pt>
                <c:pt idx="80">
                  <c:v>2.7712500000000002</c:v>
                </c:pt>
                <c:pt idx="81">
                  <c:v>5.3885416666666668</c:v>
                </c:pt>
                <c:pt idx="82">
                  <c:v>9.0835416666666671</c:v>
                </c:pt>
                <c:pt idx="83">
                  <c:v>7.6979166666666679</c:v>
                </c:pt>
                <c:pt idx="84">
                  <c:v>6.9281250000000005</c:v>
                </c:pt>
                <c:pt idx="85">
                  <c:v>6.0043749999999996</c:v>
                </c:pt>
                <c:pt idx="86">
                  <c:v>5.2345833333333331</c:v>
                </c:pt>
                <c:pt idx="87">
                  <c:v>4.6187499999999995</c:v>
                </c:pt>
                <c:pt idx="88">
                  <c:v>4.1568749999999994</c:v>
                </c:pt>
                <c:pt idx="89">
                  <c:v>3.8489583333333339</c:v>
                </c:pt>
                <c:pt idx="90">
                  <c:v>3.5410416666666666</c:v>
                </c:pt>
                <c:pt idx="91">
                  <c:v>3.2331250000000002</c:v>
                </c:pt>
                <c:pt idx="92">
                  <c:v>3.0791666666666666</c:v>
                </c:pt>
                <c:pt idx="93">
                  <c:v>2.7712500000000002</c:v>
                </c:pt>
                <c:pt idx="94">
                  <c:v>2.6172916666666666</c:v>
                </c:pt>
                <c:pt idx="95">
                  <c:v>2.4633333333333334</c:v>
                </c:pt>
                <c:pt idx="96">
                  <c:v>2.3093749999999997</c:v>
                </c:pt>
                <c:pt idx="97">
                  <c:v>2.3093749999999997</c:v>
                </c:pt>
                <c:pt idx="98">
                  <c:v>2.1554166666666665</c:v>
                </c:pt>
                <c:pt idx="99">
                  <c:v>4.4647916666666667</c:v>
                </c:pt>
                <c:pt idx="100">
                  <c:v>6.4662500000000005</c:v>
                </c:pt>
                <c:pt idx="101">
                  <c:v>17.705208333333331</c:v>
                </c:pt>
                <c:pt idx="102">
                  <c:v>28.790208333333336</c:v>
                </c:pt>
                <c:pt idx="103">
                  <c:v>16.781458333333333</c:v>
                </c:pt>
                <c:pt idx="104">
                  <c:v>12.778541666666666</c:v>
                </c:pt>
                <c:pt idx="105">
                  <c:v>10.623125</c:v>
                </c:pt>
                <c:pt idx="106">
                  <c:v>9.2374999999999989</c:v>
                </c:pt>
                <c:pt idx="107">
                  <c:v>8.159791666666667</c:v>
                </c:pt>
                <c:pt idx="108">
                  <c:v>7.236041666666666</c:v>
                </c:pt>
                <c:pt idx="109">
                  <c:v>6.6202083333333341</c:v>
                </c:pt>
                <c:pt idx="110">
                  <c:v>6.0043749999999996</c:v>
                </c:pt>
                <c:pt idx="111">
                  <c:v>5.5425000000000004</c:v>
                </c:pt>
                <c:pt idx="112">
                  <c:v>5.2345833333333331</c:v>
                </c:pt>
                <c:pt idx="113">
                  <c:v>4.7727083333333331</c:v>
                </c:pt>
                <c:pt idx="114">
                  <c:v>6.4662500000000005</c:v>
                </c:pt>
                <c:pt idx="115">
                  <c:v>6.6202083333333341</c:v>
                </c:pt>
                <c:pt idx="116">
                  <c:v>17.397291666666668</c:v>
                </c:pt>
                <c:pt idx="117">
                  <c:v>38.951458333333328</c:v>
                </c:pt>
                <c:pt idx="118">
                  <c:v>26.942708333333329</c:v>
                </c:pt>
                <c:pt idx="119">
                  <c:v>21.092291666666668</c:v>
                </c:pt>
                <c:pt idx="120">
                  <c:v>19.244791666666668</c:v>
                </c:pt>
                <c:pt idx="121">
                  <c:v>16.319583333333334</c:v>
                </c:pt>
                <c:pt idx="122">
                  <c:v>14.318125000000002</c:v>
                </c:pt>
                <c:pt idx="123">
                  <c:v>12.778541666666666</c:v>
                </c:pt>
                <c:pt idx="124">
                  <c:v>11.854791666666667</c:v>
                </c:pt>
                <c:pt idx="125">
                  <c:v>10.623125</c:v>
                </c:pt>
                <c:pt idx="126">
                  <c:v>9.6993749999999999</c:v>
                </c:pt>
                <c:pt idx="127">
                  <c:v>8.9295833333333334</c:v>
                </c:pt>
                <c:pt idx="128">
                  <c:v>8.4677083333333325</c:v>
                </c:pt>
                <c:pt idx="129">
                  <c:v>7.6979166666666679</c:v>
                </c:pt>
                <c:pt idx="130">
                  <c:v>7.236041666666666</c:v>
                </c:pt>
                <c:pt idx="131">
                  <c:v>12.624583333333332</c:v>
                </c:pt>
                <c:pt idx="132">
                  <c:v>13.856250000000001</c:v>
                </c:pt>
                <c:pt idx="133">
                  <c:v>16.627499999999998</c:v>
                </c:pt>
                <c:pt idx="134">
                  <c:v>16.011666666666667</c:v>
                </c:pt>
                <c:pt idx="135">
                  <c:v>15.549791666666666</c:v>
                </c:pt>
                <c:pt idx="136">
                  <c:v>14.78</c:v>
                </c:pt>
                <c:pt idx="137">
                  <c:v>14.164166666666667</c:v>
                </c:pt>
                <c:pt idx="138">
                  <c:v>14.318125000000002</c:v>
                </c:pt>
                <c:pt idx="139">
                  <c:v>33.408958333333331</c:v>
                </c:pt>
                <c:pt idx="140">
                  <c:v>51.730000000000004</c:v>
                </c:pt>
                <c:pt idx="141">
                  <c:v>39.413333333333334</c:v>
                </c:pt>
                <c:pt idx="142">
                  <c:v>73.130208333333329</c:v>
                </c:pt>
                <c:pt idx="143">
                  <c:v>90.835416666666674</c:v>
                </c:pt>
                <c:pt idx="144">
                  <c:v>115.16083333333334</c:v>
                </c:pt>
                <c:pt idx="145">
                  <c:v>80.520208333333329</c:v>
                </c:pt>
                <c:pt idx="146">
                  <c:v>68.203541666666666</c:v>
                </c:pt>
                <c:pt idx="147">
                  <c:v>71.898541666666659</c:v>
                </c:pt>
                <c:pt idx="148">
                  <c:v>59.735833333333332</c:v>
                </c:pt>
                <c:pt idx="149">
                  <c:v>49.266666666666666</c:v>
                </c:pt>
                <c:pt idx="150">
                  <c:v>41.106875000000002</c:v>
                </c:pt>
                <c:pt idx="151">
                  <c:v>34.794583333333335</c:v>
                </c:pt>
                <c:pt idx="152">
                  <c:v>31.561458333333334</c:v>
                </c:pt>
                <c:pt idx="153">
                  <c:v>26.634791666666665</c:v>
                </c:pt>
                <c:pt idx="154">
                  <c:v>69.435208333333335</c:v>
                </c:pt>
                <c:pt idx="155">
                  <c:v>73.284166666666664</c:v>
                </c:pt>
                <c:pt idx="156">
                  <c:v>55.578958333333333</c:v>
                </c:pt>
                <c:pt idx="157">
                  <c:v>45.725625000000001</c:v>
                </c:pt>
                <c:pt idx="158">
                  <c:v>38.797499999999999</c:v>
                </c:pt>
                <c:pt idx="159">
                  <c:v>33.408958333333331</c:v>
                </c:pt>
                <c:pt idx="160">
                  <c:v>28.328333333333333</c:v>
                </c:pt>
                <c:pt idx="161">
                  <c:v>24.17145833333333</c:v>
                </c:pt>
                <c:pt idx="162">
                  <c:v>20.938333333333333</c:v>
                </c:pt>
                <c:pt idx="163">
                  <c:v>18.013124999999999</c:v>
                </c:pt>
                <c:pt idx="164">
                  <c:v>16.011666666666667</c:v>
                </c:pt>
                <c:pt idx="165">
                  <c:v>14.626041666666667</c:v>
                </c:pt>
                <c:pt idx="166">
                  <c:v>13.240416666666668</c:v>
                </c:pt>
                <c:pt idx="167">
                  <c:v>12.162708333333335</c:v>
                </c:pt>
                <c:pt idx="168">
                  <c:v>11.238958333333333</c:v>
                </c:pt>
                <c:pt idx="169">
                  <c:v>10.469166666666666</c:v>
                </c:pt>
                <c:pt idx="170">
                  <c:v>9.8533333333333335</c:v>
                </c:pt>
                <c:pt idx="171">
                  <c:v>9.0835416666666671</c:v>
                </c:pt>
                <c:pt idx="172">
                  <c:v>8.6216666666666661</c:v>
                </c:pt>
                <c:pt idx="173">
                  <c:v>8.159791666666667</c:v>
                </c:pt>
                <c:pt idx="174">
                  <c:v>12.162708333333335</c:v>
                </c:pt>
                <c:pt idx="175">
                  <c:v>13.856250000000001</c:v>
                </c:pt>
                <c:pt idx="176">
                  <c:v>10.469166666666666</c:v>
                </c:pt>
                <c:pt idx="177">
                  <c:v>9.5454166666666662</c:v>
                </c:pt>
                <c:pt idx="178">
                  <c:v>9.0835416666666671</c:v>
                </c:pt>
                <c:pt idx="179">
                  <c:v>8.4677083333333325</c:v>
                </c:pt>
                <c:pt idx="180">
                  <c:v>8.0058333333333334</c:v>
                </c:pt>
                <c:pt idx="181">
                  <c:v>7.5439583333333324</c:v>
                </c:pt>
                <c:pt idx="182">
                  <c:v>7.236041666666666</c:v>
                </c:pt>
                <c:pt idx="183">
                  <c:v>7.39</c:v>
                </c:pt>
                <c:pt idx="184">
                  <c:v>6.7741666666666669</c:v>
                </c:pt>
                <c:pt idx="185">
                  <c:v>6.4662500000000005</c:v>
                </c:pt>
                <c:pt idx="186">
                  <c:v>6.1583333333333332</c:v>
                </c:pt>
                <c:pt idx="187">
                  <c:v>6.6202083333333341</c:v>
                </c:pt>
                <c:pt idx="188">
                  <c:v>6.4662500000000005</c:v>
                </c:pt>
                <c:pt idx="189">
                  <c:v>6.0043749999999996</c:v>
                </c:pt>
                <c:pt idx="190">
                  <c:v>5.8504166666666668</c:v>
                </c:pt>
                <c:pt idx="191">
                  <c:v>5.5425000000000004</c:v>
                </c:pt>
                <c:pt idx="192">
                  <c:v>5.5425000000000004</c:v>
                </c:pt>
                <c:pt idx="193">
                  <c:v>5.2345833333333331</c:v>
                </c:pt>
                <c:pt idx="194">
                  <c:v>4.9266666666666667</c:v>
                </c:pt>
                <c:pt idx="195">
                  <c:v>4.7727083333333331</c:v>
                </c:pt>
                <c:pt idx="196">
                  <c:v>4.6187499999999995</c:v>
                </c:pt>
                <c:pt idx="197">
                  <c:v>5.0806249999999995</c:v>
                </c:pt>
                <c:pt idx="198">
                  <c:v>6.0043749999999996</c:v>
                </c:pt>
                <c:pt idx="199">
                  <c:v>5.2345833333333331</c:v>
                </c:pt>
                <c:pt idx="200">
                  <c:v>4.9266666666666667</c:v>
                </c:pt>
                <c:pt idx="201">
                  <c:v>8.0058333333333334</c:v>
                </c:pt>
                <c:pt idx="202">
                  <c:v>7.8518750000000006</c:v>
                </c:pt>
                <c:pt idx="203">
                  <c:v>6.7741666666666669</c:v>
                </c:pt>
                <c:pt idx="204">
                  <c:v>6.312291666666666</c:v>
                </c:pt>
                <c:pt idx="205">
                  <c:v>6.0043749999999996</c:v>
                </c:pt>
                <c:pt idx="206">
                  <c:v>5.6964583333333332</c:v>
                </c:pt>
                <c:pt idx="207">
                  <c:v>5.3885416666666668</c:v>
                </c:pt>
                <c:pt idx="208">
                  <c:v>5.2345833333333331</c:v>
                </c:pt>
                <c:pt idx="209">
                  <c:v>5.3885416666666668</c:v>
                </c:pt>
                <c:pt idx="210">
                  <c:v>4.9266666666666667</c:v>
                </c:pt>
                <c:pt idx="211">
                  <c:v>4.7727083333333331</c:v>
                </c:pt>
                <c:pt idx="212">
                  <c:v>4.4647916666666667</c:v>
                </c:pt>
                <c:pt idx="213">
                  <c:v>4.3108333333333331</c:v>
                </c:pt>
                <c:pt idx="214">
                  <c:v>4.1568749999999994</c:v>
                </c:pt>
                <c:pt idx="215">
                  <c:v>4.0029166666666667</c:v>
                </c:pt>
                <c:pt idx="216">
                  <c:v>3.8489583333333339</c:v>
                </c:pt>
                <c:pt idx="217">
                  <c:v>3.6949999999999998</c:v>
                </c:pt>
                <c:pt idx="218">
                  <c:v>3.5410416666666666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3.2331250000000002</c:v>
                </c:pt>
                <c:pt idx="222">
                  <c:v>3.0791666666666666</c:v>
                </c:pt>
                <c:pt idx="223">
                  <c:v>2.9252083333333334</c:v>
                </c:pt>
                <c:pt idx="224">
                  <c:v>2.9252083333333334</c:v>
                </c:pt>
                <c:pt idx="225">
                  <c:v>2.9252083333333334</c:v>
                </c:pt>
                <c:pt idx="226">
                  <c:v>3.3870833333333334</c:v>
                </c:pt>
                <c:pt idx="227">
                  <c:v>2.9252083333333334</c:v>
                </c:pt>
                <c:pt idx="228">
                  <c:v>2.7712500000000002</c:v>
                </c:pt>
                <c:pt idx="229">
                  <c:v>2.6172916666666666</c:v>
                </c:pt>
                <c:pt idx="230">
                  <c:v>2.4633333333333334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2.1554166666666665</c:v>
                </c:pt>
                <c:pt idx="234">
                  <c:v>2.0014583333333333</c:v>
                </c:pt>
                <c:pt idx="235">
                  <c:v>2.0014583333333333</c:v>
                </c:pt>
                <c:pt idx="236">
                  <c:v>1.8474999999999999</c:v>
                </c:pt>
                <c:pt idx="237">
                  <c:v>1.8474999999999999</c:v>
                </c:pt>
                <c:pt idx="238">
                  <c:v>1.8474999999999999</c:v>
                </c:pt>
                <c:pt idx="239">
                  <c:v>1.8474999999999999</c:v>
                </c:pt>
                <c:pt idx="240">
                  <c:v>1.6935416666666667</c:v>
                </c:pt>
                <c:pt idx="241">
                  <c:v>1.6935416666666667</c:v>
                </c:pt>
                <c:pt idx="242">
                  <c:v>1.5395833333333333</c:v>
                </c:pt>
                <c:pt idx="243">
                  <c:v>1.5395833333333333</c:v>
                </c:pt>
                <c:pt idx="244">
                  <c:v>1.5395833333333333</c:v>
                </c:pt>
                <c:pt idx="245">
                  <c:v>1.5395833333333333</c:v>
                </c:pt>
                <c:pt idx="246">
                  <c:v>1.5395833333333333</c:v>
                </c:pt>
                <c:pt idx="247">
                  <c:v>1.5395833333333333</c:v>
                </c:pt>
                <c:pt idx="248">
                  <c:v>1.4779999999999998</c:v>
                </c:pt>
                <c:pt idx="249">
                  <c:v>1.4010208333333332</c:v>
                </c:pt>
                <c:pt idx="250">
                  <c:v>1.3702291666666668</c:v>
                </c:pt>
                <c:pt idx="251">
                  <c:v>1.3702291666666668</c:v>
                </c:pt>
                <c:pt idx="252">
                  <c:v>1.3548333333333336</c:v>
                </c:pt>
                <c:pt idx="253">
                  <c:v>1.3548333333333336</c:v>
                </c:pt>
                <c:pt idx="254">
                  <c:v>1.3394375000000001</c:v>
                </c:pt>
                <c:pt idx="255">
                  <c:v>1.262458333333333</c:v>
                </c:pt>
                <c:pt idx="256">
                  <c:v>1.2008749999999999</c:v>
                </c:pt>
                <c:pt idx="257">
                  <c:v>1.0469166666666667</c:v>
                </c:pt>
                <c:pt idx="258">
                  <c:v>1.0161249999999999</c:v>
                </c:pt>
                <c:pt idx="259">
                  <c:v>0.9699374999999999</c:v>
                </c:pt>
                <c:pt idx="260">
                  <c:v>0.95454166666666673</c:v>
                </c:pt>
                <c:pt idx="261">
                  <c:v>0.89295833333333341</c:v>
                </c:pt>
                <c:pt idx="262">
                  <c:v>0.83137499999999998</c:v>
                </c:pt>
                <c:pt idx="263">
                  <c:v>0.80058333333333331</c:v>
                </c:pt>
                <c:pt idx="264">
                  <c:v>0.80058333333333331</c:v>
                </c:pt>
                <c:pt idx="265">
                  <c:v>0.83137499999999998</c:v>
                </c:pt>
                <c:pt idx="266">
                  <c:v>0.84677083333333336</c:v>
                </c:pt>
                <c:pt idx="267">
                  <c:v>0.84677083333333336</c:v>
                </c:pt>
                <c:pt idx="268">
                  <c:v>1.3394375000000001</c:v>
                </c:pt>
                <c:pt idx="269">
                  <c:v>4.1568749999999994</c:v>
                </c:pt>
                <c:pt idx="270">
                  <c:v>1.8474999999999999</c:v>
                </c:pt>
                <c:pt idx="271">
                  <c:v>1.2778541666666667</c:v>
                </c:pt>
                <c:pt idx="272">
                  <c:v>1.0623125</c:v>
                </c:pt>
                <c:pt idx="273">
                  <c:v>0.95454166666666673</c:v>
                </c:pt>
                <c:pt idx="274">
                  <c:v>0.84677083333333336</c:v>
                </c:pt>
                <c:pt idx="275">
                  <c:v>0.78518749999999982</c:v>
                </c:pt>
                <c:pt idx="276">
                  <c:v>0.73899999999999988</c:v>
                </c:pt>
                <c:pt idx="277">
                  <c:v>0.70820833333333322</c:v>
                </c:pt>
                <c:pt idx="278">
                  <c:v>0.67741666666666678</c:v>
                </c:pt>
                <c:pt idx="279">
                  <c:v>0.64662500000000001</c:v>
                </c:pt>
                <c:pt idx="280">
                  <c:v>0.60043749999999996</c:v>
                </c:pt>
                <c:pt idx="281">
                  <c:v>0.56964583333333341</c:v>
                </c:pt>
                <c:pt idx="282">
                  <c:v>0.53885416666666663</c:v>
                </c:pt>
                <c:pt idx="283">
                  <c:v>0.53885416666666663</c:v>
                </c:pt>
                <c:pt idx="284">
                  <c:v>0.52345833333333336</c:v>
                </c:pt>
                <c:pt idx="285">
                  <c:v>0.50806249999999997</c:v>
                </c:pt>
                <c:pt idx="286">
                  <c:v>0.50806249999999997</c:v>
                </c:pt>
                <c:pt idx="287">
                  <c:v>0.49266666666666675</c:v>
                </c:pt>
                <c:pt idx="288">
                  <c:v>0.49266666666666675</c:v>
                </c:pt>
                <c:pt idx="289">
                  <c:v>0.47727083333333337</c:v>
                </c:pt>
                <c:pt idx="290">
                  <c:v>0.46187499999999998</c:v>
                </c:pt>
                <c:pt idx="291">
                  <c:v>0.4464791666666667</c:v>
                </c:pt>
                <c:pt idx="292">
                  <c:v>0.4464791666666667</c:v>
                </c:pt>
                <c:pt idx="293">
                  <c:v>0.4464791666666667</c:v>
                </c:pt>
                <c:pt idx="294">
                  <c:v>0.43108333333333332</c:v>
                </c:pt>
                <c:pt idx="295">
                  <c:v>0.29921666666666669</c:v>
                </c:pt>
                <c:pt idx="296">
                  <c:v>0.27635416666666668</c:v>
                </c:pt>
                <c:pt idx="297">
                  <c:v>0.23335416666666664</c:v>
                </c:pt>
                <c:pt idx="298">
                  <c:v>0.21321666666666669</c:v>
                </c:pt>
                <c:pt idx="299">
                  <c:v>0.19398749999999998</c:v>
                </c:pt>
                <c:pt idx="300">
                  <c:v>0.17566666666666664</c:v>
                </c:pt>
                <c:pt idx="301">
                  <c:v>0.17566666666666664</c:v>
                </c:pt>
                <c:pt idx="302">
                  <c:v>0.17566666666666664</c:v>
                </c:pt>
                <c:pt idx="303">
                  <c:v>0.17566666666666664</c:v>
                </c:pt>
                <c:pt idx="304">
                  <c:v>0.15825416666666664</c:v>
                </c:pt>
                <c:pt idx="305">
                  <c:v>0.14175000000000001</c:v>
                </c:pt>
                <c:pt idx="306">
                  <c:v>0.14175000000000001</c:v>
                </c:pt>
                <c:pt idx="307">
                  <c:v>0.12615416666666665</c:v>
                </c:pt>
                <c:pt idx="308">
                  <c:v>0.12615416666666665</c:v>
                </c:pt>
                <c:pt idx="309">
                  <c:v>0.11146666666666671</c:v>
                </c:pt>
                <c:pt idx="310">
                  <c:v>9.7687499999999997E-2</c:v>
                </c:pt>
                <c:pt idx="311">
                  <c:v>9.7687499999999997E-2</c:v>
                </c:pt>
                <c:pt idx="312">
                  <c:v>8.4816666666666651E-2</c:v>
                </c:pt>
                <c:pt idx="313">
                  <c:v>7.2854166666666664E-2</c:v>
                </c:pt>
                <c:pt idx="314">
                  <c:v>7.2854166666666664E-2</c:v>
                </c:pt>
                <c:pt idx="315">
                  <c:v>6.1799999999999987E-2</c:v>
                </c:pt>
                <c:pt idx="316">
                  <c:v>6.1799999999999987E-2</c:v>
                </c:pt>
                <c:pt idx="317">
                  <c:v>6.1799999999999987E-2</c:v>
                </c:pt>
                <c:pt idx="318">
                  <c:v>6.1799999999999987E-2</c:v>
                </c:pt>
                <c:pt idx="319">
                  <c:v>6.1799999999999987E-2</c:v>
                </c:pt>
                <c:pt idx="320">
                  <c:v>5.1654166666666668E-2</c:v>
                </c:pt>
                <c:pt idx="321">
                  <c:v>4.2416666666666672E-2</c:v>
                </c:pt>
                <c:pt idx="322">
                  <c:v>4.2416666666666672E-2</c:v>
                </c:pt>
                <c:pt idx="323">
                  <c:v>4.2416666666666672E-2</c:v>
                </c:pt>
                <c:pt idx="324">
                  <c:v>4.1542875E-2</c:v>
                </c:pt>
                <c:pt idx="325">
                  <c:v>4.2416666666666672E-2</c:v>
                </c:pt>
                <c:pt idx="326">
                  <c:v>6.1799999999999987E-2</c:v>
                </c:pt>
                <c:pt idx="327">
                  <c:v>9.7687499999999997E-2</c:v>
                </c:pt>
                <c:pt idx="328">
                  <c:v>7.2854166666666664E-2</c:v>
                </c:pt>
                <c:pt idx="329">
                  <c:v>5.1654166666666668E-2</c:v>
                </c:pt>
                <c:pt idx="330">
                  <c:v>4.2416666666666672E-2</c:v>
                </c:pt>
                <c:pt idx="331">
                  <c:v>3.7310166666666665E-2</c:v>
                </c:pt>
                <c:pt idx="332">
                  <c:v>3.0263541666666664E-2</c:v>
                </c:pt>
                <c:pt idx="333">
                  <c:v>2.9525999999999997E-2</c:v>
                </c:pt>
                <c:pt idx="334">
                  <c:v>2.7367875000000007E-2</c:v>
                </c:pt>
                <c:pt idx="335">
                  <c:v>2.3952666666666667E-2</c:v>
                </c:pt>
                <c:pt idx="336">
                  <c:v>2.2650166666666666E-2</c:v>
                </c:pt>
                <c:pt idx="337">
                  <c:v>2.1384E-2</c:v>
                </c:pt>
                <c:pt idx="338">
                  <c:v>2.0764541666666667E-2</c:v>
                </c:pt>
                <c:pt idx="339">
                  <c:v>2.0154166666666667E-2</c:v>
                </c:pt>
                <c:pt idx="340">
                  <c:v>2.0764541666666667E-2</c:v>
                </c:pt>
                <c:pt idx="341">
                  <c:v>1.7238541666666669E-2</c:v>
                </c:pt>
                <c:pt idx="342">
                  <c:v>1.2562666666666668E-2</c:v>
                </c:pt>
                <c:pt idx="343">
                  <c:v>1.0720666666666667E-2</c:v>
                </c:pt>
                <c:pt idx="344">
                  <c:v>1.0720666666666667E-2</c:v>
                </c:pt>
                <c:pt idx="345">
                  <c:v>1.6135875000000001E-2</c:v>
                </c:pt>
                <c:pt idx="346">
                  <c:v>2.4617541666666663E-2</c:v>
                </c:pt>
                <c:pt idx="347">
                  <c:v>2.2012541666666666E-2</c:v>
                </c:pt>
                <c:pt idx="348">
                  <c:v>1.5598166666666666E-2</c:v>
                </c:pt>
                <c:pt idx="349">
                  <c:v>1.2562666666666668E-2</c:v>
                </c:pt>
                <c:pt idx="350">
                  <c:v>1.2088541666666669E-2</c:v>
                </c:pt>
                <c:pt idx="351">
                  <c:v>1.1167541666666669E-2</c:v>
                </c:pt>
                <c:pt idx="352">
                  <c:v>9.8541666666666673E-3</c:v>
                </c:pt>
                <c:pt idx="353">
                  <c:v>9.4345416666666657E-3</c:v>
                </c:pt>
                <c:pt idx="354">
                  <c:v>9.023999999999999E-3</c:v>
                </c:pt>
                <c:pt idx="355">
                  <c:v>7.1075416666666665E-3</c:v>
                </c:pt>
                <c:pt idx="356">
                  <c:v>5.4181666666666666E-3</c:v>
                </c:pt>
                <c:pt idx="357">
                  <c:v>5.1075416666666665E-3</c:v>
                </c:pt>
                <c:pt idx="358">
                  <c:v>4.8060000000000004E-3</c:v>
                </c:pt>
                <c:pt idx="359">
                  <c:v>6.0666666666666681E-3</c:v>
                </c:pt>
                <c:pt idx="360">
                  <c:v>8.6225416666666672E-3</c:v>
                </c:pt>
                <c:pt idx="361">
                  <c:v>1.3045875E-2</c:v>
                </c:pt>
                <c:pt idx="362">
                  <c:v>1.1623500000000002E-2</c:v>
                </c:pt>
                <c:pt idx="363">
                  <c:v>9.8541666666666673E-3</c:v>
                </c:pt>
                <c:pt idx="364">
                  <c:v>8.2301666666666686E-3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357-41BC-8F7F-2140385EB512}"/>
            </c:ext>
          </c:extLst>
        </c:ser>
        <c:ser>
          <c:idx val="74"/>
          <c:order val="74"/>
          <c:tx>
            <c:strRef>
              <c:f>'WY Data'!$AJ$4</c:f>
              <c:strCache>
                <c:ptCount val="1"/>
                <c:pt idx="0">
                  <c:v>WY 2002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Data'!$AJ$5:$AJ$369</c:f>
              <c:numCache>
                <c:formatCode>#,##0.0</c:formatCode>
                <c:ptCount val="365"/>
                <c:pt idx="0">
                  <c:v>5.7378749999999999E-3</c:v>
                </c:pt>
                <c:pt idx="1">
                  <c:v>4.8060000000000004E-3</c:v>
                </c:pt>
                <c:pt idx="2">
                  <c:v>4.2301666666666677E-3</c:v>
                </c:pt>
                <c:pt idx="3">
                  <c:v>3.9558750000000011E-3</c:v>
                </c:pt>
                <c:pt idx="4">
                  <c:v>3.6906666666666667E-3</c:v>
                </c:pt>
                <c:pt idx="5">
                  <c:v>3.6906666666666667E-3</c:v>
                </c:pt>
                <c:pt idx="6">
                  <c:v>4.2301666666666677E-3</c:v>
                </c:pt>
                <c:pt idx="7">
                  <c:v>4.8060000000000004E-3</c:v>
                </c:pt>
                <c:pt idx="8">
                  <c:v>6.4045416666666652E-3</c:v>
                </c:pt>
                <c:pt idx="9">
                  <c:v>6.4045416666666652E-3</c:v>
                </c:pt>
                <c:pt idx="10">
                  <c:v>6.0666666666666681E-3</c:v>
                </c:pt>
                <c:pt idx="11">
                  <c:v>6.7514999999999988E-3</c:v>
                </c:pt>
                <c:pt idx="12">
                  <c:v>6.7514999999999988E-3</c:v>
                </c:pt>
                <c:pt idx="13">
                  <c:v>6.7514999999999988E-3</c:v>
                </c:pt>
                <c:pt idx="14">
                  <c:v>7.4726666666666665E-3</c:v>
                </c:pt>
                <c:pt idx="15">
                  <c:v>7.4726666666666665E-3</c:v>
                </c:pt>
                <c:pt idx="16">
                  <c:v>7.8468750000000014E-3</c:v>
                </c:pt>
                <c:pt idx="17">
                  <c:v>7.8468750000000014E-3</c:v>
                </c:pt>
                <c:pt idx="18">
                  <c:v>8.6225416666666672E-3</c:v>
                </c:pt>
                <c:pt idx="19">
                  <c:v>9.4345416666666657E-3</c:v>
                </c:pt>
                <c:pt idx="20">
                  <c:v>9.023999999999999E-3</c:v>
                </c:pt>
                <c:pt idx="21">
                  <c:v>9.023999999999999E-3</c:v>
                </c:pt>
                <c:pt idx="22">
                  <c:v>1.1167541666666669E-2</c:v>
                </c:pt>
                <c:pt idx="23">
                  <c:v>1.2088541666666669E-2</c:v>
                </c:pt>
                <c:pt idx="24">
                  <c:v>1.3538166666666664E-2</c:v>
                </c:pt>
                <c:pt idx="25">
                  <c:v>1.4549999999999999E-2</c:v>
                </c:pt>
                <c:pt idx="26">
                  <c:v>1.6135875000000001E-2</c:v>
                </c:pt>
                <c:pt idx="27">
                  <c:v>1.9552874999999994E-2</c:v>
                </c:pt>
                <c:pt idx="28">
                  <c:v>2.8797541666666666E-2</c:v>
                </c:pt>
                <c:pt idx="29">
                  <c:v>1.6935416666666667</c:v>
                </c:pt>
                <c:pt idx="30">
                  <c:v>1.1085</c:v>
                </c:pt>
                <c:pt idx="31">
                  <c:v>0.60043749999999996</c:v>
                </c:pt>
                <c:pt idx="32">
                  <c:v>0.46187499999999998</c:v>
                </c:pt>
                <c:pt idx="33">
                  <c:v>0.27635416666666668</c:v>
                </c:pt>
                <c:pt idx="34">
                  <c:v>0.23335416666666664</c:v>
                </c:pt>
                <c:pt idx="35">
                  <c:v>0.19398749999999998</c:v>
                </c:pt>
                <c:pt idx="36">
                  <c:v>0.17566666666666664</c:v>
                </c:pt>
                <c:pt idx="37">
                  <c:v>0.15825416666666664</c:v>
                </c:pt>
                <c:pt idx="38">
                  <c:v>0.17566666666666664</c:v>
                </c:pt>
                <c:pt idx="39">
                  <c:v>0.15825416666666664</c:v>
                </c:pt>
                <c:pt idx="40">
                  <c:v>0.17566666666666664</c:v>
                </c:pt>
                <c:pt idx="41">
                  <c:v>0.43108333333333332</c:v>
                </c:pt>
                <c:pt idx="42">
                  <c:v>4.4647916666666667</c:v>
                </c:pt>
                <c:pt idx="43">
                  <c:v>4.6187499999999995</c:v>
                </c:pt>
                <c:pt idx="44">
                  <c:v>6.0043749999999996</c:v>
                </c:pt>
                <c:pt idx="45">
                  <c:v>3.6949999999999998</c:v>
                </c:pt>
                <c:pt idx="46">
                  <c:v>10.931041666666667</c:v>
                </c:pt>
                <c:pt idx="47">
                  <c:v>5.6964583333333332</c:v>
                </c:pt>
                <c:pt idx="48">
                  <c:v>3.6949999999999998</c:v>
                </c:pt>
                <c:pt idx="49">
                  <c:v>5.5425000000000004</c:v>
                </c:pt>
                <c:pt idx="50">
                  <c:v>8.159791666666667</c:v>
                </c:pt>
                <c:pt idx="51">
                  <c:v>23.555624999999999</c:v>
                </c:pt>
                <c:pt idx="52">
                  <c:v>23.709583333333335</c:v>
                </c:pt>
                <c:pt idx="53">
                  <c:v>11.854791666666667</c:v>
                </c:pt>
                <c:pt idx="54">
                  <c:v>21.24625</c:v>
                </c:pt>
                <c:pt idx="55">
                  <c:v>18.936875000000001</c:v>
                </c:pt>
                <c:pt idx="56">
                  <c:v>14.164166666666667</c:v>
                </c:pt>
                <c:pt idx="57">
                  <c:v>11.700833333333334</c:v>
                </c:pt>
                <c:pt idx="58">
                  <c:v>24.479375000000001</c:v>
                </c:pt>
                <c:pt idx="59">
                  <c:v>42.954374999999992</c:v>
                </c:pt>
                <c:pt idx="60">
                  <c:v>35.718333333333334</c:v>
                </c:pt>
                <c:pt idx="61">
                  <c:v>78.826666666666668</c:v>
                </c:pt>
                <c:pt idx="62">
                  <c:v>79.28854166666666</c:v>
                </c:pt>
                <c:pt idx="63">
                  <c:v>89.44979166666667</c:v>
                </c:pt>
                <c:pt idx="64">
                  <c:v>70.204999999999998</c:v>
                </c:pt>
                <c:pt idx="65">
                  <c:v>117.31625</c:v>
                </c:pt>
                <c:pt idx="66">
                  <c:v>119.00979166666666</c:v>
                </c:pt>
                <c:pt idx="67">
                  <c:v>83.75333333333333</c:v>
                </c:pt>
                <c:pt idx="68">
                  <c:v>67.125833333333333</c:v>
                </c:pt>
                <c:pt idx="69">
                  <c:v>64.046666666666667</c:v>
                </c:pt>
                <c:pt idx="70">
                  <c:v>56.656666666666666</c:v>
                </c:pt>
                <c:pt idx="71">
                  <c:v>50.960208333333334</c:v>
                </c:pt>
                <c:pt idx="72">
                  <c:v>42.338541666666664</c:v>
                </c:pt>
                <c:pt idx="73">
                  <c:v>50.344374999999999</c:v>
                </c:pt>
                <c:pt idx="74">
                  <c:v>72.052499999999995</c:v>
                </c:pt>
                <c:pt idx="75">
                  <c:v>60.659583333333337</c:v>
                </c:pt>
                <c:pt idx="76">
                  <c:v>57.272500000000008</c:v>
                </c:pt>
                <c:pt idx="77">
                  <c:v>70.512916666666669</c:v>
                </c:pt>
                <c:pt idx="78">
                  <c:v>64.662499999999994</c:v>
                </c:pt>
                <c:pt idx="79">
                  <c:v>74.515833333333333</c:v>
                </c:pt>
                <c:pt idx="80">
                  <c:v>84.369166666666672</c:v>
                </c:pt>
                <c:pt idx="81">
                  <c:v>69.589166666666671</c:v>
                </c:pt>
                <c:pt idx="82">
                  <c:v>74.977708333333325</c:v>
                </c:pt>
                <c:pt idx="83">
                  <c:v>70.666875000000005</c:v>
                </c:pt>
                <c:pt idx="84">
                  <c:v>64.354583333333323</c:v>
                </c:pt>
                <c:pt idx="85">
                  <c:v>57.118541666666658</c:v>
                </c:pt>
                <c:pt idx="86">
                  <c:v>50.190416666666664</c:v>
                </c:pt>
                <c:pt idx="87">
                  <c:v>50.65229166666667</c:v>
                </c:pt>
                <c:pt idx="88">
                  <c:v>48.650833333333338</c:v>
                </c:pt>
                <c:pt idx="89">
                  <c:v>46.803333333333335</c:v>
                </c:pt>
                <c:pt idx="90">
                  <c:v>48.650833333333338</c:v>
                </c:pt>
                <c:pt idx="91">
                  <c:v>55.578958333333333</c:v>
                </c:pt>
                <c:pt idx="92">
                  <c:v>74.207916666666662</c:v>
                </c:pt>
                <c:pt idx="93">
                  <c:v>138.87041666666667</c:v>
                </c:pt>
                <c:pt idx="94">
                  <c:v>101.15062499999999</c:v>
                </c:pt>
                <c:pt idx="95">
                  <c:v>82.213750000000005</c:v>
                </c:pt>
                <c:pt idx="96">
                  <c:v>90.065624999999997</c:v>
                </c:pt>
                <c:pt idx="97">
                  <c:v>227.85833333333332</c:v>
                </c:pt>
                <c:pt idx="98">
                  <c:v>172.43333333333334</c:v>
                </c:pt>
                <c:pt idx="99">
                  <c:v>126.24583333333334</c:v>
                </c:pt>
                <c:pt idx="100">
                  <c:v>99.149166666666673</c:v>
                </c:pt>
                <c:pt idx="101">
                  <c:v>79.442499999999995</c:v>
                </c:pt>
                <c:pt idx="102">
                  <c:v>63.122916666666669</c:v>
                </c:pt>
                <c:pt idx="103">
                  <c:v>50.344374999999999</c:v>
                </c:pt>
                <c:pt idx="104">
                  <c:v>40.337083333333332</c:v>
                </c:pt>
                <c:pt idx="105">
                  <c:v>32.331249999999997</c:v>
                </c:pt>
                <c:pt idx="106">
                  <c:v>27.250624999999999</c:v>
                </c:pt>
                <c:pt idx="107">
                  <c:v>24.325416666666669</c:v>
                </c:pt>
                <c:pt idx="108">
                  <c:v>21.862083333333334</c:v>
                </c:pt>
                <c:pt idx="109">
                  <c:v>18.782916666666665</c:v>
                </c:pt>
                <c:pt idx="110">
                  <c:v>17.397291666666668</c:v>
                </c:pt>
                <c:pt idx="111">
                  <c:v>16.319583333333334</c:v>
                </c:pt>
                <c:pt idx="112">
                  <c:v>20.630416666666665</c:v>
                </c:pt>
                <c:pt idx="113">
                  <c:v>19.706666666666667</c:v>
                </c:pt>
                <c:pt idx="114">
                  <c:v>18.474999999999998</c:v>
                </c:pt>
                <c:pt idx="115">
                  <c:v>18.013124999999999</c:v>
                </c:pt>
                <c:pt idx="116">
                  <c:v>18.628958333333333</c:v>
                </c:pt>
                <c:pt idx="117">
                  <c:v>23.863541666666666</c:v>
                </c:pt>
                <c:pt idx="118">
                  <c:v>22.785833333333333</c:v>
                </c:pt>
                <c:pt idx="119">
                  <c:v>22.17</c:v>
                </c:pt>
                <c:pt idx="120">
                  <c:v>21.24625</c:v>
                </c:pt>
                <c:pt idx="121">
                  <c:v>20.630416666666665</c:v>
                </c:pt>
                <c:pt idx="122">
                  <c:v>20.322499999999998</c:v>
                </c:pt>
                <c:pt idx="123">
                  <c:v>20.784375000000001</c:v>
                </c:pt>
                <c:pt idx="124">
                  <c:v>20.168541666666666</c:v>
                </c:pt>
                <c:pt idx="125">
                  <c:v>19.860624999999999</c:v>
                </c:pt>
                <c:pt idx="126">
                  <c:v>19.39875</c:v>
                </c:pt>
                <c:pt idx="127">
                  <c:v>19.090833333333332</c:v>
                </c:pt>
                <c:pt idx="128">
                  <c:v>19.090833333333332</c:v>
                </c:pt>
                <c:pt idx="129">
                  <c:v>39.567291666666669</c:v>
                </c:pt>
                <c:pt idx="130">
                  <c:v>39.413333333333334</c:v>
                </c:pt>
                <c:pt idx="131">
                  <c:v>33.408958333333331</c:v>
                </c:pt>
                <c:pt idx="132">
                  <c:v>30.17583333333333</c:v>
                </c:pt>
                <c:pt idx="133">
                  <c:v>28.020416666666662</c:v>
                </c:pt>
                <c:pt idx="134">
                  <c:v>26.942708333333329</c:v>
                </c:pt>
                <c:pt idx="135">
                  <c:v>25.711041666666667</c:v>
                </c:pt>
                <c:pt idx="136">
                  <c:v>24.17145833333333</c:v>
                </c:pt>
                <c:pt idx="137">
                  <c:v>22.631875000000001</c:v>
                </c:pt>
                <c:pt idx="138">
                  <c:v>21.554166666666667</c:v>
                </c:pt>
                <c:pt idx="139">
                  <c:v>20.476458333333333</c:v>
                </c:pt>
                <c:pt idx="140">
                  <c:v>19.39875</c:v>
                </c:pt>
                <c:pt idx="141">
                  <c:v>25.403125000000003</c:v>
                </c:pt>
                <c:pt idx="142">
                  <c:v>34.486666666666665</c:v>
                </c:pt>
                <c:pt idx="143">
                  <c:v>28.482291666666665</c:v>
                </c:pt>
                <c:pt idx="144">
                  <c:v>26.326874999999998</c:v>
                </c:pt>
                <c:pt idx="145">
                  <c:v>33.254999999999995</c:v>
                </c:pt>
                <c:pt idx="146">
                  <c:v>30.637708333333332</c:v>
                </c:pt>
                <c:pt idx="147">
                  <c:v>27.86645833333333</c:v>
                </c:pt>
                <c:pt idx="148">
                  <c:v>25.865000000000002</c:v>
                </c:pt>
                <c:pt idx="149">
                  <c:v>24.17145833333333</c:v>
                </c:pt>
                <c:pt idx="150">
                  <c:v>22.785833333333333</c:v>
                </c:pt>
                <c:pt idx="151">
                  <c:v>21.400208333333332</c:v>
                </c:pt>
                <c:pt idx="152">
                  <c:v>20.014583333333334</c:v>
                </c:pt>
                <c:pt idx="153">
                  <c:v>18.628958333333333</c:v>
                </c:pt>
                <c:pt idx="154">
                  <c:v>17.397291666666668</c:v>
                </c:pt>
                <c:pt idx="155">
                  <c:v>16.935416666666665</c:v>
                </c:pt>
                <c:pt idx="156">
                  <c:v>19.860624999999999</c:v>
                </c:pt>
                <c:pt idx="157">
                  <c:v>23.863541666666666</c:v>
                </c:pt>
                <c:pt idx="158">
                  <c:v>20.322499999999998</c:v>
                </c:pt>
                <c:pt idx="159">
                  <c:v>21.554166666666667</c:v>
                </c:pt>
                <c:pt idx="160">
                  <c:v>23.863541666666666</c:v>
                </c:pt>
                <c:pt idx="161">
                  <c:v>25.095208333333332</c:v>
                </c:pt>
                <c:pt idx="162">
                  <c:v>24.787291666666668</c:v>
                </c:pt>
                <c:pt idx="163">
                  <c:v>25.557083333333331</c:v>
                </c:pt>
                <c:pt idx="164">
                  <c:v>24.479375000000001</c:v>
                </c:pt>
                <c:pt idx="165">
                  <c:v>23.555624999999999</c:v>
                </c:pt>
                <c:pt idx="166">
                  <c:v>22.477916666666665</c:v>
                </c:pt>
                <c:pt idx="167">
                  <c:v>21.708124999999999</c:v>
                </c:pt>
                <c:pt idx="168">
                  <c:v>20.014583333333334</c:v>
                </c:pt>
                <c:pt idx="169">
                  <c:v>18.628958333333333</c:v>
                </c:pt>
                <c:pt idx="170">
                  <c:v>17.397291666666668</c:v>
                </c:pt>
                <c:pt idx="171">
                  <c:v>16.165624999999999</c:v>
                </c:pt>
                <c:pt idx="172">
                  <c:v>28.020416666666662</c:v>
                </c:pt>
                <c:pt idx="173">
                  <c:v>33.562916666666666</c:v>
                </c:pt>
                <c:pt idx="174">
                  <c:v>32.331249999999997</c:v>
                </c:pt>
                <c:pt idx="175">
                  <c:v>30.021874999999998</c:v>
                </c:pt>
                <c:pt idx="176">
                  <c:v>27.250624999999999</c:v>
                </c:pt>
                <c:pt idx="177">
                  <c:v>24.94125</c:v>
                </c:pt>
                <c:pt idx="178">
                  <c:v>22.785833333333333</c:v>
                </c:pt>
                <c:pt idx="179">
                  <c:v>20.938333333333333</c:v>
                </c:pt>
                <c:pt idx="180">
                  <c:v>19.244791666666668</c:v>
                </c:pt>
                <c:pt idx="181">
                  <c:v>17.55125</c:v>
                </c:pt>
                <c:pt idx="182">
                  <c:v>16.319583333333334</c:v>
                </c:pt>
                <c:pt idx="183">
                  <c:v>14.933958333333333</c:v>
                </c:pt>
                <c:pt idx="184">
                  <c:v>13.856250000000001</c:v>
                </c:pt>
                <c:pt idx="185">
                  <c:v>12.932500000000001</c:v>
                </c:pt>
                <c:pt idx="186">
                  <c:v>12.162708333333335</c:v>
                </c:pt>
                <c:pt idx="187">
                  <c:v>11.392916666666666</c:v>
                </c:pt>
                <c:pt idx="188">
                  <c:v>10.623125</c:v>
                </c:pt>
                <c:pt idx="189">
                  <c:v>10.007291666666667</c:v>
                </c:pt>
                <c:pt idx="190">
                  <c:v>9.6993749999999999</c:v>
                </c:pt>
                <c:pt idx="191">
                  <c:v>9.0835416666666671</c:v>
                </c:pt>
                <c:pt idx="192">
                  <c:v>8.7756249999999998</c:v>
                </c:pt>
                <c:pt idx="193">
                  <c:v>8.159791666666667</c:v>
                </c:pt>
                <c:pt idx="194">
                  <c:v>7.5439583333333324</c:v>
                </c:pt>
                <c:pt idx="195">
                  <c:v>7.39</c:v>
                </c:pt>
                <c:pt idx="196">
                  <c:v>7.5439583333333324</c:v>
                </c:pt>
                <c:pt idx="197">
                  <c:v>8.3137499999999989</c:v>
                </c:pt>
                <c:pt idx="198">
                  <c:v>8.9295833333333334</c:v>
                </c:pt>
                <c:pt idx="199">
                  <c:v>7.6979166666666679</c:v>
                </c:pt>
                <c:pt idx="200">
                  <c:v>6.7741666666666669</c:v>
                </c:pt>
                <c:pt idx="201">
                  <c:v>6.312291666666666</c:v>
                </c:pt>
                <c:pt idx="202">
                  <c:v>6.0043749999999996</c:v>
                </c:pt>
                <c:pt idx="203">
                  <c:v>5.5425000000000004</c:v>
                </c:pt>
                <c:pt idx="204">
                  <c:v>5.3885416666666668</c:v>
                </c:pt>
                <c:pt idx="205">
                  <c:v>5.0806249999999995</c:v>
                </c:pt>
                <c:pt idx="206">
                  <c:v>4.9266666666666667</c:v>
                </c:pt>
                <c:pt idx="207">
                  <c:v>4.7727083333333331</c:v>
                </c:pt>
                <c:pt idx="208">
                  <c:v>4.9266666666666667</c:v>
                </c:pt>
                <c:pt idx="209">
                  <c:v>4.4647916666666667</c:v>
                </c:pt>
                <c:pt idx="210">
                  <c:v>4.3108333333333331</c:v>
                </c:pt>
                <c:pt idx="211">
                  <c:v>5.3885416666666668</c:v>
                </c:pt>
                <c:pt idx="212">
                  <c:v>4.7727083333333331</c:v>
                </c:pt>
                <c:pt idx="213">
                  <c:v>4.3108333333333331</c:v>
                </c:pt>
                <c:pt idx="214">
                  <c:v>4.0029166666666667</c:v>
                </c:pt>
                <c:pt idx="215">
                  <c:v>3.8489583333333339</c:v>
                </c:pt>
                <c:pt idx="216">
                  <c:v>3.6949999999999998</c:v>
                </c:pt>
                <c:pt idx="217">
                  <c:v>3.5410416666666666</c:v>
                </c:pt>
                <c:pt idx="218">
                  <c:v>3.3870833333333334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3.0791666666666666</c:v>
                </c:pt>
                <c:pt idx="222">
                  <c:v>3.0791666666666666</c:v>
                </c:pt>
                <c:pt idx="223">
                  <c:v>2.9252083333333334</c:v>
                </c:pt>
                <c:pt idx="224">
                  <c:v>2.7712500000000002</c:v>
                </c:pt>
                <c:pt idx="225">
                  <c:v>2.7712500000000002</c:v>
                </c:pt>
                <c:pt idx="226">
                  <c:v>2.6172916666666666</c:v>
                </c:pt>
                <c:pt idx="227">
                  <c:v>2.6172916666666666</c:v>
                </c:pt>
                <c:pt idx="228">
                  <c:v>2.4633333333333334</c:v>
                </c:pt>
                <c:pt idx="229">
                  <c:v>2.4633333333333334</c:v>
                </c:pt>
                <c:pt idx="230">
                  <c:v>2.7712500000000002</c:v>
                </c:pt>
                <c:pt idx="231">
                  <c:v>4.9266666666666667</c:v>
                </c:pt>
                <c:pt idx="232">
                  <c:v>3.3870833333333334</c:v>
                </c:pt>
                <c:pt idx="233">
                  <c:v>2.9252083333333334</c:v>
                </c:pt>
                <c:pt idx="234">
                  <c:v>2.6172916666666666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2.1554166666666665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1.5395833333333333</c:v>
                </c:pt>
                <c:pt idx="248">
                  <c:v>1.5395833333333333</c:v>
                </c:pt>
                <c:pt idx="249">
                  <c:v>1.5241875000000003</c:v>
                </c:pt>
                <c:pt idx="250">
                  <c:v>1.4779999999999998</c:v>
                </c:pt>
                <c:pt idx="251">
                  <c:v>1.4626041666666667</c:v>
                </c:pt>
                <c:pt idx="252">
                  <c:v>1.4318125000000002</c:v>
                </c:pt>
                <c:pt idx="253">
                  <c:v>1.3702291666666668</c:v>
                </c:pt>
                <c:pt idx="254">
                  <c:v>1.29325</c:v>
                </c:pt>
                <c:pt idx="255">
                  <c:v>1.262458333333333</c:v>
                </c:pt>
                <c:pt idx="256">
                  <c:v>1.2470625</c:v>
                </c:pt>
                <c:pt idx="257">
                  <c:v>1.2316666666666667</c:v>
                </c:pt>
                <c:pt idx="258">
                  <c:v>1.1854791666666666</c:v>
                </c:pt>
                <c:pt idx="259">
                  <c:v>1.1546874999999999</c:v>
                </c:pt>
                <c:pt idx="260">
                  <c:v>1.1392916666666668</c:v>
                </c:pt>
                <c:pt idx="261">
                  <c:v>1.1238958333333331</c:v>
                </c:pt>
                <c:pt idx="262">
                  <c:v>1.0623125</c:v>
                </c:pt>
                <c:pt idx="263">
                  <c:v>1.0469166666666667</c:v>
                </c:pt>
                <c:pt idx="264">
                  <c:v>1.0623125</c:v>
                </c:pt>
                <c:pt idx="265">
                  <c:v>1.0315208333333332</c:v>
                </c:pt>
                <c:pt idx="266">
                  <c:v>0.98533333333333351</c:v>
                </c:pt>
                <c:pt idx="267">
                  <c:v>0.92374999999999996</c:v>
                </c:pt>
                <c:pt idx="268">
                  <c:v>0.86216666666666664</c:v>
                </c:pt>
                <c:pt idx="269">
                  <c:v>0.81597916666666659</c:v>
                </c:pt>
                <c:pt idx="270">
                  <c:v>0.80058333333333331</c:v>
                </c:pt>
                <c:pt idx="271">
                  <c:v>0.76979166666666665</c:v>
                </c:pt>
                <c:pt idx="272">
                  <c:v>0.73899999999999988</c:v>
                </c:pt>
                <c:pt idx="273">
                  <c:v>0.70820833333333322</c:v>
                </c:pt>
                <c:pt idx="274">
                  <c:v>0.67741666666666678</c:v>
                </c:pt>
                <c:pt idx="275">
                  <c:v>0.66202083333333328</c:v>
                </c:pt>
                <c:pt idx="276">
                  <c:v>0.64662500000000001</c:v>
                </c:pt>
                <c:pt idx="277">
                  <c:v>0.63122916666666651</c:v>
                </c:pt>
                <c:pt idx="278">
                  <c:v>0.60043749999999996</c:v>
                </c:pt>
                <c:pt idx="279">
                  <c:v>0.56964583333333341</c:v>
                </c:pt>
                <c:pt idx="280">
                  <c:v>0.55425000000000002</c:v>
                </c:pt>
                <c:pt idx="281">
                  <c:v>0.53885416666666663</c:v>
                </c:pt>
                <c:pt idx="282">
                  <c:v>0.50806249999999997</c:v>
                </c:pt>
                <c:pt idx="283">
                  <c:v>0.47727083333333337</c:v>
                </c:pt>
                <c:pt idx="284">
                  <c:v>0.47727083333333337</c:v>
                </c:pt>
                <c:pt idx="285">
                  <c:v>0.50806249999999997</c:v>
                </c:pt>
                <c:pt idx="286">
                  <c:v>0.46187499999999998</c:v>
                </c:pt>
                <c:pt idx="287">
                  <c:v>0.43108333333333332</c:v>
                </c:pt>
                <c:pt idx="288">
                  <c:v>0.43108333333333332</c:v>
                </c:pt>
                <c:pt idx="289">
                  <c:v>0.32298750000000009</c:v>
                </c:pt>
                <c:pt idx="290">
                  <c:v>0.32298750000000009</c:v>
                </c:pt>
                <c:pt idx="291">
                  <c:v>0.29921666666666669</c:v>
                </c:pt>
                <c:pt idx="292">
                  <c:v>0.27635416666666668</c:v>
                </c:pt>
                <c:pt idx="293">
                  <c:v>0.21321666666666669</c:v>
                </c:pt>
                <c:pt idx="294">
                  <c:v>0.19398749999999998</c:v>
                </c:pt>
                <c:pt idx="295">
                  <c:v>0.23335416666666664</c:v>
                </c:pt>
                <c:pt idx="296">
                  <c:v>0.21321666666666669</c:v>
                </c:pt>
                <c:pt idx="297">
                  <c:v>0.19398749999999998</c:v>
                </c:pt>
                <c:pt idx="298">
                  <c:v>0.17566666666666664</c:v>
                </c:pt>
                <c:pt idx="299">
                  <c:v>0.14175000000000001</c:v>
                </c:pt>
                <c:pt idx="300">
                  <c:v>0.12615416666666665</c:v>
                </c:pt>
                <c:pt idx="301">
                  <c:v>0.11146666666666671</c:v>
                </c:pt>
                <c:pt idx="302">
                  <c:v>0.11146666666666671</c:v>
                </c:pt>
                <c:pt idx="303">
                  <c:v>8.4816666666666651E-2</c:v>
                </c:pt>
                <c:pt idx="304">
                  <c:v>8.4816666666666651E-2</c:v>
                </c:pt>
                <c:pt idx="305">
                  <c:v>8.4816666666666651E-2</c:v>
                </c:pt>
                <c:pt idx="306">
                  <c:v>7.2854166666666664E-2</c:v>
                </c:pt>
                <c:pt idx="307">
                  <c:v>8.4816666666666651E-2</c:v>
                </c:pt>
                <c:pt idx="308">
                  <c:v>8.4816666666666651E-2</c:v>
                </c:pt>
                <c:pt idx="309">
                  <c:v>7.2854166666666664E-2</c:v>
                </c:pt>
                <c:pt idx="310">
                  <c:v>6.1799999999999987E-2</c:v>
                </c:pt>
                <c:pt idx="311">
                  <c:v>5.1654166666666668E-2</c:v>
                </c:pt>
                <c:pt idx="312">
                  <c:v>4.1542875E-2</c:v>
                </c:pt>
                <c:pt idx="313">
                  <c:v>3.1010166666666662E-2</c:v>
                </c:pt>
                <c:pt idx="314">
                  <c:v>2.3952666666666667E-2</c:v>
                </c:pt>
                <c:pt idx="315">
                  <c:v>1.837754166666667E-2</c:v>
                </c:pt>
                <c:pt idx="316">
                  <c:v>1.3538166666666664E-2</c:v>
                </c:pt>
                <c:pt idx="317">
                  <c:v>1.0720666666666667E-2</c:v>
                </c:pt>
                <c:pt idx="318">
                  <c:v>9.8541666666666673E-3</c:v>
                </c:pt>
                <c:pt idx="319">
                  <c:v>9.4345416666666657E-3</c:v>
                </c:pt>
                <c:pt idx="320">
                  <c:v>8.6225416666666672E-3</c:v>
                </c:pt>
                <c:pt idx="321">
                  <c:v>8.6225416666666672E-3</c:v>
                </c:pt>
                <c:pt idx="322">
                  <c:v>8.6225416666666672E-3</c:v>
                </c:pt>
                <c:pt idx="323">
                  <c:v>8.6225416666666672E-3</c:v>
                </c:pt>
                <c:pt idx="324">
                  <c:v>8.6225416666666672E-3</c:v>
                </c:pt>
                <c:pt idx="325">
                  <c:v>9.023999999999999E-3</c:v>
                </c:pt>
                <c:pt idx="326">
                  <c:v>9.4345416666666657E-3</c:v>
                </c:pt>
                <c:pt idx="327">
                  <c:v>1.0282874999999999E-2</c:v>
                </c:pt>
                <c:pt idx="328">
                  <c:v>1.0720666666666667E-2</c:v>
                </c:pt>
                <c:pt idx="329">
                  <c:v>1.1167541666666669E-2</c:v>
                </c:pt>
                <c:pt idx="330">
                  <c:v>1.0720666666666667E-2</c:v>
                </c:pt>
                <c:pt idx="331">
                  <c:v>9.023999999999999E-3</c:v>
                </c:pt>
                <c:pt idx="332">
                  <c:v>8.2301666666666686E-3</c:v>
                </c:pt>
                <c:pt idx="333">
                  <c:v>8.2301666666666686E-3</c:v>
                </c:pt>
                <c:pt idx="334">
                  <c:v>7.8468750000000014E-3</c:v>
                </c:pt>
                <c:pt idx="335">
                  <c:v>7.1075416666666665E-3</c:v>
                </c:pt>
                <c:pt idx="336">
                  <c:v>6.0666666666666681E-3</c:v>
                </c:pt>
                <c:pt idx="337">
                  <c:v>5.7378749999999999E-3</c:v>
                </c:pt>
                <c:pt idx="338">
                  <c:v>5.7378749999999999E-3</c:v>
                </c:pt>
                <c:pt idx="339">
                  <c:v>5.7378749999999999E-3</c:v>
                </c:pt>
                <c:pt idx="340">
                  <c:v>5.4181666666666666E-3</c:v>
                </c:pt>
                <c:pt idx="341">
                  <c:v>5.1075416666666665E-3</c:v>
                </c:pt>
                <c:pt idx="342">
                  <c:v>4.8060000000000004E-3</c:v>
                </c:pt>
                <c:pt idx="343">
                  <c:v>4.2301666666666677E-3</c:v>
                </c:pt>
                <c:pt idx="344">
                  <c:v>3.9558750000000011E-3</c:v>
                </c:pt>
                <c:pt idx="345">
                  <c:v>3.6906666666666667E-3</c:v>
                </c:pt>
                <c:pt idx="346">
                  <c:v>3.4345416666666673E-3</c:v>
                </c:pt>
                <c:pt idx="347">
                  <c:v>3.1874999999999998E-3</c:v>
                </c:pt>
                <c:pt idx="348">
                  <c:v>3.6906666666666667E-3</c:v>
                </c:pt>
                <c:pt idx="349">
                  <c:v>4.8060000000000004E-3</c:v>
                </c:pt>
                <c:pt idx="350">
                  <c:v>4.2301666666666677E-3</c:v>
                </c:pt>
                <c:pt idx="351">
                  <c:v>3.4345416666666673E-3</c:v>
                </c:pt>
                <c:pt idx="352">
                  <c:v>3.4345416666666673E-3</c:v>
                </c:pt>
                <c:pt idx="353">
                  <c:v>3.1874999999999998E-3</c:v>
                </c:pt>
                <c:pt idx="354">
                  <c:v>2.7206666666666664E-3</c:v>
                </c:pt>
                <c:pt idx="355">
                  <c:v>2.5008750000000009E-3</c:v>
                </c:pt>
                <c:pt idx="356">
                  <c:v>2.2901666666666669E-3</c:v>
                </c:pt>
                <c:pt idx="357">
                  <c:v>2.0885416666666665E-3</c:v>
                </c:pt>
                <c:pt idx="358">
                  <c:v>2.0885416666666665E-3</c:v>
                </c:pt>
                <c:pt idx="359">
                  <c:v>2.0885416666666665E-3</c:v>
                </c:pt>
                <c:pt idx="360">
                  <c:v>1.8959999999999997E-3</c:v>
                </c:pt>
                <c:pt idx="361">
                  <c:v>1.8959999999999997E-3</c:v>
                </c:pt>
                <c:pt idx="362">
                  <c:v>2.0885416666666665E-3</c:v>
                </c:pt>
                <c:pt idx="363">
                  <c:v>2.0885416666666665E-3</c:v>
                </c:pt>
                <c:pt idx="364">
                  <c:v>2.0885416666666665E-3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357-41BC-8F7F-2140385EB512}"/>
            </c:ext>
          </c:extLst>
        </c:ser>
        <c:ser>
          <c:idx val="75"/>
          <c:order val="75"/>
          <c:tx>
            <c:strRef>
              <c:f>'WY Data'!$AK$4</c:f>
              <c:strCache>
                <c:ptCount val="1"/>
                <c:pt idx="0">
                  <c:v>WY 2003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Data'!$AK$5:$AK$369</c:f>
              <c:numCache>
                <c:formatCode>#,##0.0</c:formatCode>
                <c:ptCount val="365"/>
                <c:pt idx="0">
                  <c:v>2.0885416666666665E-3</c:v>
                </c:pt>
                <c:pt idx="1">
                  <c:v>2.2901666666666669E-3</c:v>
                </c:pt>
                <c:pt idx="2">
                  <c:v>1.8959999999999997E-3</c:v>
                </c:pt>
                <c:pt idx="3">
                  <c:v>1.7125416666666669E-3</c:v>
                </c:pt>
                <c:pt idx="4">
                  <c:v>1.5381666666666668E-3</c:v>
                </c:pt>
                <c:pt idx="5">
                  <c:v>1.3728749999999997E-3</c:v>
                </c:pt>
                <c:pt idx="6">
                  <c:v>1.3728749999999997E-3</c:v>
                </c:pt>
                <c:pt idx="7">
                  <c:v>1.2166666666666669E-3</c:v>
                </c:pt>
                <c:pt idx="8">
                  <c:v>1.2166666666666669E-3</c:v>
                </c:pt>
                <c:pt idx="9">
                  <c:v>1.3728749999999997E-3</c:v>
                </c:pt>
                <c:pt idx="10">
                  <c:v>1.5381666666666668E-3</c:v>
                </c:pt>
                <c:pt idx="11">
                  <c:v>1.7125416666666669E-3</c:v>
                </c:pt>
                <c:pt idx="12">
                  <c:v>1.7125416666666669E-3</c:v>
                </c:pt>
                <c:pt idx="13">
                  <c:v>1.5381666666666668E-3</c:v>
                </c:pt>
                <c:pt idx="14">
                  <c:v>1.5381666666666668E-3</c:v>
                </c:pt>
                <c:pt idx="15">
                  <c:v>1.5381666666666668E-3</c:v>
                </c:pt>
                <c:pt idx="16">
                  <c:v>1.8959999999999997E-3</c:v>
                </c:pt>
                <c:pt idx="17">
                  <c:v>1.8959999999999997E-3</c:v>
                </c:pt>
                <c:pt idx="18">
                  <c:v>1.7125416666666669E-3</c:v>
                </c:pt>
                <c:pt idx="19">
                  <c:v>1.8959999999999997E-3</c:v>
                </c:pt>
                <c:pt idx="20">
                  <c:v>2.0885416666666665E-3</c:v>
                </c:pt>
                <c:pt idx="21">
                  <c:v>2.2901666666666669E-3</c:v>
                </c:pt>
                <c:pt idx="22">
                  <c:v>2.7206666666666664E-3</c:v>
                </c:pt>
                <c:pt idx="23">
                  <c:v>3.1874999999999998E-3</c:v>
                </c:pt>
                <c:pt idx="24">
                  <c:v>3.6906666666666667E-3</c:v>
                </c:pt>
                <c:pt idx="25">
                  <c:v>3.9558750000000011E-3</c:v>
                </c:pt>
                <c:pt idx="26">
                  <c:v>4.8060000000000004E-3</c:v>
                </c:pt>
                <c:pt idx="27">
                  <c:v>9.023999999999999E-3</c:v>
                </c:pt>
                <c:pt idx="28">
                  <c:v>2.6666666666666675E-2</c:v>
                </c:pt>
                <c:pt idx="29">
                  <c:v>1.7238541666666669E-2</c:v>
                </c:pt>
                <c:pt idx="30">
                  <c:v>1.2088541666666669E-2</c:v>
                </c:pt>
                <c:pt idx="31">
                  <c:v>1.0282874999999999E-2</c:v>
                </c:pt>
                <c:pt idx="32">
                  <c:v>9.8541666666666673E-3</c:v>
                </c:pt>
                <c:pt idx="33">
                  <c:v>9.4345416666666657E-3</c:v>
                </c:pt>
                <c:pt idx="34">
                  <c:v>1.0282874999999999E-2</c:v>
                </c:pt>
                <c:pt idx="35">
                  <c:v>1.0720666666666667E-2</c:v>
                </c:pt>
                <c:pt idx="36">
                  <c:v>9.4345416666666657E-3</c:v>
                </c:pt>
                <c:pt idx="37">
                  <c:v>11.700833333333334</c:v>
                </c:pt>
                <c:pt idx="38">
                  <c:v>10.777083333333334</c:v>
                </c:pt>
                <c:pt idx="39">
                  <c:v>7.6979166666666679</c:v>
                </c:pt>
                <c:pt idx="40">
                  <c:v>8.159791666666667</c:v>
                </c:pt>
                <c:pt idx="41">
                  <c:v>4.9266666666666667</c:v>
                </c:pt>
                <c:pt idx="42">
                  <c:v>3.8489583333333339</c:v>
                </c:pt>
                <c:pt idx="43">
                  <c:v>3.0791666666666666</c:v>
                </c:pt>
                <c:pt idx="44">
                  <c:v>2.3093749999999997</c:v>
                </c:pt>
                <c:pt idx="45">
                  <c:v>2.0014583333333333</c:v>
                </c:pt>
                <c:pt idx="46">
                  <c:v>1.6935416666666667</c:v>
                </c:pt>
                <c:pt idx="47">
                  <c:v>1.5087916666666668</c:v>
                </c:pt>
                <c:pt idx="48">
                  <c:v>1.3240416666666666</c:v>
                </c:pt>
                <c:pt idx="49">
                  <c:v>1.1854791666666666</c:v>
                </c:pt>
                <c:pt idx="50">
                  <c:v>1.0931041666666665</c:v>
                </c:pt>
                <c:pt idx="51">
                  <c:v>1.0315208333333332</c:v>
                </c:pt>
                <c:pt idx="52">
                  <c:v>0.95454166666666673</c:v>
                </c:pt>
                <c:pt idx="53">
                  <c:v>0.89295833333333341</c:v>
                </c:pt>
                <c:pt idx="54">
                  <c:v>0.84677083333333336</c:v>
                </c:pt>
                <c:pt idx="55">
                  <c:v>0.81597916666666659</c:v>
                </c:pt>
                <c:pt idx="56">
                  <c:v>0.78518749999999982</c:v>
                </c:pt>
                <c:pt idx="57">
                  <c:v>0.73899999999999988</c:v>
                </c:pt>
                <c:pt idx="58">
                  <c:v>0.70820833333333322</c:v>
                </c:pt>
                <c:pt idx="59">
                  <c:v>0.67741666666666678</c:v>
                </c:pt>
                <c:pt idx="60">
                  <c:v>0.66202083333333328</c:v>
                </c:pt>
                <c:pt idx="61">
                  <c:v>0.63122916666666651</c:v>
                </c:pt>
                <c:pt idx="62">
                  <c:v>0.61583333333333334</c:v>
                </c:pt>
                <c:pt idx="63">
                  <c:v>0.61583333333333334</c:v>
                </c:pt>
                <c:pt idx="64">
                  <c:v>0.69281250000000005</c:v>
                </c:pt>
                <c:pt idx="65">
                  <c:v>0.7236041666666666</c:v>
                </c:pt>
                <c:pt idx="66">
                  <c:v>0.64662500000000001</c:v>
                </c:pt>
                <c:pt idx="67">
                  <c:v>0.61583333333333334</c:v>
                </c:pt>
                <c:pt idx="68">
                  <c:v>0.60043749999999996</c:v>
                </c:pt>
                <c:pt idx="69">
                  <c:v>1.8474999999999999</c:v>
                </c:pt>
                <c:pt idx="70">
                  <c:v>4.1568749999999994</c:v>
                </c:pt>
                <c:pt idx="71">
                  <c:v>3.0791666666666666</c:v>
                </c:pt>
                <c:pt idx="72">
                  <c:v>5.2345833333333331</c:v>
                </c:pt>
                <c:pt idx="73">
                  <c:v>34.024791666666665</c:v>
                </c:pt>
                <c:pt idx="74">
                  <c:v>200.14583333333331</c:v>
                </c:pt>
                <c:pt idx="75">
                  <c:v>238.63541666666666</c:v>
                </c:pt>
                <c:pt idx="76">
                  <c:v>338.70833333333331</c:v>
                </c:pt>
                <c:pt idx="77">
                  <c:v>126.55374999999999</c:v>
                </c:pt>
                <c:pt idx="78">
                  <c:v>113.46729166666668</c:v>
                </c:pt>
                <c:pt idx="79">
                  <c:v>104.99958333333333</c:v>
                </c:pt>
                <c:pt idx="80">
                  <c:v>148.261875</c:v>
                </c:pt>
                <c:pt idx="81">
                  <c:v>137.02291666666667</c:v>
                </c:pt>
                <c:pt idx="82">
                  <c:v>124.39833333333333</c:v>
                </c:pt>
                <c:pt idx="83">
                  <c:v>104.53770833333334</c:v>
                </c:pt>
                <c:pt idx="84">
                  <c:v>84.523124999999993</c:v>
                </c:pt>
                <c:pt idx="85">
                  <c:v>62.507083333333327</c:v>
                </c:pt>
                <c:pt idx="86">
                  <c:v>67.125833333333333</c:v>
                </c:pt>
                <c:pt idx="87">
                  <c:v>209.38333333333333</c:v>
                </c:pt>
                <c:pt idx="88">
                  <c:v>261.72916666666663</c:v>
                </c:pt>
                <c:pt idx="89">
                  <c:v>155.49791666666667</c:v>
                </c:pt>
                <c:pt idx="90">
                  <c:v>155.49791666666667</c:v>
                </c:pt>
                <c:pt idx="91">
                  <c:v>234.01666666666668</c:v>
                </c:pt>
                <c:pt idx="92">
                  <c:v>148.72375</c:v>
                </c:pt>
                <c:pt idx="93">
                  <c:v>108.07875000000001</c:v>
                </c:pt>
                <c:pt idx="94">
                  <c:v>85.600833333333327</c:v>
                </c:pt>
                <c:pt idx="95">
                  <c:v>56.96458333333333</c:v>
                </c:pt>
                <c:pt idx="96">
                  <c:v>40.337083333333332</c:v>
                </c:pt>
                <c:pt idx="97">
                  <c:v>31.869374999999994</c:v>
                </c:pt>
                <c:pt idx="98">
                  <c:v>26.018958333333334</c:v>
                </c:pt>
                <c:pt idx="99">
                  <c:v>21.862083333333334</c:v>
                </c:pt>
                <c:pt idx="100">
                  <c:v>19.244791666666668</c:v>
                </c:pt>
                <c:pt idx="101">
                  <c:v>27.404583333333331</c:v>
                </c:pt>
                <c:pt idx="102">
                  <c:v>28.328333333333333</c:v>
                </c:pt>
                <c:pt idx="103">
                  <c:v>76.517291666666665</c:v>
                </c:pt>
                <c:pt idx="104">
                  <c:v>122.08895833333335</c:v>
                </c:pt>
                <c:pt idx="105">
                  <c:v>117.77812500000002</c:v>
                </c:pt>
                <c:pt idx="106">
                  <c:v>75.747500000000002</c:v>
                </c:pt>
                <c:pt idx="107">
                  <c:v>58.50416666666667</c:v>
                </c:pt>
                <c:pt idx="108">
                  <c:v>48.34291666666666</c:v>
                </c:pt>
                <c:pt idx="109">
                  <c:v>41.106875000000002</c:v>
                </c:pt>
                <c:pt idx="110">
                  <c:v>35.718333333333334</c:v>
                </c:pt>
                <c:pt idx="111">
                  <c:v>30.945625</c:v>
                </c:pt>
                <c:pt idx="112">
                  <c:v>30.021874999999998</c:v>
                </c:pt>
                <c:pt idx="113">
                  <c:v>38.335625</c:v>
                </c:pt>
                <c:pt idx="114">
                  <c:v>39.105416666666663</c:v>
                </c:pt>
                <c:pt idx="115">
                  <c:v>38.489583333333336</c:v>
                </c:pt>
                <c:pt idx="116">
                  <c:v>40.029166666666669</c:v>
                </c:pt>
                <c:pt idx="117">
                  <c:v>36.796041666666667</c:v>
                </c:pt>
                <c:pt idx="118">
                  <c:v>35.564374999999998</c:v>
                </c:pt>
                <c:pt idx="119">
                  <c:v>32.485208333333333</c:v>
                </c:pt>
                <c:pt idx="120">
                  <c:v>29.406041666666667</c:v>
                </c:pt>
                <c:pt idx="121">
                  <c:v>27.096666666666668</c:v>
                </c:pt>
                <c:pt idx="122">
                  <c:v>24.787291666666668</c:v>
                </c:pt>
                <c:pt idx="123">
                  <c:v>23.863541666666666</c:v>
                </c:pt>
                <c:pt idx="124">
                  <c:v>21.400208333333332</c:v>
                </c:pt>
                <c:pt idx="125">
                  <c:v>19.090833333333332</c:v>
                </c:pt>
                <c:pt idx="126">
                  <c:v>17.55125</c:v>
                </c:pt>
                <c:pt idx="127">
                  <c:v>15.857708333333333</c:v>
                </c:pt>
                <c:pt idx="128">
                  <c:v>14.933958333333333</c:v>
                </c:pt>
                <c:pt idx="129">
                  <c:v>14.164166666666667</c:v>
                </c:pt>
                <c:pt idx="130">
                  <c:v>13.394374999999998</c:v>
                </c:pt>
                <c:pt idx="131">
                  <c:v>12.778541666666666</c:v>
                </c:pt>
                <c:pt idx="132">
                  <c:v>12.162708333333335</c:v>
                </c:pt>
                <c:pt idx="133">
                  <c:v>11.700833333333334</c:v>
                </c:pt>
                <c:pt idx="134">
                  <c:v>11.392916666666666</c:v>
                </c:pt>
                <c:pt idx="135">
                  <c:v>11.546874999999998</c:v>
                </c:pt>
                <c:pt idx="136">
                  <c:v>10.777083333333334</c:v>
                </c:pt>
                <c:pt idx="137">
                  <c:v>18.628958333333333</c:v>
                </c:pt>
                <c:pt idx="138">
                  <c:v>30.637708333333332</c:v>
                </c:pt>
                <c:pt idx="139">
                  <c:v>25.249166666666664</c:v>
                </c:pt>
                <c:pt idx="140">
                  <c:v>22.939791666666668</c:v>
                </c:pt>
                <c:pt idx="141">
                  <c:v>31.869374999999994</c:v>
                </c:pt>
                <c:pt idx="142">
                  <c:v>35.102499999999999</c:v>
                </c:pt>
                <c:pt idx="143">
                  <c:v>31.253541666666663</c:v>
                </c:pt>
                <c:pt idx="144">
                  <c:v>28.328333333333333</c:v>
                </c:pt>
                <c:pt idx="145">
                  <c:v>26.018958333333334</c:v>
                </c:pt>
                <c:pt idx="146">
                  <c:v>23.863541666666666</c:v>
                </c:pt>
                <c:pt idx="147">
                  <c:v>21.400208333333332</c:v>
                </c:pt>
                <c:pt idx="148">
                  <c:v>19.860624999999999</c:v>
                </c:pt>
                <c:pt idx="149">
                  <c:v>17.705208333333331</c:v>
                </c:pt>
                <c:pt idx="150">
                  <c:v>15.857708333333333</c:v>
                </c:pt>
                <c:pt idx="151">
                  <c:v>14.78</c:v>
                </c:pt>
                <c:pt idx="152">
                  <c:v>14.010208333333331</c:v>
                </c:pt>
                <c:pt idx="153">
                  <c:v>13.394374999999998</c:v>
                </c:pt>
                <c:pt idx="154">
                  <c:v>12.778541666666666</c:v>
                </c:pt>
                <c:pt idx="155">
                  <c:v>12.162708333333335</c:v>
                </c:pt>
                <c:pt idx="156">
                  <c:v>11.546874999999998</c:v>
                </c:pt>
                <c:pt idx="157">
                  <c:v>11.085000000000001</c:v>
                </c:pt>
                <c:pt idx="158">
                  <c:v>10.777083333333334</c:v>
                </c:pt>
                <c:pt idx="159">
                  <c:v>10.469166666666666</c:v>
                </c:pt>
                <c:pt idx="160">
                  <c:v>10.469166666666666</c:v>
                </c:pt>
                <c:pt idx="161">
                  <c:v>10.315208333333333</c:v>
                </c:pt>
                <c:pt idx="162">
                  <c:v>10.007291666666667</c:v>
                </c:pt>
                <c:pt idx="163">
                  <c:v>23.247708333333335</c:v>
                </c:pt>
                <c:pt idx="164">
                  <c:v>89.295833333333334</c:v>
                </c:pt>
                <c:pt idx="165">
                  <c:v>134.55958333333334</c:v>
                </c:pt>
                <c:pt idx="166">
                  <c:v>77.748958333333334</c:v>
                </c:pt>
                <c:pt idx="167">
                  <c:v>58.658124999999998</c:v>
                </c:pt>
                <c:pt idx="168">
                  <c:v>46.803333333333335</c:v>
                </c:pt>
                <c:pt idx="169">
                  <c:v>39.413333333333334</c:v>
                </c:pt>
                <c:pt idx="170">
                  <c:v>36.796041666666667</c:v>
                </c:pt>
                <c:pt idx="171">
                  <c:v>32.331249999999997</c:v>
                </c:pt>
                <c:pt idx="172">
                  <c:v>34.948541666666664</c:v>
                </c:pt>
                <c:pt idx="173">
                  <c:v>35.102499999999999</c:v>
                </c:pt>
                <c:pt idx="174">
                  <c:v>30.945625</c:v>
                </c:pt>
                <c:pt idx="175">
                  <c:v>30.791666666666671</c:v>
                </c:pt>
                <c:pt idx="176">
                  <c:v>39.567291666666669</c:v>
                </c:pt>
                <c:pt idx="177">
                  <c:v>35.256458333333335</c:v>
                </c:pt>
                <c:pt idx="178">
                  <c:v>30.021874999999998</c:v>
                </c:pt>
                <c:pt idx="179">
                  <c:v>27.55854166666667</c:v>
                </c:pt>
                <c:pt idx="180">
                  <c:v>24.94125</c:v>
                </c:pt>
                <c:pt idx="181">
                  <c:v>21.708124999999999</c:v>
                </c:pt>
                <c:pt idx="182">
                  <c:v>19.706666666666667</c:v>
                </c:pt>
                <c:pt idx="183">
                  <c:v>18.936875000000001</c:v>
                </c:pt>
                <c:pt idx="184">
                  <c:v>19.552708333333332</c:v>
                </c:pt>
                <c:pt idx="185">
                  <c:v>28.020416666666662</c:v>
                </c:pt>
                <c:pt idx="186">
                  <c:v>24.633333333333333</c:v>
                </c:pt>
                <c:pt idx="187">
                  <c:v>25.095208333333332</c:v>
                </c:pt>
                <c:pt idx="188">
                  <c:v>23.555624999999999</c:v>
                </c:pt>
                <c:pt idx="189">
                  <c:v>22.17</c:v>
                </c:pt>
                <c:pt idx="190">
                  <c:v>20.630416666666665</c:v>
                </c:pt>
                <c:pt idx="191">
                  <c:v>19.706666666666667</c:v>
                </c:pt>
                <c:pt idx="192">
                  <c:v>18.628958333333333</c:v>
                </c:pt>
                <c:pt idx="193">
                  <c:v>50.344374999999999</c:v>
                </c:pt>
                <c:pt idx="194">
                  <c:v>72.822291666666658</c:v>
                </c:pt>
                <c:pt idx="195">
                  <c:v>74.515833333333333</c:v>
                </c:pt>
                <c:pt idx="196">
                  <c:v>61.737291666666671</c:v>
                </c:pt>
                <c:pt idx="197">
                  <c:v>54.963124999999991</c:v>
                </c:pt>
                <c:pt idx="198">
                  <c:v>48.958750000000002</c:v>
                </c:pt>
                <c:pt idx="199">
                  <c:v>46.033541666666665</c:v>
                </c:pt>
                <c:pt idx="200">
                  <c:v>42.646458333333335</c:v>
                </c:pt>
                <c:pt idx="201">
                  <c:v>39.875208333333333</c:v>
                </c:pt>
                <c:pt idx="202">
                  <c:v>40.952916666666667</c:v>
                </c:pt>
                <c:pt idx="203">
                  <c:v>39.413333333333334</c:v>
                </c:pt>
                <c:pt idx="204">
                  <c:v>42.954374999999992</c:v>
                </c:pt>
                <c:pt idx="205">
                  <c:v>50.190416666666664</c:v>
                </c:pt>
                <c:pt idx="206">
                  <c:v>89.44979166666667</c:v>
                </c:pt>
                <c:pt idx="207">
                  <c:v>88.218125000000001</c:v>
                </c:pt>
                <c:pt idx="208">
                  <c:v>58.812083333333334</c:v>
                </c:pt>
                <c:pt idx="209">
                  <c:v>97.763541666666654</c:v>
                </c:pt>
                <c:pt idx="210">
                  <c:v>153.95833333333334</c:v>
                </c:pt>
                <c:pt idx="211">
                  <c:v>113.00541666666668</c:v>
                </c:pt>
                <c:pt idx="212">
                  <c:v>80.828125000000014</c:v>
                </c:pt>
                <c:pt idx="213">
                  <c:v>63.584791666666661</c:v>
                </c:pt>
                <c:pt idx="214">
                  <c:v>52.961666666666673</c:v>
                </c:pt>
                <c:pt idx="215">
                  <c:v>44.34</c:v>
                </c:pt>
                <c:pt idx="216">
                  <c:v>36.949999999999996</c:v>
                </c:pt>
                <c:pt idx="217">
                  <c:v>31.407500000000002</c:v>
                </c:pt>
                <c:pt idx="218">
                  <c:v>26.480833333333337</c:v>
                </c:pt>
                <c:pt idx="219">
                  <c:v>24.633333333333333</c:v>
                </c:pt>
                <c:pt idx="220">
                  <c:v>19.860624999999999</c:v>
                </c:pt>
                <c:pt idx="221">
                  <c:v>17.243333333333332</c:v>
                </c:pt>
                <c:pt idx="222">
                  <c:v>15.549791666666666</c:v>
                </c:pt>
                <c:pt idx="223">
                  <c:v>14.318125000000002</c:v>
                </c:pt>
                <c:pt idx="224">
                  <c:v>13.086458333333333</c:v>
                </c:pt>
                <c:pt idx="225">
                  <c:v>12.162708333333335</c:v>
                </c:pt>
                <c:pt idx="226">
                  <c:v>11.392916666666666</c:v>
                </c:pt>
                <c:pt idx="227">
                  <c:v>10.623125</c:v>
                </c:pt>
                <c:pt idx="228">
                  <c:v>10.007291666666667</c:v>
                </c:pt>
                <c:pt idx="229">
                  <c:v>9.3914583333333326</c:v>
                </c:pt>
                <c:pt idx="230">
                  <c:v>8.9295833333333334</c:v>
                </c:pt>
                <c:pt idx="231">
                  <c:v>8.4677083333333325</c:v>
                </c:pt>
                <c:pt idx="232">
                  <c:v>8.159791666666667</c:v>
                </c:pt>
                <c:pt idx="233">
                  <c:v>7.6979166666666679</c:v>
                </c:pt>
                <c:pt idx="234">
                  <c:v>7.39</c:v>
                </c:pt>
                <c:pt idx="235">
                  <c:v>7.0820833333333333</c:v>
                </c:pt>
                <c:pt idx="236">
                  <c:v>6.9281250000000005</c:v>
                </c:pt>
                <c:pt idx="237">
                  <c:v>6.6202083333333341</c:v>
                </c:pt>
                <c:pt idx="238">
                  <c:v>6.312291666666666</c:v>
                </c:pt>
                <c:pt idx="239">
                  <c:v>6.1583333333333332</c:v>
                </c:pt>
                <c:pt idx="240">
                  <c:v>6.0043749999999996</c:v>
                </c:pt>
                <c:pt idx="241">
                  <c:v>5.8504166666666668</c:v>
                </c:pt>
                <c:pt idx="242">
                  <c:v>5.5425000000000004</c:v>
                </c:pt>
                <c:pt idx="243">
                  <c:v>5.2345833333333331</c:v>
                </c:pt>
                <c:pt idx="244">
                  <c:v>4.7727083333333331</c:v>
                </c:pt>
                <c:pt idx="245">
                  <c:v>4.4647916666666667</c:v>
                </c:pt>
                <c:pt idx="246">
                  <c:v>4.6187499999999995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4.3108333333333331</c:v>
                </c:pt>
                <c:pt idx="250">
                  <c:v>4.0029166666666667</c:v>
                </c:pt>
                <c:pt idx="251">
                  <c:v>3.5410416666666666</c:v>
                </c:pt>
                <c:pt idx="252">
                  <c:v>3.3870833333333334</c:v>
                </c:pt>
                <c:pt idx="253">
                  <c:v>3.2331250000000002</c:v>
                </c:pt>
                <c:pt idx="254">
                  <c:v>3.0791666666666666</c:v>
                </c:pt>
                <c:pt idx="255">
                  <c:v>2.9252083333333334</c:v>
                </c:pt>
                <c:pt idx="256">
                  <c:v>2.9252083333333334</c:v>
                </c:pt>
                <c:pt idx="257">
                  <c:v>2.6172916666666666</c:v>
                </c:pt>
                <c:pt idx="258">
                  <c:v>2.4633333333333334</c:v>
                </c:pt>
                <c:pt idx="259">
                  <c:v>2.4633333333333334</c:v>
                </c:pt>
                <c:pt idx="260">
                  <c:v>2.3093749999999997</c:v>
                </c:pt>
                <c:pt idx="261">
                  <c:v>2.3093749999999997</c:v>
                </c:pt>
                <c:pt idx="262">
                  <c:v>2.3093749999999997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1.8474999999999999</c:v>
                </c:pt>
                <c:pt idx="267">
                  <c:v>1.6935416666666667</c:v>
                </c:pt>
                <c:pt idx="268">
                  <c:v>1.5087916666666668</c:v>
                </c:pt>
                <c:pt idx="269">
                  <c:v>1.4472083333333332</c:v>
                </c:pt>
                <c:pt idx="270">
                  <c:v>1.6935416666666667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1.6935416666666667</c:v>
                </c:pt>
                <c:pt idx="274">
                  <c:v>1.6935416666666667</c:v>
                </c:pt>
                <c:pt idx="275">
                  <c:v>1.5395833333333333</c:v>
                </c:pt>
                <c:pt idx="276">
                  <c:v>1.5241875000000003</c:v>
                </c:pt>
                <c:pt idx="277">
                  <c:v>1.5395833333333333</c:v>
                </c:pt>
                <c:pt idx="278">
                  <c:v>1.5395833333333333</c:v>
                </c:pt>
                <c:pt idx="279">
                  <c:v>1.4779999999999998</c:v>
                </c:pt>
                <c:pt idx="280">
                  <c:v>1.3086458333333333</c:v>
                </c:pt>
                <c:pt idx="281">
                  <c:v>1.1700833333333334</c:v>
                </c:pt>
                <c:pt idx="282">
                  <c:v>1.1085</c:v>
                </c:pt>
                <c:pt idx="283">
                  <c:v>1.0931041666666665</c:v>
                </c:pt>
                <c:pt idx="284">
                  <c:v>1.0623125</c:v>
                </c:pt>
                <c:pt idx="285">
                  <c:v>1.0469166666666667</c:v>
                </c:pt>
                <c:pt idx="286">
                  <c:v>1.0315208333333332</c:v>
                </c:pt>
                <c:pt idx="287">
                  <c:v>1.0315208333333332</c:v>
                </c:pt>
                <c:pt idx="288">
                  <c:v>1.0161249999999999</c:v>
                </c:pt>
                <c:pt idx="289">
                  <c:v>1.0007291666666667</c:v>
                </c:pt>
                <c:pt idx="290">
                  <c:v>0.9699374999999999</c:v>
                </c:pt>
                <c:pt idx="291">
                  <c:v>0.95454166666666673</c:v>
                </c:pt>
                <c:pt idx="292">
                  <c:v>0.90835416666666668</c:v>
                </c:pt>
                <c:pt idx="293">
                  <c:v>0.89295833333333341</c:v>
                </c:pt>
                <c:pt idx="294">
                  <c:v>0.87756249999999991</c:v>
                </c:pt>
                <c:pt idx="295">
                  <c:v>0.86216666666666664</c:v>
                </c:pt>
                <c:pt idx="296">
                  <c:v>0.86216666666666664</c:v>
                </c:pt>
                <c:pt idx="297">
                  <c:v>0.86216666666666664</c:v>
                </c:pt>
                <c:pt idx="298">
                  <c:v>0.84677083333333336</c:v>
                </c:pt>
                <c:pt idx="299">
                  <c:v>0.81597916666666659</c:v>
                </c:pt>
                <c:pt idx="300">
                  <c:v>0.78518749999999982</c:v>
                </c:pt>
                <c:pt idx="301">
                  <c:v>0.73899999999999988</c:v>
                </c:pt>
                <c:pt idx="302">
                  <c:v>0.70820833333333322</c:v>
                </c:pt>
                <c:pt idx="303">
                  <c:v>0.70820833333333322</c:v>
                </c:pt>
                <c:pt idx="304">
                  <c:v>0.7236041666666666</c:v>
                </c:pt>
                <c:pt idx="305">
                  <c:v>0.78518749999999982</c:v>
                </c:pt>
                <c:pt idx="306">
                  <c:v>0.86216666666666664</c:v>
                </c:pt>
                <c:pt idx="307">
                  <c:v>0.81597916666666659</c:v>
                </c:pt>
                <c:pt idx="308">
                  <c:v>0.80058333333333331</c:v>
                </c:pt>
                <c:pt idx="309">
                  <c:v>0.76979166666666665</c:v>
                </c:pt>
                <c:pt idx="310">
                  <c:v>0.73899999999999988</c:v>
                </c:pt>
                <c:pt idx="311">
                  <c:v>0.67741666666666678</c:v>
                </c:pt>
                <c:pt idx="312">
                  <c:v>0.63122916666666651</c:v>
                </c:pt>
                <c:pt idx="313">
                  <c:v>0.60043749999999996</c:v>
                </c:pt>
                <c:pt idx="314">
                  <c:v>0.56964583333333341</c:v>
                </c:pt>
                <c:pt idx="315">
                  <c:v>0.53885416666666663</c:v>
                </c:pt>
                <c:pt idx="316">
                  <c:v>0.52345833333333336</c:v>
                </c:pt>
                <c:pt idx="317">
                  <c:v>0.49266666666666675</c:v>
                </c:pt>
                <c:pt idx="318">
                  <c:v>0.46187499999999998</c:v>
                </c:pt>
                <c:pt idx="319">
                  <c:v>0.43108333333333332</c:v>
                </c:pt>
                <c:pt idx="320">
                  <c:v>0.29921666666666669</c:v>
                </c:pt>
                <c:pt idx="321">
                  <c:v>0.25440000000000002</c:v>
                </c:pt>
                <c:pt idx="322">
                  <c:v>0.21321666666666669</c:v>
                </c:pt>
                <c:pt idx="323">
                  <c:v>0.19398749999999998</c:v>
                </c:pt>
                <c:pt idx="324">
                  <c:v>0.19398749999999998</c:v>
                </c:pt>
                <c:pt idx="325">
                  <c:v>0.17566666666666664</c:v>
                </c:pt>
                <c:pt idx="326">
                  <c:v>0.19398749999999998</c:v>
                </c:pt>
                <c:pt idx="327">
                  <c:v>0.15825416666666664</c:v>
                </c:pt>
                <c:pt idx="328">
                  <c:v>0.12615416666666665</c:v>
                </c:pt>
                <c:pt idx="329">
                  <c:v>0.11146666666666671</c:v>
                </c:pt>
                <c:pt idx="330">
                  <c:v>0.11146666666666671</c:v>
                </c:pt>
                <c:pt idx="331">
                  <c:v>9.7687499999999997E-2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7.2854166666666664E-2</c:v>
                </c:pt>
                <c:pt idx="335">
                  <c:v>6.1799999999999987E-2</c:v>
                </c:pt>
                <c:pt idx="336">
                  <c:v>5.1654166666666668E-2</c:v>
                </c:pt>
                <c:pt idx="337">
                  <c:v>5.1654166666666668E-2</c:v>
                </c:pt>
                <c:pt idx="338">
                  <c:v>7.2854166666666664E-2</c:v>
                </c:pt>
                <c:pt idx="339">
                  <c:v>6.1799999999999987E-2</c:v>
                </c:pt>
                <c:pt idx="340">
                  <c:v>6.1799999999999987E-2</c:v>
                </c:pt>
                <c:pt idx="341">
                  <c:v>9.7687499999999997E-2</c:v>
                </c:pt>
                <c:pt idx="342">
                  <c:v>0.11146666666666671</c:v>
                </c:pt>
                <c:pt idx="343">
                  <c:v>0.14175000000000001</c:v>
                </c:pt>
                <c:pt idx="344">
                  <c:v>0.19398749999999998</c:v>
                </c:pt>
                <c:pt idx="345">
                  <c:v>0.14175000000000001</c:v>
                </c:pt>
                <c:pt idx="346">
                  <c:v>8.4816666666666651E-2</c:v>
                </c:pt>
                <c:pt idx="347">
                  <c:v>6.1799999999999987E-2</c:v>
                </c:pt>
                <c:pt idx="348">
                  <c:v>4.2416666666666672E-2</c:v>
                </c:pt>
                <c:pt idx="349">
                  <c:v>3.6490875000000006E-2</c:v>
                </c:pt>
                <c:pt idx="350">
                  <c:v>3.3304541666666666E-2</c:v>
                </c:pt>
                <c:pt idx="351">
                  <c:v>3.1010166666666662E-2</c:v>
                </c:pt>
                <c:pt idx="352">
                  <c:v>2.9525999999999997E-2</c:v>
                </c:pt>
                <c:pt idx="353">
                  <c:v>3.1765874999999999E-2</c:v>
                </c:pt>
                <c:pt idx="354">
                  <c:v>2.6666666666666675E-2</c:v>
                </c:pt>
                <c:pt idx="355">
                  <c:v>2.5974541666666674E-2</c:v>
                </c:pt>
                <c:pt idx="356">
                  <c:v>2.5974541666666674E-2</c:v>
                </c:pt>
                <c:pt idx="357">
                  <c:v>2.5291500000000001E-2</c:v>
                </c:pt>
                <c:pt idx="358">
                  <c:v>2.3952666666666667E-2</c:v>
                </c:pt>
                <c:pt idx="359">
                  <c:v>2.2650166666666666E-2</c:v>
                </c:pt>
                <c:pt idx="360">
                  <c:v>2.2650166666666666E-2</c:v>
                </c:pt>
                <c:pt idx="361">
                  <c:v>3.3304541666666666E-2</c:v>
                </c:pt>
                <c:pt idx="362">
                  <c:v>6.1799999999999987E-2</c:v>
                </c:pt>
                <c:pt idx="363">
                  <c:v>6.1799999999999987E-2</c:v>
                </c:pt>
                <c:pt idx="364">
                  <c:v>6.1799999999999987E-2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357-41BC-8F7F-2140385EB512}"/>
            </c:ext>
          </c:extLst>
        </c:ser>
        <c:ser>
          <c:idx val="76"/>
          <c:order val="76"/>
          <c:tx>
            <c:strRef>
              <c:f>'WY Data'!$AL$4</c:f>
              <c:strCache>
                <c:ptCount val="1"/>
                <c:pt idx="0">
                  <c:v>WY 2004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Data'!$AL$5:$AL$369</c:f>
              <c:numCache>
                <c:formatCode>#,##0.0</c:formatCode>
                <c:ptCount val="365"/>
                <c:pt idx="0">
                  <c:v>5.1654166666666668E-2</c:v>
                </c:pt>
                <c:pt idx="1">
                  <c:v>5.1654166666666668E-2</c:v>
                </c:pt>
                <c:pt idx="2">
                  <c:v>6.1799999999999987E-2</c:v>
                </c:pt>
                <c:pt idx="3">
                  <c:v>6.1799999999999987E-2</c:v>
                </c:pt>
                <c:pt idx="4">
                  <c:v>6.1799999999999987E-2</c:v>
                </c:pt>
                <c:pt idx="5">
                  <c:v>6.1799999999999987E-2</c:v>
                </c:pt>
                <c:pt idx="6">
                  <c:v>6.1799999999999987E-2</c:v>
                </c:pt>
                <c:pt idx="7">
                  <c:v>6.1799999999999987E-2</c:v>
                </c:pt>
                <c:pt idx="8">
                  <c:v>6.1799999999999987E-2</c:v>
                </c:pt>
                <c:pt idx="9">
                  <c:v>7.2854166666666664E-2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7.2854166666666664E-2</c:v>
                </c:pt>
                <c:pt idx="16">
                  <c:v>7.2854166666666664E-2</c:v>
                </c:pt>
                <c:pt idx="17">
                  <c:v>8.4816666666666651E-2</c:v>
                </c:pt>
                <c:pt idx="18">
                  <c:v>8.4816666666666651E-2</c:v>
                </c:pt>
                <c:pt idx="19">
                  <c:v>9.7687499999999997E-2</c:v>
                </c:pt>
                <c:pt idx="20">
                  <c:v>9.7687499999999997E-2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9.7687499999999997E-2</c:v>
                </c:pt>
                <c:pt idx="24">
                  <c:v>9.7687499999999997E-2</c:v>
                </c:pt>
                <c:pt idx="25">
                  <c:v>9.7687499999999997E-2</c:v>
                </c:pt>
                <c:pt idx="26">
                  <c:v>9.7687499999999997E-2</c:v>
                </c:pt>
                <c:pt idx="27">
                  <c:v>9.7687499999999997E-2</c:v>
                </c:pt>
                <c:pt idx="28">
                  <c:v>9.7687499999999997E-2</c:v>
                </c:pt>
                <c:pt idx="29">
                  <c:v>0.11146666666666671</c:v>
                </c:pt>
                <c:pt idx="30">
                  <c:v>0.11146666666666671</c:v>
                </c:pt>
                <c:pt idx="31">
                  <c:v>0.11146666666666671</c:v>
                </c:pt>
                <c:pt idx="32">
                  <c:v>0.12615416666666665</c:v>
                </c:pt>
                <c:pt idx="33">
                  <c:v>0.15825416666666664</c:v>
                </c:pt>
                <c:pt idx="34">
                  <c:v>0.15825416666666664</c:v>
                </c:pt>
                <c:pt idx="35">
                  <c:v>0.15825416666666664</c:v>
                </c:pt>
                <c:pt idx="36">
                  <c:v>0.21321666666666669</c:v>
                </c:pt>
                <c:pt idx="37">
                  <c:v>1.1546874999999999</c:v>
                </c:pt>
                <c:pt idx="38">
                  <c:v>5.5425000000000004</c:v>
                </c:pt>
                <c:pt idx="39">
                  <c:v>8.0058333333333334</c:v>
                </c:pt>
                <c:pt idx="40">
                  <c:v>3.8489583333333339</c:v>
                </c:pt>
                <c:pt idx="41">
                  <c:v>1.8474999999999999</c:v>
                </c:pt>
                <c:pt idx="42">
                  <c:v>1.29325</c:v>
                </c:pt>
                <c:pt idx="43">
                  <c:v>1.0161249999999999</c:v>
                </c:pt>
                <c:pt idx="44">
                  <c:v>2.3093749999999997</c:v>
                </c:pt>
                <c:pt idx="45">
                  <c:v>7.236041666666666</c:v>
                </c:pt>
                <c:pt idx="46">
                  <c:v>4.9266666666666667</c:v>
                </c:pt>
                <c:pt idx="47">
                  <c:v>4.0029166666666667</c:v>
                </c:pt>
                <c:pt idx="48">
                  <c:v>2.7712500000000002</c:v>
                </c:pt>
                <c:pt idx="49">
                  <c:v>2.1554166666666665</c:v>
                </c:pt>
                <c:pt idx="50">
                  <c:v>2.1554166666666665</c:v>
                </c:pt>
                <c:pt idx="51">
                  <c:v>1.6935416666666667</c:v>
                </c:pt>
                <c:pt idx="52">
                  <c:v>1.5087916666666668</c:v>
                </c:pt>
                <c:pt idx="53">
                  <c:v>1.3240416666666666</c:v>
                </c:pt>
                <c:pt idx="54">
                  <c:v>1.2162708333333332</c:v>
                </c:pt>
                <c:pt idx="55">
                  <c:v>1.1854791666666666</c:v>
                </c:pt>
                <c:pt idx="56">
                  <c:v>1.2778541666666667</c:v>
                </c:pt>
                <c:pt idx="57">
                  <c:v>1.0931041666666665</c:v>
                </c:pt>
                <c:pt idx="58">
                  <c:v>1.0469166666666667</c:v>
                </c:pt>
                <c:pt idx="59">
                  <c:v>1.8474999999999999</c:v>
                </c:pt>
                <c:pt idx="60">
                  <c:v>2.7712500000000002</c:v>
                </c:pt>
                <c:pt idx="61">
                  <c:v>10.931041666666667</c:v>
                </c:pt>
                <c:pt idx="62">
                  <c:v>9.8533333333333335</c:v>
                </c:pt>
                <c:pt idx="63">
                  <c:v>6.312291666666666</c:v>
                </c:pt>
                <c:pt idx="64">
                  <c:v>6.1583333333333332</c:v>
                </c:pt>
                <c:pt idx="65">
                  <c:v>17.55125</c:v>
                </c:pt>
                <c:pt idx="66">
                  <c:v>64.354583333333323</c:v>
                </c:pt>
                <c:pt idx="67">
                  <c:v>36.334166666666668</c:v>
                </c:pt>
                <c:pt idx="68">
                  <c:v>25.095208333333332</c:v>
                </c:pt>
                <c:pt idx="69">
                  <c:v>23.555624999999999</c:v>
                </c:pt>
                <c:pt idx="70">
                  <c:v>45.417708333333337</c:v>
                </c:pt>
                <c:pt idx="71">
                  <c:v>43.724166666666669</c:v>
                </c:pt>
                <c:pt idx="72">
                  <c:v>50.960208333333334</c:v>
                </c:pt>
                <c:pt idx="73">
                  <c:v>119.47166666666666</c:v>
                </c:pt>
                <c:pt idx="74">
                  <c:v>150.57124999999999</c:v>
                </c:pt>
                <c:pt idx="75">
                  <c:v>77.287083333333328</c:v>
                </c:pt>
                <c:pt idx="76">
                  <c:v>54.193333333333335</c:v>
                </c:pt>
                <c:pt idx="77">
                  <c:v>41.106875000000002</c:v>
                </c:pt>
                <c:pt idx="78">
                  <c:v>33.87083333333333</c:v>
                </c:pt>
                <c:pt idx="79">
                  <c:v>34.794583333333335</c:v>
                </c:pt>
                <c:pt idx="80">
                  <c:v>32.639166666666668</c:v>
                </c:pt>
                <c:pt idx="81">
                  <c:v>26.326874999999998</c:v>
                </c:pt>
                <c:pt idx="82">
                  <c:v>22.477916666666665</c:v>
                </c:pt>
                <c:pt idx="83">
                  <c:v>25.557083333333331</c:v>
                </c:pt>
                <c:pt idx="84">
                  <c:v>62.815000000000005</c:v>
                </c:pt>
                <c:pt idx="85">
                  <c:v>54.501249999999999</c:v>
                </c:pt>
                <c:pt idx="86">
                  <c:v>48.188958333333332</c:v>
                </c:pt>
                <c:pt idx="87">
                  <c:v>42.338541666666664</c:v>
                </c:pt>
                <c:pt idx="88">
                  <c:v>42.954374999999992</c:v>
                </c:pt>
                <c:pt idx="89">
                  <c:v>117.00833333333334</c:v>
                </c:pt>
                <c:pt idx="90">
                  <c:v>87.448333333333338</c:v>
                </c:pt>
                <c:pt idx="91">
                  <c:v>79.28854166666666</c:v>
                </c:pt>
                <c:pt idx="92">
                  <c:v>163.19583333333333</c:v>
                </c:pt>
                <c:pt idx="93">
                  <c:v>126.39979166666664</c:v>
                </c:pt>
                <c:pt idx="94">
                  <c:v>99.303124999999994</c:v>
                </c:pt>
                <c:pt idx="95">
                  <c:v>68.973333333333329</c:v>
                </c:pt>
                <c:pt idx="96">
                  <c:v>50.344374999999999</c:v>
                </c:pt>
                <c:pt idx="97">
                  <c:v>40.337083333333332</c:v>
                </c:pt>
                <c:pt idx="98">
                  <c:v>36.796041666666667</c:v>
                </c:pt>
                <c:pt idx="99">
                  <c:v>48.650833333333338</c:v>
                </c:pt>
                <c:pt idx="100">
                  <c:v>62.661041666666655</c:v>
                </c:pt>
                <c:pt idx="101">
                  <c:v>63.892708333333339</c:v>
                </c:pt>
                <c:pt idx="102">
                  <c:v>54.655208333333327</c:v>
                </c:pt>
                <c:pt idx="103">
                  <c:v>50.036458333333329</c:v>
                </c:pt>
                <c:pt idx="104">
                  <c:v>45.263750000000002</c:v>
                </c:pt>
                <c:pt idx="105">
                  <c:v>40.183124999999997</c:v>
                </c:pt>
                <c:pt idx="106">
                  <c:v>36.180208333333333</c:v>
                </c:pt>
                <c:pt idx="107">
                  <c:v>32.023333333333333</c:v>
                </c:pt>
                <c:pt idx="108">
                  <c:v>28.636250000000004</c:v>
                </c:pt>
                <c:pt idx="109">
                  <c:v>25.403125000000003</c:v>
                </c:pt>
                <c:pt idx="110">
                  <c:v>22.939791666666668</c:v>
                </c:pt>
                <c:pt idx="111">
                  <c:v>20.630416666666665</c:v>
                </c:pt>
                <c:pt idx="112">
                  <c:v>18.782916666666665</c:v>
                </c:pt>
                <c:pt idx="113">
                  <c:v>17.243333333333332</c:v>
                </c:pt>
                <c:pt idx="114">
                  <c:v>16.935416666666665</c:v>
                </c:pt>
                <c:pt idx="115">
                  <c:v>16.781458333333333</c:v>
                </c:pt>
                <c:pt idx="116">
                  <c:v>15.087916666666665</c:v>
                </c:pt>
                <c:pt idx="117">
                  <c:v>14.472083333333332</c:v>
                </c:pt>
                <c:pt idx="118">
                  <c:v>19.552708333333332</c:v>
                </c:pt>
                <c:pt idx="119">
                  <c:v>19.552708333333332</c:v>
                </c:pt>
                <c:pt idx="120">
                  <c:v>18.321041666666666</c:v>
                </c:pt>
                <c:pt idx="121">
                  <c:v>20.476458333333333</c:v>
                </c:pt>
                <c:pt idx="122">
                  <c:v>19.39875</c:v>
                </c:pt>
                <c:pt idx="123">
                  <c:v>19.244791666666668</c:v>
                </c:pt>
                <c:pt idx="124">
                  <c:v>39.875208333333333</c:v>
                </c:pt>
                <c:pt idx="125">
                  <c:v>53.731458333333329</c:v>
                </c:pt>
                <c:pt idx="126">
                  <c:v>48.958750000000002</c:v>
                </c:pt>
                <c:pt idx="127">
                  <c:v>42.184583333333336</c:v>
                </c:pt>
                <c:pt idx="128">
                  <c:v>38.335625</c:v>
                </c:pt>
                <c:pt idx="129">
                  <c:v>35.256458333333335</c:v>
                </c:pt>
                <c:pt idx="130">
                  <c:v>30.945625</c:v>
                </c:pt>
                <c:pt idx="131">
                  <c:v>27.404583333333331</c:v>
                </c:pt>
                <c:pt idx="132">
                  <c:v>24.787291666666668</c:v>
                </c:pt>
                <c:pt idx="133">
                  <c:v>22.323958333333334</c:v>
                </c:pt>
                <c:pt idx="134">
                  <c:v>19.860624999999999</c:v>
                </c:pt>
                <c:pt idx="135">
                  <c:v>19.090833333333332</c:v>
                </c:pt>
                <c:pt idx="136">
                  <c:v>18.782916666666665</c:v>
                </c:pt>
                <c:pt idx="137">
                  <c:v>19.860624999999999</c:v>
                </c:pt>
                <c:pt idx="138">
                  <c:v>51.576041666666661</c:v>
                </c:pt>
                <c:pt idx="139">
                  <c:v>409.5291666666667</c:v>
                </c:pt>
                <c:pt idx="140">
                  <c:v>309.45624999999995</c:v>
                </c:pt>
                <c:pt idx="141">
                  <c:v>178.59166666666667</c:v>
                </c:pt>
                <c:pt idx="142">
                  <c:v>115.93062500000001</c:v>
                </c:pt>
                <c:pt idx="143">
                  <c:v>77.594999999999999</c:v>
                </c:pt>
                <c:pt idx="144">
                  <c:v>53.115625000000001</c:v>
                </c:pt>
                <c:pt idx="145">
                  <c:v>40.029166666666669</c:v>
                </c:pt>
                <c:pt idx="146">
                  <c:v>38.489583333333336</c:v>
                </c:pt>
                <c:pt idx="147">
                  <c:v>113.62124999999999</c:v>
                </c:pt>
                <c:pt idx="148">
                  <c:v>217.08124999999998</c:v>
                </c:pt>
                <c:pt idx="149">
                  <c:v>146.10645833333334</c:v>
                </c:pt>
                <c:pt idx="150">
                  <c:v>100.07291666666666</c:v>
                </c:pt>
                <c:pt idx="151">
                  <c:v>56.194791666666674</c:v>
                </c:pt>
                <c:pt idx="152">
                  <c:v>44.34</c:v>
                </c:pt>
                <c:pt idx="153">
                  <c:v>37.56583333333333</c:v>
                </c:pt>
                <c:pt idx="154">
                  <c:v>32.331249999999997</c:v>
                </c:pt>
                <c:pt idx="155">
                  <c:v>27.55854166666667</c:v>
                </c:pt>
                <c:pt idx="156">
                  <c:v>23.863541666666666</c:v>
                </c:pt>
                <c:pt idx="157">
                  <c:v>20.630416666666665</c:v>
                </c:pt>
                <c:pt idx="158">
                  <c:v>18.321041666666666</c:v>
                </c:pt>
                <c:pt idx="159">
                  <c:v>16.473541666666666</c:v>
                </c:pt>
                <c:pt idx="160">
                  <c:v>15.087916666666665</c:v>
                </c:pt>
                <c:pt idx="161">
                  <c:v>13.856250000000001</c:v>
                </c:pt>
                <c:pt idx="162">
                  <c:v>12.624583333333332</c:v>
                </c:pt>
                <c:pt idx="163">
                  <c:v>11.546874999999998</c:v>
                </c:pt>
                <c:pt idx="164">
                  <c:v>10.623125</c:v>
                </c:pt>
                <c:pt idx="165">
                  <c:v>10.007291666666667</c:v>
                </c:pt>
                <c:pt idx="166">
                  <c:v>9.3914583333333326</c:v>
                </c:pt>
                <c:pt idx="167">
                  <c:v>8.7756249999999998</c:v>
                </c:pt>
                <c:pt idx="168">
                  <c:v>8.3137499999999989</c:v>
                </c:pt>
                <c:pt idx="169">
                  <c:v>7.8518750000000006</c:v>
                </c:pt>
                <c:pt idx="170">
                  <c:v>7.39</c:v>
                </c:pt>
                <c:pt idx="171">
                  <c:v>7.0820833333333333</c:v>
                </c:pt>
                <c:pt idx="172">
                  <c:v>6.7741666666666669</c:v>
                </c:pt>
                <c:pt idx="173">
                  <c:v>6.4662500000000005</c:v>
                </c:pt>
                <c:pt idx="174">
                  <c:v>6.6202083333333341</c:v>
                </c:pt>
                <c:pt idx="175">
                  <c:v>11.238958333333333</c:v>
                </c:pt>
                <c:pt idx="176">
                  <c:v>10.623125</c:v>
                </c:pt>
                <c:pt idx="177">
                  <c:v>10.623125</c:v>
                </c:pt>
                <c:pt idx="178">
                  <c:v>8.9295833333333334</c:v>
                </c:pt>
                <c:pt idx="179">
                  <c:v>8.159791666666667</c:v>
                </c:pt>
                <c:pt idx="180">
                  <c:v>8.9295833333333334</c:v>
                </c:pt>
                <c:pt idx="181">
                  <c:v>7.8518750000000006</c:v>
                </c:pt>
                <c:pt idx="182">
                  <c:v>7.39</c:v>
                </c:pt>
                <c:pt idx="183">
                  <c:v>7.0820833333333333</c:v>
                </c:pt>
                <c:pt idx="184">
                  <c:v>6.7741666666666669</c:v>
                </c:pt>
                <c:pt idx="185">
                  <c:v>6.4662500000000005</c:v>
                </c:pt>
                <c:pt idx="186">
                  <c:v>6.312291666666666</c:v>
                </c:pt>
                <c:pt idx="187">
                  <c:v>6.1583333333333332</c:v>
                </c:pt>
                <c:pt idx="188">
                  <c:v>6.0043749999999996</c:v>
                </c:pt>
                <c:pt idx="189">
                  <c:v>5.8504166666666668</c:v>
                </c:pt>
                <c:pt idx="190">
                  <c:v>5.6964583333333332</c:v>
                </c:pt>
                <c:pt idx="191">
                  <c:v>5.5425000000000004</c:v>
                </c:pt>
                <c:pt idx="192">
                  <c:v>5.3885416666666668</c:v>
                </c:pt>
                <c:pt idx="193">
                  <c:v>5.2345833333333331</c:v>
                </c:pt>
                <c:pt idx="194">
                  <c:v>5.2345833333333331</c:v>
                </c:pt>
                <c:pt idx="195">
                  <c:v>6.1583333333333332</c:v>
                </c:pt>
                <c:pt idx="196">
                  <c:v>6.7741666666666669</c:v>
                </c:pt>
                <c:pt idx="197">
                  <c:v>6.1583333333333332</c:v>
                </c:pt>
                <c:pt idx="198">
                  <c:v>6.1583333333333332</c:v>
                </c:pt>
                <c:pt idx="199">
                  <c:v>6.1583333333333332</c:v>
                </c:pt>
                <c:pt idx="200">
                  <c:v>7.39</c:v>
                </c:pt>
                <c:pt idx="201">
                  <c:v>10.007291666666667</c:v>
                </c:pt>
                <c:pt idx="202">
                  <c:v>15.241875</c:v>
                </c:pt>
                <c:pt idx="203">
                  <c:v>13.240416666666668</c:v>
                </c:pt>
                <c:pt idx="204">
                  <c:v>11.854791666666667</c:v>
                </c:pt>
                <c:pt idx="205">
                  <c:v>10.931041666666667</c:v>
                </c:pt>
                <c:pt idx="206">
                  <c:v>10.007291666666667</c:v>
                </c:pt>
                <c:pt idx="207">
                  <c:v>9.2374999999999989</c:v>
                </c:pt>
                <c:pt idx="208">
                  <c:v>8.6216666666666661</c:v>
                </c:pt>
                <c:pt idx="209">
                  <c:v>8.159791666666667</c:v>
                </c:pt>
                <c:pt idx="210">
                  <c:v>7.5439583333333324</c:v>
                </c:pt>
                <c:pt idx="211">
                  <c:v>7.0820833333333333</c:v>
                </c:pt>
                <c:pt idx="212">
                  <c:v>6.7741666666666669</c:v>
                </c:pt>
                <c:pt idx="213">
                  <c:v>6.4662500000000005</c:v>
                </c:pt>
                <c:pt idx="214">
                  <c:v>6.312291666666666</c:v>
                </c:pt>
                <c:pt idx="215">
                  <c:v>6.1583333333333332</c:v>
                </c:pt>
                <c:pt idx="216">
                  <c:v>5.8504166666666668</c:v>
                </c:pt>
                <c:pt idx="217">
                  <c:v>5.6964583333333332</c:v>
                </c:pt>
                <c:pt idx="218">
                  <c:v>5.8504166666666668</c:v>
                </c:pt>
                <c:pt idx="219">
                  <c:v>5.2345833333333331</c:v>
                </c:pt>
                <c:pt idx="220">
                  <c:v>5.0806249999999995</c:v>
                </c:pt>
                <c:pt idx="221">
                  <c:v>4.9266666666666667</c:v>
                </c:pt>
                <c:pt idx="222">
                  <c:v>4.7727083333333331</c:v>
                </c:pt>
                <c:pt idx="223">
                  <c:v>4.4647916666666667</c:v>
                </c:pt>
                <c:pt idx="224">
                  <c:v>4.1568749999999994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3.6949999999999998</c:v>
                </c:pt>
                <c:pt idx="228">
                  <c:v>3.8489583333333339</c:v>
                </c:pt>
                <c:pt idx="229">
                  <c:v>4.1568749999999994</c:v>
                </c:pt>
                <c:pt idx="230">
                  <c:v>3.5410416666666666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2.6172916666666666</c:v>
                </c:pt>
                <c:pt idx="238">
                  <c:v>2.6172916666666666</c:v>
                </c:pt>
                <c:pt idx="239">
                  <c:v>2.7712500000000002</c:v>
                </c:pt>
                <c:pt idx="240">
                  <c:v>2.4633333333333334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2.3093749999999997</c:v>
                </c:pt>
                <c:pt idx="244">
                  <c:v>2.1554166666666665</c:v>
                </c:pt>
                <c:pt idx="245">
                  <c:v>2.1554166666666665</c:v>
                </c:pt>
                <c:pt idx="246">
                  <c:v>2.0014583333333333</c:v>
                </c:pt>
                <c:pt idx="247">
                  <c:v>2.0014583333333333</c:v>
                </c:pt>
                <c:pt idx="248">
                  <c:v>2.0014583333333333</c:v>
                </c:pt>
                <c:pt idx="249">
                  <c:v>2.0014583333333333</c:v>
                </c:pt>
                <c:pt idx="250">
                  <c:v>1.8474999999999999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1.5395833333333333</c:v>
                </c:pt>
                <c:pt idx="258">
                  <c:v>1.4933958333333333</c:v>
                </c:pt>
                <c:pt idx="259">
                  <c:v>1.4318125000000002</c:v>
                </c:pt>
                <c:pt idx="260">
                  <c:v>1.4010208333333332</c:v>
                </c:pt>
                <c:pt idx="261">
                  <c:v>1.3856250000000001</c:v>
                </c:pt>
                <c:pt idx="262">
                  <c:v>1.3394375000000001</c:v>
                </c:pt>
                <c:pt idx="263">
                  <c:v>1.3394375000000001</c:v>
                </c:pt>
                <c:pt idx="264">
                  <c:v>1.3394375000000001</c:v>
                </c:pt>
                <c:pt idx="265">
                  <c:v>1.3240416666666666</c:v>
                </c:pt>
                <c:pt idx="266">
                  <c:v>1.2778541666666667</c:v>
                </c:pt>
                <c:pt idx="267">
                  <c:v>1.2316666666666667</c:v>
                </c:pt>
                <c:pt idx="268">
                  <c:v>1.1854791666666666</c:v>
                </c:pt>
                <c:pt idx="269">
                  <c:v>1.1546874999999999</c:v>
                </c:pt>
                <c:pt idx="270">
                  <c:v>1.1392916666666668</c:v>
                </c:pt>
                <c:pt idx="271">
                  <c:v>1.0777083333333333</c:v>
                </c:pt>
                <c:pt idx="272">
                  <c:v>1.0623125</c:v>
                </c:pt>
                <c:pt idx="273">
                  <c:v>1.0469166666666667</c:v>
                </c:pt>
                <c:pt idx="274">
                  <c:v>1.0315208333333332</c:v>
                </c:pt>
                <c:pt idx="275">
                  <c:v>0.98533333333333351</c:v>
                </c:pt>
                <c:pt idx="276">
                  <c:v>0.95454166666666673</c:v>
                </c:pt>
                <c:pt idx="277">
                  <c:v>0.92374999999999996</c:v>
                </c:pt>
                <c:pt idx="278">
                  <c:v>0.84677083333333336</c:v>
                </c:pt>
                <c:pt idx="279">
                  <c:v>0.80058333333333331</c:v>
                </c:pt>
                <c:pt idx="280">
                  <c:v>0.80058333333333331</c:v>
                </c:pt>
                <c:pt idx="281">
                  <c:v>0.76979166666666665</c:v>
                </c:pt>
                <c:pt idx="282">
                  <c:v>0.75439583333333338</c:v>
                </c:pt>
                <c:pt idx="283">
                  <c:v>0.75439583333333338</c:v>
                </c:pt>
                <c:pt idx="284">
                  <c:v>0.7236041666666666</c:v>
                </c:pt>
                <c:pt idx="285">
                  <c:v>0.70820833333333322</c:v>
                </c:pt>
                <c:pt idx="286">
                  <c:v>0.70820833333333322</c:v>
                </c:pt>
                <c:pt idx="287">
                  <c:v>0.69281250000000005</c:v>
                </c:pt>
                <c:pt idx="288">
                  <c:v>0.64662500000000001</c:v>
                </c:pt>
                <c:pt idx="289">
                  <c:v>0.61583333333333334</c:v>
                </c:pt>
                <c:pt idx="290">
                  <c:v>0.60043749999999996</c:v>
                </c:pt>
                <c:pt idx="291">
                  <c:v>0.58504166666666668</c:v>
                </c:pt>
                <c:pt idx="292">
                  <c:v>0.56964583333333341</c:v>
                </c:pt>
                <c:pt idx="293">
                  <c:v>0.55425000000000002</c:v>
                </c:pt>
                <c:pt idx="294">
                  <c:v>0.52345833333333336</c:v>
                </c:pt>
                <c:pt idx="295">
                  <c:v>0.47727083333333337</c:v>
                </c:pt>
                <c:pt idx="296">
                  <c:v>0.4464791666666667</c:v>
                </c:pt>
                <c:pt idx="297">
                  <c:v>0.43108333333333332</c:v>
                </c:pt>
                <c:pt idx="298">
                  <c:v>0.32298750000000009</c:v>
                </c:pt>
                <c:pt idx="299">
                  <c:v>0.29921666666666669</c:v>
                </c:pt>
                <c:pt idx="300">
                  <c:v>0.25440000000000002</c:v>
                </c:pt>
                <c:pt idx="301">
                  <c:v>0.23335416666666664</c:v>
                </c:pt>
                <c:pt idx="302">
                  <c:v>0.23335416666666664</c:v>
                </c:pt>
                <c:pt idx="303">
                  <c:v>0.23335416666666664</c:v>
                </c:pt>
                <c:pt idx="304">
                  <c:v>0.25440000000000002</c:v>
                </c:pt>
                <c:pt idx="305">
                  <c:v>0.25440000000000002</c:v>
                </c:pt>
                <c:pt idx="306">
                  <c:v>0.23335416666666664</c:v>
                </c:pt>
                <c:pt idx="307">
                  <c:v>0.19398749999999998</c:v>
                </c:pt>
                <c:pt idx="308">
                  <c:v>0.21321666666666669</c:v>
                </c:pt>
                <c:pt idx="309">
                  <c:v>0.21321666666666669</c:v>
                </c:pt>
                <c:pt idx="310">
                  <c:v>0.19398749999999998</c:v>
                </c:pt>
                <c:pt idx="311">
                  <c:v>0.17566666666666664</c:v>
                </c:pt>
                <c:pt idx="312">
                  <c:v>0.12615416666666665</c:v>
                </c:pt>
                <c:pt idx="313">
                  <c:v>0.11146666666666671</c:v>
                </c:pt>
                <c:pt idx="314">
                  <c:v>9.7687499999999997E-2</c:v>
                </c:pt>
                <c:pt idx="315">
                  <c:v>9.7687499999999997E-2</c:v>
                </c:pt>
                <c:pt idx="316">
                  <c:v>9.7687499999999997E-2</c:v>
                </c:pt>
                <c:pt idx="317">
                  <c:v>8.4816666666666651E-2</c:v>
                </c:pt>
                <c:pt idx="318">
                  <c:v>8.4816666666666651E-2</c:v>
                </c:pt>
                <c:pt idx="319">
                  <c:v>7.2854166666666664E-2</c:v>
                </c:pt>
                <c:pt idx="320">
                  <c:v>6.1799999999999987E-2</c:v>
                </c:pt>
                <c:pt idx="321">
                  <c:v>6.1799999999999987E-2</c:v>
                </c:pt>
                <c:pt idx="322">
                  <c:v>5.1654166666666668E-2</c:v>
                </c:pt>
                <c:pt idx="323">
                  <c:v>5.1654166666666668E-2</c:v>
                </c:pt>
                <c:pt idx="324">
                  <c:v>4.1542875E-2</c:v>
                </c:pt>
                <c:pt idx="325">
                  <c:v>4.1542875E-2</c:v>
                </c:pt>
                <c:pt idx="326">
                  <c:v>7.2854166666666664E-2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8.4816666666666651E-2</c:v>
                </c:pt>
                <c:pt idx="331">
                  <c:v>5.1654166666666668E-2</c:v>
                </c:pt>
                <c:pt idx="332">
                  <c:v>4.0678166666666654E-2</c:v>
                </c:pt>
                <c:pt idx="333">
                  <c:v>3.2530666666666666E-2</c:v>
                </c:pt>
                <c:pt idx="334">
                  <c:v>2.8078166666666661E-2</c:v>
                </c:pt>
                <c:pt idx="335">
                  <c:v>2.5291500000000001E-2</c:v>
                </c:pt>
                <c:pt idx="336">
                  <c:v>2.4617541666666663E-2</c:v>
                </c:pt>
                <c:pt idx="337">
                  <c:v>2.5974541666666674E-2</c:v>
                </c:pt>
                <c:pt idx="338">
                  <c:v>2.3952666666666667E-2</c:v>
                </c:pt>
                <c:pt idx="339">
                  <c:v>2.2012541666666666E-2</c:v>
                </c:pt>
                <c:pt idx="340">
                  <c:v>2.0764541666666667E-2</c:v>
                </c:pt>
                <c:pt idx="341">
                  <c:v>1.8960666666666674E-2</c:v>
                </c:pt>
                <c:pt idx="342">
                  <c:v>1.7238541666666669E-2</c:v>
                </c:pt>
                <c:pt idx="343">
                  <c:v>1.6682666666666669E-2</c:v>
                </c:pt>
                <c:pt idx="344">
                  <c:v>1.6135875000000001E-2</c:v>
                </c:pt>
                <c:pt idx="345">
                  <c:v>1.3538166666666664E-2</c:v>
                </c:pt>
                <c:pt idx="346">
                  <c:v>1.3045875E-2</c:v>
                </c:pt>
                <c:pt idx="347">
                  <c:v>1.3045875E-2</c:v>
                </c:pt>
                <c:pt idx="348">
                  <c:v>1.2088541666666669E-2</c:v>
                </c:pt>
                <c:pt idx="349">
                  <c:v>1.1623500000000002E-2</c:v>
                </c:pt>
                <c:pt idx="350">
                  <c:v>1.0282874999999999E-2</c:v>
                </c:pt>
                <c:pt idx="351">
                  <c:v>1.0720666666666667E-2</c:v>
                </c:pt>
                <c:pt idx="352">
                  <c:v>1.6135875000000001E-2</c:v>
                </c:pt>
                <c:pt idx="353">
                  <c:v>1.837754166666667E-2</c:v>
                </c:pt>
                <c:pt idx="354">
                  <c:v>2.0154166666666667E-2</c:v>
                </c:pt>
                <c:pt idx="355">
                  <c:v>2.1384E-2</c:v>
                </c:pt>
                <c:pt idx="356">
                  <c:v>1.8960666666666674E-2</c:v>
                </c:pt>
                <c:pt idx="357">
                  <c:v>1.5598166666666666E-2</c:v>
                </c:pt>
                <c:pt idx="358">
                  <c:v>1.5069541666666663E-2</c:v>
                </c:pt>
                <c:pt idx="359">
                  <c:v>1.3538166666666664E-2</c:v>
                </c:pt>
                <c:pt idx="360">
                  <c:v>1.3538166666666664E-2</c:v>
                </c:pt>
                <c:pt idx="361">
                  <c:v>1.3045875E-2</c:v>
                </c:pt>
                <c:pt idx="362">
                  <c:v>1.3538166666666664E-2</c:v>
                </c:pt>
                <c:pt idx="363">
                  <c:v>1.3538166666666664E-2</c:v>
                </c:pt>
                <c:pt idx="364">
                  <c:v>1.4549999999999999E-2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357-41BC-8F7F-2140385EB512}"/>
            </c:ext>
          </c:extLst>
        </c:ser>
        <c:ser>
          <c:idx val="77"/>
          <c:order val="77"/>
          <c:tx>
            <c:strRef>
              <c:f>'WY Data'!$AM$4</c:f>
              <c:strCache>
                <c:ptCount val="1"/>
                <c:pt idx="0">
                  <c:v>WY 2005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Data'!$AM$5:$AM$369</c:f>
              <c:numCache>
                <c:formatCode>#,##0.0</c:formatCode>
                <c:ptCount val="365"/>
                <c:pt idx="0" formatCode="#,##0.000">
                  <c:v>1.6682666666666669E-2</c:v>
                </c:pt>
                <c:pt idx="1">
                  <c:v>1.6682666666666669E-2</c:v>
                </c:pt>
                <c:pt idx="2">
                  <c:v>1.7238541666666669E-2</c:v>
                </c:pt>
                <c:pt idx="3">
                  <c:v>1.6682666666666669E-2</c:v>
                </c:pt>
                <c:pt idx="4">
                  <c:v>1.6135875000000001E-2</c:v>
                </c:pt>
                <c:pt idx="5">
                  <c:v>1.5069541666666663E-2</c:v>
                </c:pt>
                <c:pt idx="6">
                  <c:v>1.5069541666666663E-2</c:v>
                </c:pt>
                <c:pt idx="7">
                  <c:v>3.4087500000000007E-2</c:v>
                </c:pt>
                <c:pt idx="8">
                  <c:v>0.43108333333333332</c:v>
                </c:pt>
                <c:pt idx="9">
                  <c:v>0.19398749999999998</c:v>
                </c:pt>
                <c:pt idx="10">
                  <c:v>0.12615416666666665</c:v>
                </c:pt>
                <c:pt idx="11">
                  <c:v>8.4816666666666651E-2</c:v>
                </c:pt>
                <c:pt idx="12">
                  <c:v>6.1799999999999987E-2</c:v>
                </c:pt>
                <c:pt idx="13">
                  <c:v>5.1654166666666668E-2</c:v>
                </c:pt>
                <c:pt idx="14">
                  <c:v>4.2416666666666672E-2</c:v>
                </c:pt>
                <c:pt idx="15">
                  <c:v>4.1542875E-2</c:v>
                </c:pt>
                <c:pt idx="16">
                  <c:v>0.23335416666666664</c:v>
                </c:pt>
                <c:pt idx="17">
                  <c:v>0.70820833333333322</c:v>
                </c:pt>
                <c:pt idx="18">
                  <c:v>11.854791666666667</c:v>
                </c:pt>
                <c:pt idx="19">
                  <c:v>3.5410416666666666</c:v>
                </c:pt>
                <c:pt idx="20">
                  <c:v>1.6935416666666667</c:v>
                </c:pt>
                <c:pt idx="21">
                  <c:v>1.2008749999999999</c:v>
                </c:pt>
                <c:pt idx="22">
                  <c:v>3.3870833333333334</c:v>
                </c:pt>
                <c:pt idx="23">
                  <c:v>2.0014583333333333</c:v>
                </c:pt>
                <c:pt idx="24">
                  <c:v>3.0791666666666666</c:v>
                </c:pt>
                <c:pt idx="25">
                  <c:v>8.0058333333333334</c:v>
                </c:pt>
                <c:pt idx="26">
                  <c:v>3.3870833333333334</c:v>
                </c:pt>
                <c:pt idx="27">
                  <c:v>2.3093749999999997</c:v>
                </c:pt>
                <c:pt idx="28">
                  <c:v>1.8474999999999999</c:v>
                </c:pt>
                <c:pt idx="29">
                  <c:v>1.5395833333333333</c:v>
                </c:pt>
                <c:pt idx="30">
                  <c:v>1.3548333333333336</c:v>
                </c:pt>
                <c:pt idx="31">
                  <c:v>1.2008749999999999</c:v>
                </c:pt>
                <c:pt idx="32">
                  <c:v>1.1238958333333331</c:v>
                </c:pt>
                <c:pt idx="33">
                  <c:v>1.262458333333333</c:v>
                </c:pt>
                <c:pt idx="34">
                  <c:v>1.1085</c:v>
                </c:pt>
                <c:pt idx="35">
                  <c:v>1.0161249999999999</c:v>
                </c:pt>
                <c:pt idx="36">
                  <c:v>0.9699374999999999</c:v>
                </c:pt>
                <c:pt idx="37">
                  <c:v>0.90835416666666668</c:v>
                </c:pt>
                <c:pt idx="38">
                  <c:v>0.87756249999999991</c:v>
                </c:pt>
                <c:pt idx="39">
                  <c:v>0.89295833333333341</c:v>
                </c:pt>
                <c:pt idx="40">
                  <c:v>1.2008749999999999</c:v>
                </c:pt>
                <c:pt idx="41">
                  <c:v>1.1238958333333331</c:v>
                </c:pt>
                <c:pt idx="42">
                  <c:v>1.0161249999999999</c:v>
                </c:pt>
                <c:pt idx="43">
                  <c:v>1.0161249999999999</c:v>
                </c:pt>
                <c:pt idx="44">
                  <c:v>0.95454166666666673</c:v>
                </c:pt>
                <c:pt idx="45">
                  <c:v>0.92374999999999996</c:v>
                </c:pt>
                <c:pt idx="46">
                  <c:v>0.98533333333333351</c:v>
                </c:pt>
                <c:pt idx="47">
                  <c:v>0.92374999999999996</c:v>
                </c:pt>
                <c:pt idx="48">
                  <c:v>0.87756249999999991</c:v>
                </c:pt>
                <c:pt idx="49">
                  <c:v>0.86216666666666664</c:v>
                </c:pt>
                <c:pt idx="50">
                  <c:v>0.84677083333333336</c:v>
                </c:pt>
                <c:pt idx="51">
                  <c:v>0.80058333333333331</c:v>
                </c:pt>
                <c:pt idx="52">
                  <c:v>0.78518749999999982</c:v>
                </c:pt>
                <c:pt idx="53">
                  <c:v>0.75439583333333338</c:v>
                </c:pt>
                <c:pt idx="54">
                  <c:v>0.73899999999999988</c:v>
                </c:pt>
                <c:pt idx="55">
                  <c:v>0.93914583333333312</c:v>
                </c:pt>
                <c:pt idx="56">
                  <c:v>1.0931041666666665</c:v>
                </c:pt>
                <c:pt idx="57">
                  <c:v>2.1554166666666665</c:v>
                </c:pt>
                <c:pt idx="58">
                  <c:v>1.5395833333333333</c:v>
                </c:pt>
                <c:pt idx="59">
                  <c:v>1.2778541666666667</c:v>
                </c:pt>
                <c:pt idx="60">
                  <c:v>1.1700833333333334</c:v>
                </c:pt>
                <c:pt idx="61">
                  <c:v>1.0623125</c:v>
                </c:pt>
                <c:pt idx="62">
                  <c:v>1.0007291666666667</c:v>
                </c:pt>
                <c:pt idx="63">
                  <c:v>0.95454166666666673</c:v>
                </c:pt>
                <c:pt idx="64">
                  <c:v>0.92374999999999996</c:v>
                </c:pt>
                <c:pt idx="65">
                  <c:v>0.92374999999999996</c:v>
                </c:pt>
                <c:pt idx="66">
                  <c:v>17.55125</c:v>
                </c:pt>
                <c:pt idx="67">
                  <c:v>25.865000000000002</c:v>
                </c:pt>
                <c:pt idx="68">
                  <c:v>117.47020833333332</c:v>
                </c:pt>
                <c:pt idx="69">
                  <c:v>47.727083333333333</c:v>
                </c:pt>
                <c:pt idx="70">
                  <c:v>30.945625</c:v>
                </c:pt>
                <c:pt idx="71">
                  <c:v>24.17145833333333</c:v>
                </c:pt>
                <c:pt idx="72">
                  <c:v>19.706666666666667</c:v>
                </c:pt>
                <c:pt idx="73">
                  <c:v>18.474999999999998</c:v>
                </c:pt>
                <c:pt idx="74">
                  <c:v>16.473541666666666</c:v>
                </c:pt>
                <c:pt idx="75">
                  <c:v>14.626041666666667</c:v>
                </c:pt>
                <c:pt idx="76">
                  <c:v>13.240416666666668</c:v>
                </c:pt>
                <c:pt idx="77">
                  <c:v>12.008749999999999</c:v>
                </c:pt>
                <c:pt idx="78">
                  <c:v>11.085000000000001</c:v>
                </c:pt>
                <c:pt idx="79">
                  <c:v>10.469166666666666</c:v>
                </c:pt>
                <c:pt idx="80">
                  <c:v>9.8533333333333335</c:v>
                </c:pt>
                <c:pt idx="81">
                  <c:v>9.2374999999999989</c:v>
                </c:pt>
                <c:pt idx="82">
                  <c:v>8.7756249999999998</c:v>
                </c:pt>
                <c:pt idx="83">
                  <c:v>8.3137499999999989</c:v>
                </c:pt>
                <c:pt idx="84">
                  <c:v>7.8518750000000006</c:v>
                </c:pt>
                <c:pt idx="85">
                  <c:v>7.5439583333333324</c:v>
                </c:pt>
                <c:pt idx="86">
                  <c:v>12.624583333333332</c:v>
                </c:pt>
                <c:pt idx="87">
                  <c:v>25.249166666666664</c:v>
                </c:pt>
                <c:pt idx="88">
                  <c:v>32.639166666666668</c:v>
                </c:pt>
                <c:pt idx="89">
                  <c:v>32.177291666666662</c:v>
                </c:pt>
                <c:pt idx="90">
                  <c:v>62.045208333333335</c:v>
                </c:pt>
                <c:pt idx="91">
                  <c:v>80.828125000000014</c:v>
                </c:pt>
                <c:pt idx="92">
                  <c:v>78.364791666666662</c:v>
                </c:pt>
                <c:pt idx="93">
                  <c:v>68.819374999999994</c:v>
                </c:pt>
                <c:pt idx="94">
                  <c:v>56.040833333333325</c:v>
                </c:pt>
                <c:pt idx="95">
                  <c:v>46.033541666666665</c:v>
                </c:pt>
                <c:pt idx="96">
                  <c:v>36.334166666666668</c:v>
                </c:pt>
                <c:pt idx="97">
                  <c:v>30.483750000000001</c:v>
                </c:pt>
                <c:pt idx="98">
                  <c:v>47.265208333333327</c:v>
                </c:pt>
                <c:pt idx="99">
                  <c:v>67.433750000000003</c:v>
                </c:pt>
                <c:pt idx="100">
                  <c:v>76.979166666666671</c:v>
                </c:pt>
                <c:pt idx="101">
                  <c:v>72.514375000000001</c:v>
                </c:pt>
                <c:pt idx="102">
                  <c:v>64.354583333333323</c:v>
                </c:pt>
                <c:pt idx="103">
                  <c:v>49.266666666666666</c:v>
                </c:pt>
                <c:pt idx="104">
                  <c:v>42.954374999999992</c:v>
                </c:pt>
                <c:pt idx="105">
                  <c:v>39.413333333333334</c:v>
                </c:pt>
                <c:pt idx="106">
                  <c:v>34.024791666666665</c:v>
                </c:pt>
                <c:pt idx="107">
                  <c:v>28.944166666666664</c:v>
                </c:pt>
                <c:pt idx="108">
                  <c:v>25.711041666666667</c:v>
                </c:pt>
                <c:pt idx="109">
                  <c:v>23.247708333333335</c:v>
                </c:pt>
                <c:pt idx="110">
                  <c:v>21.092291666666668</c:v>
                </c:pt>
                <c:pt idx="111">
                  <c:v>17.243333333333332</c:v>
                </c:pt>
                <c:pt idx="112">
                  <c:v>15.549791666666666</c:v>
                </c:pt>
                <c:pt idx="113">
                  <c:v>14.164166666666667</c:v>
                </c:pt>
                <c:pt idx="114">
                  <c:v>13.086458333333333</c:v>
                </c:pt>
                <c:pt idx="115">
                  <c:v>12.316666666666666</c:v>
                </c:pt>
                <c:pt idx="116">
                  <c:v>12.008749999999999</c:v>
                </c:pt>
                <c:pt idx="117">
                  <c:v>21.400208333333332</c:v>
                </c:pt>
                <c:pt idx="118">
                  <c:v>17.397291666666668</c:v>
                </c:pt>
                <c:pt idx="119">
                  <c:v>45.879583333333336</c:v>
                </c:pt>
                <c:pt idx="120">
                  <c:v>40.337083333333332</c:v>
                </c:pt>
                <c:pt idx="121">
                  <c:v>34.332708333333329</c:v>
                </c:pt>
                <c:pt idx="122">
                  <c:v>30.637708333333332</c:v>
                </c:pt>
                <c:pt idx="123">
                  <c:v>26.326874999999998</c:v>
                </c:pt>
                <c:pt idx="124">
                  <c:v>23.093749999999996</c:v>
                </c:pt>
                <c:pt idx="125">
                  <c:v>20.630416666666665</c:v>
                </c:pt>
                <c:pt idx="126">
                  <c:v>18.782916666666665</c:v>
                </c:pt>
                <c:pt idx="127">
                  <c:v>17.243333333333332</c:v>
                </c:pt>
                <c:pt idx="128">
                  <c:v>16.011666666666667</c:v>
                </c:pt>
                <c:pt idx="129">
                  <c:v>14.933958333333333</c:v>
                </c:pt>
                <c:pt idx="130">
                  <c:v>13.702291666666666</c:v>
                </c:pt>
                <c:pt idx="131">
                  <c:v>12.778541666666666</c:v>
                </c:pt>
                <c:pt idx="132">
                  <c:v>12.008749999999999</c:v>
                </c:pt>
                <c:pt idx="133">
                  <c:v>11.238958333333333</c:v>
                </c:pt>
                <c:pt idx="134">
                  <c:v>10.777083333333334</c:v>
                </c:pt>
                <c:pt idx="135">
                  <c:v>11.238958333333333</c:v>
                </c:pt>
                <c:pt idx="136">
                  <c:v>11.085000000000001</c:v>
                </c:pt>
                <c:pt idx="137">
                  <c:v>10.161249999999999</c:v>
                </c:pt>
                <c:pt idx="138">
                  <c:v>10.161249999999999</c:v>
                </c:pt>
                <c:pt idx="139">
                  <c:v>9.8533333333333335</c:v>
                </c:pt>
                <c:pt idx="140">
                  <c:v>9.6993749999999999</c:v>
                </c:pt>
                <c:pt idx="141">
                  <c:v>10.007291666666667</c:v>
                </c:pt>
                <c:pt idx="142">
                  <c:v>21.092291666666668</c:v>
                </c:pt>
                <c:pt idx="143">
                  <c:v>18.628958333333333</c:v>
                </c:pt>
                <c:pt idx="144">
                  <c:v>16.319583333333334</c:v>
                </c:pt>
                <c:pt idx="145">
                  <c:v>14.933958333333333</c:v>
                </c:pt>
                <c:pt idx="146">
                  <c:v>13.856250000000001</c:v>
                </c:pt>
                <c:pt idx="147">
                  <c:v>13.086458333333333</c:v>
                </c:pt>
                <c:pt idx="148">
                  <c:v>12.470625</c:v>
                </c:pt>
                <c:pt idx="149">
                  <c:v>15.395833333333336</c:v>
                </c:pt>
                <c:pt idx="150">
                  <c:v>30.791666666666671</c:v>
                </c:pt>
                <c:pt idx="151">
                  <c:v>29.098124999999996</c:v>
                </c:pt>
                <c:pt idx="152">
                  <c:v>30.945625</c:v>
                </c:pt>
                <c:pt idx="153">
                  <c:v>27.712500000000002</c:v>
                </c:pt>
                <c:pt idx="154">
                  <c:v>25.557083333333331</c:v>
                </c:pt>
                <c:pt idx="155">
                  <c:v>23.093749999999996</c:v>
                </c:pt>
                <c:pt idx="156">
                  <c:v>20.938333333333333</c:v>
                </c:pt>
                <c:pt idx="157">
                  <c:v>18.936875000000001</c:v>
                </c:pt>
                <c:pt idx="158">
                  <c:v>17.397291666666668</c:v>
                </c:pt>
                <c:pt idx="159">
                  <c:v>16.011666666666667</c:v>
                </c:pt>
                <c:pt idx="160">
                  <c:v>14.78</c:v>
                </c:pt>
                <c:pt idx="161">
                  <c:v>13.702291666666666</c:v>
                </c:pt>
                <c:pt idx="162">
                  <c:v>12.778541666666666</c:v>
                </c:pt>
                <c:pt idx="163">
                  <c:v>12.008749999999999</c:v>
                </c:pt>
                <c:pt idx="164">
                  <c:v>11.238958333333333</c:v>
                </c:pt>
                <c:pt idx="165">
                  <c:v>10.623125</c:v>
                </c:pt>
                <c:pt idx="166">
                  <c:v>10.161249999999999</c:v>
                </c:pt>
                <c:pt idx="167">
                  <c:v>9.6993749999999999</c:v>
                </c:pt>
                <c:pt idx="168">
                  <c:v>9.3914583333333326</c:v>
                </c:pt>
                <c:pt idx="169">
                  <c:v>29.713958333333338</c:v>
                </c:pt>
                <c:pt idx="170">
                  <c:v>89.757708333333341</c:v>
                </c:pt>
                <c:pt idx="171">
                  <c:v>84.061250000000001</c:v>
                </c:pt>
                <c:pt idx="172">
                  <c:v>107.00104166666668</c:v>
                </c:pt>
                <c:pt idx="173">
                  <c:v>93.91458333333334</c:v>
                </c:pt>
                <c:pt idx="174">
                  <c:v>69.435208333333335</c:v>
                </c:pt>
                <c:pt idx="175">
                  <c:v>54.347291666666671</c:v>
                </c:pt>
                <c:pt idx="176">
                  <c:v>43.878124999999997</c:v>
                </c:pt>
                <c:pt idx="177">
                  <c:v>48.34291666666666</c:v>
                </c:pt>
                <c:pt idx="178">
                  <c:v>55.425000000000004</c:v>
                </c:pt>
                <c:pt idx="179">
                  <c:v>72.360416666666666</c:v>
                </c:pt>
                <c:pt idx="180">
                  <c:v>60.505625000000009</c:v>
                </c:pt>
                <c:pt idx="181">
                  <c:v>51.730000000000004</c:v>
                </c:pt>
                <c:pt idx="182">
                  <c:v>43.570208333333333</c:v>
                </c:pt>
                <c:pt idx="183">
                  <c:v>36.949999999999996</c:v>
                </c:pt>
                <c:pt idx="184">
                  <c:v>43.570208333333333</c:v>
                </c:pt>
                <c:pt idx="185">
                  <c:v>38.489583333333336</c:v>
                </c:pt>
                <c:pt idx="186">
                  <c:v>32.793125000000003</c:v>
                </c:pt>
                <c:pt idx="187">
                  <c:v>28.482291666666665</c:v>
                </c:pt>
                <c:pt idx="188">
                  <c:v>36.180208333333333</c:v>
                </c:pt>
                <c:pt idx="189">
                  <c:v>58.196249999999992</c:v>
                </c:pt>
                <c:pt idx="190">
                  <c:v>78.826666666666668</c:v>
                </c:pt>
                <c:pt idx="191">
                  <c:v>62.045208333333335</c:v>
                </c:pt>
                <c:pt idx="192">
                  <c:v>52.345833333333331</c:v>
                </c:pt>
                <c:pt idx="193">
                  <c:v>44.801875000000003</c:v>
                </c:pt>
                <c:pt idx="194">
                  <c:v>39.567291666666669</c:v>
                </c:pt>
                <c:pt idx="195">
                  <c:v>35.102499999999999</c:v>
                </c:pt>
                <c:pt idx="196">
                  <c:v>29.56</c:v>
                </c:pt>
                <c:pt idx="197">
                  <c:v>25.249166666666664</c:v>
                </c:pt>
                <c:pt idx="198">
                  <c:v>21.862083333333334</c:v>
                </c:pt>
                <c:pt idx="199">
                  <c:v>19.244791666666668</c:v>
                </c:pt>
                <c:pt idx="200">
                  <c:v>17.243333333333332</c:v>
                </c:pt>
                <c:pt idx="201">
                  <c:v>15.703750000000001</c:v>
                </c:pt>
                <c:pt idx="202">
                  <c:v>14.164166666666667</c:v>
                </c:pt>
                <c:pt idx="203">
                  <c:v>13.086458333333333</c:v>
                </c:pt>
                <c:pt idx="204">
                  <c:v>12.162708333333335</c:v>
                </c:pt>
                <c:pt idx="205">
                  <c:v>11.392916666666666</c:v>
                </c:pt>
                <c:pt idx="206">
                  <c:v>10.623125</c:v>
                </c:pt>
                <c:pt idx="207">
                  <c:v>9.8533333333333335</c:v>
                </c:pt>
                <c:pt idx="208">
                  <c:v>9.2374999999999989</c:v>
                </c:pt>
                <c:pt idx="209">
                  <c:v>8.7756249999999998</c:v>
                </c:pt>
                <c:pt idx="210">
                  <c:v>8.3137499999999989</c:v>
                </c:pt>
                <c:pt idx="211">
                  <c:v>7.8518750000000006</c:v>
                </c:pt>
                <c:pt idx="212">
                  <c:v>7.39</c:v>
                </c:pt>
                <c:pt idx="213">
                  <c:v>7.0820833333333333</c:v>
                </c:pt>
                <c:pt idx="214">
                  <c:v>6.7741666666666669</c:v>
                </c:pt>
                <c:pt idx="215">
                  <c:v>6.7741666666666669</c:v>
                </c:pt>
                <c:pt idx="216">
                  <c:v>7.6979166666666679</c:v>
                </c:pt>
                <c:pt idx="217">
                  <c:v>6.9281250000000005</c:v>
                </c:pt>
                <c:pt idx="218">
                  <c:v>6.4662500000000005</c:v>
                </c:pt>
                <c:pt idx="219">
                  <c:v>9.2374999999999989</c:v>
                </c:pt>
                <c:pt idx="220">
                  <c:v>14.164166666666667</c:v>
                </c:pt>
                <c:pt idx="221">
                  <c:v>12.008749999999999</c:v>
                </c:pt>
                <c:pt idx="222">
                  <c:v>10.315208333333333</c:v>
                </c:pt>
                <c:pt idx="223">
                  <c:v>9.5454166666666662</c:v>
                </c:pt>
                <c:pt idx="224">
                  <c:v>8.9295833333333334</c:v>
                </c:pt>
                <c:pt idx="225">
                  <c:v>8.4677083333333325</c:v>
                </c:pt>
                <c:pt idx="226">
                  <c:v>8.159791666666667</c:v>
                </c:pt>
                <c:pt idx="227">
                  <c:v>8.159791666666667</c:v>
                </c:pt>
                <c:pt idx="228">
                  <c:v>8.159791666666667</c:v>
                </c:pt>
                <c:pt idx="229">
                  <c:v>56.656666666666666</c:v>
                </c:pt>
                <c:pt idx="230">
                  <c:v>58.812083333333334</c:v>
                </c:pt>
                <c:pt idx="231">
                  <c:v>47.881041666666668</c:v>
                </c:pt>
                <c:pt idx="232">
                  <c:v>39.413333333333334</c:v>
                </c:pt>
                <c:pt idx="233">
                  <c:v>33.101041666666667</c:v>
                </c:pt>
                <c:pt idx="234">
                  <c:v>27.86645833333333</c:v>
                </c:pt>
                <c:pt idx="235">
                  <c:v>23.709583333333335</c:v>
                </c:pt>
                <c:pt idx="236">
                  <c:v>20.784375000000001</c:v>
                </c:pt>
                <c:pt idx="237">
                  <c:v>18.167083333333334</c:v>
                </c:pt>
                <c:pt idx="238">
                  <c:v>16.319583333333334</c:v>
                </c:pt>
                <c:pt idx="239">
                  <c:v>14.78</c:v>
                </c:pt>
                <c:pt idx="240">
                  <c:v>13.548333333333334</c:v>
                </c:pt>
                <c:pt idx="241">
                  <c:v>12.470625</c:v>
                </c:pt>
                <c:pt idx="242">
                  <c:v>11.546874999999998</c:v>
                </c:pt>
                <c:pt idx="243">
                  <c:v>10.777083333333334</c:v>
                </c:pt>
                <c:pt idx="244">
                  <c:v>10.161249999999999</c:v>
                </c:pt>
                <c:pt idx="245">
                  <c:v>9.5454166666666662</c:v>
                </c:pt>
                <c:pt idx="246">
                  <c:v>9.0835416666666671</c:v>
                </c:pt>
                <c:pt idx="247">
                  <c:v>8.4677083333333325</c:v>
                </c:pt>
                <c:pt idx="248">
                  <c:v>8.3137499999999989</c:v>
                </c:pt>
                <c:pt idx="249">
                  <c:v>7.6979166666666679</c:v>
                </c:pt>
                <c:pt idx="250">
                  <c:v>8.9295833333333334</c:v>
                </c:pt>
                <c:pt idx="251">
                  <c:v>8.6216666666666661</c:v>
                </c:pt>
                <c:pt idx="252">
                  <c:v>7.236041666666666</c:v>
                </c:pt>
                <c:pt idx="253">
                  <c:v>6.6202083333333341</c:v>
                </c:pt>
                <c:pt idx="254">
                  <c:v>6.1583333333333332</c:v>
                </c:pt>
                <c:pt idx="255">
                  <c:v>5.6964583333333332</c:v>
                </c:pt>
                <c:pt idx="256">
                  <c:v>5.5425000000000004</c:v>
                </c:pt>
                <c:pt idx="257">
                  <c:v>5.2345833333333331</c:v>
                </c:pt>
                <c:pt idx="258">
                  <c:v>5.8504166666666668</c:v>
                </c:pt>
                <c:pt idx="259">
                  <c:v>24.17145833333333</c:v>
                </c:pt>
                <c:pt idx="260">
                  <c:v>68.203541666666666</c:v>
                </c:pt>
                <c:pt idx="261">
                  <c:v>58.966041666666662</c:v>
                </c:pt>
                <c:pt idx="262">
                  <c:v>44.647916666666667</c:v>
                </c:pt>
                <c:pt idx="263">
                  <c:v>36.642083333333332</c:v>
                </c:pt>
                <c:pt idx="264">
                  <c:v>30.637708333333332</c:v>
                </c:pt>
                <c:pt idx="265">
                  <c:v>25.865000000000002</c:v>
                </c:pt>
                <c:pt idx="266">
                  <c:v>22.17</c:v>
                </c:pt>
                <c:pt idx="267">
                  <c:v>19.552708333333332</c:v>
                </c:pt>
                <c:pt idx="268">
                  <c:v>17.397291666666668</c:v>
                </c:pt>
                <c:pt idx="269">
                  <c:v>15.703750000000001</c:v>
                </c:pt>
                <c:pt idx="270">
                  <c:v>14.318125000000002</c:v>
                </c:pt>
                <c:pt idx="271">
                  <c:v>13.086458333333333</c:v>
                </c:pt>
                <c:pt idx="272">
                  <c:v>12.008749999999999</c:v>
                </c:pt>
                <c:pt idx="273">
                  <c:v>11.085000000000001</c:v>
                </c:pt>
                <c:pt idx="274">
                  <c:v>10.315208333333333</c:v>
                </c:pt>
                <c:pt idx="275">
                  <c:v>9.6993749999999999</c:v>
                </c:pt>
                <c:pt idx="276">
                  <c:v>9.0835416666666671</c:v>
                </c:pt>
                <c:pt idx="277">
                  <c:v>8.4677083333333325</c:v>
                </c:pt>
                <c:pt idx="278">
                  <c:v>8.0058333333333334</c:v>
                </c:pt>
                <c:pt idx="279">
                  <c:v>7.5439583333333324</c:v>
                </c:pt>
                <c:pt idx="280">
                  <c:v>7.0820833333333333</c:v>
                </c:pt>
                <c:pt idx="281">
                  <c:v>6.6202083333333341</c:v>
                </c:pt>
                <c:pt idx="282">
                  <c:v>6.312291666666666</c:v>
                </c:pt>
                <c:pt idx="283">
                  <c:v>5.8504166666666668</c:v>
                </c:pt>
                <c:pt idx="284">
                  <c:v>5.5425000000000004</c:v>
                </c:pt>
                <c:pt idx="285">
                  <c:v>5.2345833333333331</c:v>
                </c:pt>
                <c:pt idx="286">
                  <c:v>4.9266666666666667</c:v>
                </c:pt>
                <c:pt idx="287">
                  <c:v>4.6187499999999995</c:v>
                </c:pt>
                <c:pt idx="288">
                  <c:v>4.1568749999999994</c:v>
                </c:pt>
                <c:pt idx="289">
                  <c:v>4.0029166666666667</c:v>
                </c:pt>
                <c:pt idx="290">
                  <c:v>3.6949999999999998</c:v>
                </c:pt>
                <c:pt idx="291">
                  <c:v>3.3870833333333334</c:v>
                </c:pt>
                <c:pt idx="292">
                  <c:v>3.2331250000000002</c:v>
                </c:pt>
                <c:pt idx="293">
                  <c:v>3.0791666666666666</c:v>
                </c:pt>
                <c:pt idx="294">
                  <c:v>3.0791666666666666</c:v>
                </c:pt>
                <c:pt idx="295">
                  <c:v>2.9252083333333334</c:v>
                </c:pt>
                <c:pt idx="296">
                  <c:v>2.7712500000000002</c:v>
                </c:pt>
                <c:pt idx="297">
                  <c:v>2.7712500000000002</c:v>
                </c:pt>
                <c:pt idx="298">
                  <c:v>2.6172916666666666</c:v>
                </c:pt>
                <c:pt idx="299">
                  <c:v>2.4633333333333334</c:v>
                </c:pt>
                <c:pt idx="300">
                  <c:v>2.3093749999999997</c:v>
                </c:pt>
                <c:pt idx="301">
                  <c:v>2.3093749999999997</c:v>
                </c:pt>
                <c:pt idx="302">
                  <c:v>2.1554166666666665</c:v>
                </c:pt>
                <c:pt idx="303">
                  <c:v>2.1554166666666665</c:v>
                </c:pt>
                <c:pt idx="304">
                  <c:v>2.0014583333333333</c:v>
                </c:pt>
                <c:pt idx="305">
                  <c:v>2.0014583333333333</c:v>
                </c:pt>
                <c:pt idx="306">
                  <c:v>2.0014583333333333</c:v>
                </c:pt>
                <c:pt idx="307">
                  <c:v>1.8474999999999999</c:v>
                </c:pt>
                <c:pt idx="308">
                  <c:v>1.6935416666666667</c:v>
                </c:pt>
                <c:pt idx="309">
                  <c:v>1.6935416666666667</c:v>
                </c:pt>
                <c:pt idx="310">
                  <c:v>1.6935416666666667</c:v>
                </c:pt>
                <c:pt idx="311">
                  <c:v>1.5395833333333333</c:v>
                </c:pt>
                <c:pt idx="312">
                  <c:v>1.5395833333333333</c:v>
                </c:pt>
                <c:pt idx="313">
                  <c:v>1.4472083333333332</c:v>
                </c:pt>
                <c:pt idx="314">
                  <c:v>1.3240416666666666</c:v>
                </c:pt>
                <c:pt idx="315">
                  <c:v>1.262458333333333</c:v>
                </c:pt>
                <c:pt idx="316">
                  <c:v>1.2162708333333332</c:v>
                </c:pt>
                <c:pt idx="317">
                  <c:v>1.1854791666666666</c:v>
                </c:pt>
                <c:pt idx="318">
                  <c:v>1.1392916666666668</c:v>
                </c:pt>
                <c:pt idx="319">
                  <c:v>1.1238958333333331</c:v>
                </c:pt>
                <c:pt idx="320">
                  <c:v>1.0931041666666665</c:v>
                </c:pt>
                <c:pt idx="321">
                  <c:v>1.0777083333333333</c:v>
                </c:pt>
                <c:pt idx="322">
                  <c:v>1.0315208333333332</c:v>
                </c:pt>
                <c:pt idx="323">
                  <c:v>1.0007291666666667</c:v>
                </c:pt>
                <c:pt idx="324">
                  <c:v>0.98533333333333351</c:v>
                </c:pt>
                <c:pt idx="325">
                  <c:v>0.9699374999999999</c:v>
                </c:pt>
                <c:pt idx="326">
                  <c:v>0.90835416666666668</c:v>
                </c:pt>
                <c:pt idx="327">
                  <c:v>0.87756249999999991</c:v>
                </c:pt>
                <c:pt idx="328">
                  <c:v>0.83137499999999998</c:v>
                </c:pt>
                <c:pt idx="329">
                  <c:v>0.76979166666666665</c:v>
                </c:pt>
                <c:pt idx="330">
                  <c:v>0.7236041666666666</c:v>
                </c:pt>
                <c:pt idx="331">
                  <c:v>0.69281250000000005</c:v>
                </c:pt>
                <c:pt idx="332">
                  <c:v>0.69281250000000005</c:v>
                </c:pt>
                <c:pt idx="333">
                  <c:v>0.67741666666666678</c:v>
                </c:pt>
                <c:pt idx="334">
                  <c:v>0.63122916666666651</c:v>
                </c:pt>
                <c:pt idx="335">
                  <c:v>0.60043749999999996</c:v>
                </c:pt>
                <c:pt idx="336">
                  <c:v>0.58504166666666668</c:v>
                </c:pt>
                <c:pt idx="337">
                  <c:v>0.58504166666666668</c:v>
                </c:pt>
                <c:pt idx="338">
                  <c:v>0.56964583333333341</c:v>
                </c:pt>
                <c:pt idx="339">
                  <c:v>0.53885416666666663</c:v>
                </c:pt>
                <c:pt idx="340">
                  <c:v>0.53885416666666663</c:v>
                </c:pt>
                <c:pt idx="341">
                  <c:v>0.52345833333333336</c:v>
                </c:pt>
                <c:pt idx="342">
                  <c:v>0.50806249999999997</c:v>
                </c:pt>
                <c:pt idx="343">
                  <c:v>0.50806249999999997</c:v>
                </c:pt>
                <c:pt idx="344">
                  <c:v>0.50806249999999997</c:v>
                </c:pt>
                <c:pt idx="345">
                  <c:v>0.52345833333333336</c:v>
                </c:pt>
                <c:pt idx="346">
                  <c:v>0.50806249999999997</c:v>
                </c:pt>
                <c:pt idx="347">
                  <c:v>0.49266666666666675</c:v>
                </c:pt>
                <c:pt idx="348">
                  <c:v>0.49266666666666675</c:v>
                </c:pt>
                <c:pt idx="349">
                  <c:v>0.49266666666666675</c:v>
                </c:pt>
                <c:pt idx="350">
                  <c:v>0.49266666666666675</c:v>
                </c:pt>
                <c:pt idx="351">
                  <c:v>0.50806249999999997</c:v>
                </c:pt>
                <c:pt idx="352">
                  <c:v>0.49266666666666675</c:v>
                </c:pt>
                <c:pt idx="353">
                  <c:v>0.47727083333333337</c:v>
                </c:pt>
                <c:pt idx="354">
                  <c:v>0.4464791666666667</c:v>
                </c:pt>
                <c:pt idx="355">
                  <c:v>0.43108333333333332</c:v>
                </c:pt>
                <c:pt idx="356">
                  <c:v>0.43108333333333332</c:v>
                </c:pt>
                <c:pt idx="357">
                  <c:v>0.32298750000000009</c:v>
                </c:pt>
                <c:pt idx="358">
                  <c:v>0.43108333333333332</c:v>
                </c:pt>
                <c:pt idx="359">
                  <c:v>0.43108333333333332</c:v>
                </c:pt>
                <c:pt idx="360">
                  <c:v>0.32298750000000009</c:v>
                </c:pt>
                <c:pt idx="361">
                  <c:v>0.29921666666666669</c:v>
                </c:pt>
                <c:pt idx="362">
                  <c:v>0.27635416666666668</c:v>
                </c:pt>
                <c:pt idx="363">
                  <c:v>0.27635416666666668</c:v>
                </c:pt>
                <c:pt idx="364">
                  <c:v>0.27635416666666668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357-41BC-8F7F-2140385EB512}"/>
            </c:ext>
          </c:extLst>
        </c:ser>
        <c:ser>
          <c:idx val="78"/>
          <c:order val="78"/>
          <c:tx>
            <c:strRef>
              <c:f>'WY Data'!$AN$4</c:f>
              <c:strCache>
                <c:ptCount val="1"/>
                <c:pt idx="0">
                  <c:v>WY 2006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Data'!$AN$5:$AN$369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0.46187499999999998</c:v>
                </c:pt>
                <c:pt idx="2">
                  <c:v>0.52345833333333336</c:v>
                </c:pt>
                <c:pt idx="3">
                  <c:v>0.56964583333333341</c:v>
                </c:pt>
                <c:pt idx="4">
                  <c:v>0.49266666666666675</c:v>
                </c:pt>
                <c:pt idx="5">
                  <c:v>0.4464791666666667</c:v>
                </c:pt>
                <c:pt idx="6">
                  <c:v>0.4464791666666667</c:v>
                </c:pt>
                <c:pt idx="7">
                  <c:v>0.43108333333333332</c:v>
                </c:pt>
                <c:pt idx="8">
                  <c:v>0.32298750000000009</c:v>
                </c:pt>
                <c:pt idx="9">
                  <c:v>0.32298750000000009</c:v>
                </c:pt>
                <c:pt idx="10">
                  <c:v>0.29921666666666669</c:v>
                </c:pt>
                <c:pt idx="11">
                  <c:v>0.29921666666666669</c:v>
                </c:pt>
                <c:pt idx="12">
                  <c:v>0.29921666666666669</c:v>
                </c:pt>
                <c:pt idx="13">
                  <c:v>0.32298750000000009</c:v>
                </c:pt>
                <c:pt idx="14">
                  <c:v>0.80058333333333331</c:v>
                </c:pt>
                <c:pt idx="15">
                  <c:v>0.64662500000000001</c:v>
                </c:pt>
                <c:pt idx="16">
                  <c:v>0.52345833333333336</c:v>
                </c:pt>
                <c:pt idx="17">
                  <c:v>0.47727083333333337</c:v>
                </c:pt>
                <c:pt idx="18">
                  <c:v>0.46187499999999998</c:v>
                </c:pt>
                <c:pt idx="19">
                  <c:v>0.4464791666666667</c:v>
                </c:pt>
                <c:pt idx="20">
                  <c:v>0.4464791666666667</c:v>
                </c:pt>
                <c:pt idx="21">
                  <c:v>0.4464791666666667</c:v>
                </c:pt>
                <c:pt idx="22">
                  <c:v>0.43108333333333332</c:v>
                </c:pt>
                <c:pt idx="23">
                  <c:v>0.43108333333333332</c:v>
                </c:pt>
                <c:pt idx="24">
                  <c:v>0.4464791666666667</c:v>
                </c:pt>
                <c:pt idx="25">
                  <c:v>0.56964583333333341</c:v>
                </c:pt>
                <c:pt idx="26">
                  <c:v>0.55425000000000002</c:v>
                </c:pt>
                <c:pt idx="27">
                  <c:v>2.0014583333333333</c:v>
                </c:pt>
                <c:pt idx="28">
                  <c:v>1.2008749999999999</c:v>
                </c:pt>
                <c:pt idx="29">
                  <c:v>0.75439583333333338</c:v>
                </c:pt>
                <c:pt idx="30">
                  <c:v>0.61583333333333334</c:v>
                </c:pt>
                <c:pt idx="31">
                  <c:v>0.56964583333333341</c:v>
                </c:pt>
                <c:pt idx="32">
                  <c:v>0.55425000000000002</c:v>
                </c:pt>
                <c:pt idx="33">
                  <c:v>6.9281250000000005</c:v>
                </c:pt>
                <c:pt idx="34">
                  <c:v>5.2345833333333331</c:v>
                </c:pt>
                <c:pt idx="35">
                  <c:v>2.3093749999999997</c:v>
                </c:pt>
                <c:pt idx="36">
                  <c:v>8.159791666666667</c:v>
                </c:pt>
                <c:pt idx="37">
                  <c:v>14.164166666666667</c:v>
                </c:pt>
                <c:pt idx="38">
                  <c:v>6.7741666666666669</c:v>
                </c:pt>
                <c:pt idx="39">
                  <c:v>3.6949999999999998</c:v>
                </c:pt>
                <c:pt idx="40">
                  <c:v>2.6172916666666666</c:v>
                </c:pt>
                <c:pt idx="41">
                  <c:v>2.1554166666666665</c:v>
                </c:pt>
                <c:pt idx="42">
                  <c:v>1.8474999999999999</c:v>
                </c:pt>
                <c:pt idx="43">
                  <c:v>1.8474999999999999</c:v>
                </c:pt>
                <c:pt idx="44">
                  <c:v>2.0014583333333333</c:v>
                </c:pt>
                <c:pt idx="45">
                  <c:v>1.6935416666666667</c:v>
                </c:pt>
                <c:pt idx="46">
                  <c:v>1.4933958333333333</c:v>
                </c:pt>
                <c:pt idx="47">
                  <c:v>1.3702291666666668</c:v>
                </c:pt>
                <c:pt idx="48">
                  <c:v>1.262458333333333</c:v>
                </c:pt>
                <c:pt idx="49">
                  <c:v>1.1700833333333334</c:v>
                </c:pt>
                <c:pt idx="50">
                  <c:v>1.1085</c:v>
                </c:pt>
                <c:pt idx="51">
                  <c:v>1.0623125</c:v>
                </c:pt>
                <c:pt idx="52">
                  <c:v>1.0161249999999999</c:v>
                </c:pt>
                <c:pt idx="53">
                  <c:v>0.98533333333333351</c:v>
                </c:pt>
                <c:pt idx="54">
                  <c:v>0.98533333333333351</c:v>
                </c:pt>
                <c:pt idx="55">
                  <c:v>8.7756249999999998</c:v>
                </c:pt>
                <c:pt idx="56">
                  <c:v>4.4647916666666667</c:v>
                </c:pt>
                <c:pt idx="57">
                  <c:v>3.2331250000000002</c:v>
                </c:pt>
                <c:pt idx="58">
                  <c:v>8.6216666666666661</c:v>
                </c:pt>
                <c:pt idx="59">
                  <c:v>18.167083333333334</c:v>
                </c:pt>
                <c:pt idx="60">
                  <c:v>12.778541666666666</c:v>
                </c:pt>
                <c:pt idx="61">
                  <c:v>94.684375000000003</c:v>
                </c:pt>
                <c:pt idx="62">
                  <c:v>45.109791666666659</c:v>
                </c:pt>
                <c:pt idx="63">
                  <c:v>28.944166666666664</c:v>
                </c:pt>
                <c:pt idx="64">
                  <c:v>22.016041666666663</c:v>
                </c:pt>
                <c:pt idx="65">
                  <c:v>18.321041666666666</c:v>
                </c:pt>
                <c:pt idx="66">
                  <c:v>15.395833333333336</c:v>
                </c:pt>
                <c:pt idx="67">
                  <c:v>14.472083333333332</c:v>
                </c:pt>
                <c:pt idx="68">
                  <c:v>12.778541666666666</c:v>
                </c:pt>
                <c:pt idx="69">
                  <c:v>10.623125</c:v>
                </c:pt>
                <c:pt idx="70">
                  <c:v>9.0835416666666671</c:v>
                </c:pt>
                <c:pt idx="71">
                  <c:v>8.0058333333333334</c:v>
                </c:pt>
                <c:pt idx="72">
                  <c:v>7.0820833333333333</c:v>
                </c:pt>
                <c:pt idx="73">
                  <c:v>6.312291666666666</c:v>
                </c:pt>
                <c:pt idx="74">
                  <c:v>5.6964583333333332</c:v>
                </c:pt>
                <c:pt idx="75">
                  <c:v>5.2345833333333331</c:v>
                </c:pt>
                <c:pt idx="76">
                  <c:v>4.7727083333333331</c:v>
                </c:pt>
                <c:pt idx="77">
                  <c:v>4.4647916666666667</c:v>
                </c:pt>
                <c:pt idx="78">
                  <c:v>74.207916666666662</c:v>
                </c:pt>
                <c:pt idx="79">
                  <c:v>286.36250000000001</c:v>
                </c:pt>
                <c:pt idx="80">
                  <c:v>226.31874999999997</c:v>
                </c:pt>
                <c:pt idx="81">
                  <c:v>217.08124999999998</c:v>
                </c:pt>
                <c:pt idx="82">
                  <c:v>255.57083333333335</c:v>
                </c:pt>
                <c:pt idx="83">
                  <c:v>142.41145833333334</c:v>
                </c:pt>
                <c:pt idx="84">
                  <c:v>78.364791666666662</c:v>
                </c:pt>
                <c:pt idx="85">
                  <c:v>77.287083333333328</c:v>
                </c:pt>
                <c:pt idx="86">
                  <c:v>119.00979166666666</c:v>
                </c:pt>
                <c:pt idx="87">
                  <c:v>195.52708333333331</c:v>
                </c:pt>
                <c:pt idx="88">
                  <c:v>414.14791666666667</c:v>
                </c:pt>
                <c:pt idx="89">
                  <c:v>195.52708333333331</c:v>
                </c:pt>
                <c:pt idx="90">
                  <c:v>337.16875000000005</c:v>
                </c:pt>
                <c:pt idx="91">
                  <c:v>374.11875000000003</c:v>
                </c:pt>
                <c:pt idx="92">
                  <c:v>247.87291666666664</c:v>
                </c:pt>
                <c:pt idx="93">
                  <c:v>169.35416666666666</c:v>
                </c:pt>
                <c:pt idx="94">
                  <c:v>141.795625</c:v>
                </c:pt>
                <c:pt idx="95">
                  <c:v>111.92770833333334</c:v>
                </c:pt>
                <c:pt idx="96">
                  <c:v>80.828125000000014</c:v>
                </c:pt>
                <c:pt idx="97">
                  <c:v>66.663958333333341</c:v>
                </c:pt>
                <c:pt idx="98">
                  <c:v>59.889791666666667</c:v>
                </c:pt>
                <c:pt idx="99">
                  <c:v>53.731458333333329</c:v>
                </c:pt>
                <c:pt idx="100">
                  <c:v>49.266666666666666</c:v>
                </c:pt>
                <c:pt idx="101">
                  <c:v>52.499791666666667</c:v>
                </c:pt>
                <c:pt idx="102">
                  <c:v>62.661041666666655</c:v>
                </c:pt>
                <c:pt idx="103">
                  <c:v>56.656666666666666</c:v>
                </c:pt>
                <c:pt idx="104">
                  <c:v>58.50416666666667</c:v>
                </c:pt>
                <c:pt idx="105">
                  <c:v>75.593541666666667</c:v>
                </c:pt>
                <c:pt idx="106">
                  <c:v>68.973333333333329</c:v>
                </c:pt>
                <c:pt idx="107">
                  <c:v>63.122916666666669</c:v>
                </c:pt>
                <c:pt idx="108">
                  <c:v>73.284166666666664</c:v>
                </c:pt>
                <c:pt idx="109">
                  <c:v>82.213750000000005</c:v>
                </c:pt>
                <c:pt idx="110">
                  <c:v>72.20645833333333</c:v>
                </c:pt>
                <c:pt idx="111">
                  <c:v>66.971874999999997</c:v>
                </c:pt>
                <c:pt idx="112">
                  <c:v>61.429374999999993</c:v>
                </c:pt>
                <c:pt idx="113">
                  <c:v>53.577499999999993</c:v>
                </c:pt>
                <c:pt idx="114">
                  <c:v>46.95729166666667</c:v>
                </c:pt>
                <c:pt idx="115">
                  <c:v>40.798958333333331</c:v>
                </c:pt>
                <c:pt idx="116">
                  <c:v>35.718333333333334</c:v>
                </c:pt>
                <c:pt idx="117">
                  <c:v>31.561458333333334</c:v>
                </c:pt>
                <c:pt idx="118">
                  <c:v>31.407500000000002</c:v>
                </c:pt>
                <c:pt idx="119">
                  <c:v>52.499791666666667</c:v>
                </c:pt>
                <c:pt idx="120">
                  <c:v>48.034999999999997</c:v>
                </c:pt>
                <c:pt idx="121">
                  <c:v>52.961666666666673</c:v>
                </c:pt>
                <c:pt idx="122">
                  <c:v>47.727083333333333</c:v>
                </c:pt>
                <c:pt idx="123">
                  <c:v>62.199166666666663</c:v>
                </c:pt>
                <c:pt idx="124">
                  <c:v>84.984999999999999</c:v>
                </c:pt>
                <c:pt idx="125">
                  <c:v>66.817916666666662</c:v>
                </c:pt>
                <c:pt idx="126">
                  <c:v>67.125833333333333</c:v>
                </c:pt>
                <c:pt idx="127">
                  <c:v>54.809166666666663</c:v>
                </c:pt>
                <c:pt idx="128">
                  <c:v>45.879583333333336</c:v>
                </c:pt>
                <c:pt idx="129">
                  <c:v>38.951458333333328</c:v>
                </c:pt>
                <c:pt idx="130">
                  <c:v>32.947083333333332</c:v>
                </c:pt>
                <c:pt idx="131">
                  <c:v>28.174375000000001</c:v>
                </c:pt>
                <c:pt idx="132">
                  <c:v>24.17145833333333</c:v>
                </c:pt>
                <c:pt idx="133">
                  <c:v>21.24625</c:v>
                </c:pt>
                <c:pt idx="134">
                  <c:v>18.936875000000001</c:v>
                </c:pt>
                <c:pt idx="135">
                  <c:v>16.935416666666665</c:v>
                </c:pt>
                <c:pt idx="136">
                  <c:v>15.549791666666666</c:v>
                </c:pt>
                <c:pt idx="137">
                  <c:v>14.472083333333332</c:v>
                </c:pt>
                <c:pt idx="138">
                  <c:v>13.394374999999998</c:v>
                </c:pt>
                <c:pt idx="139">
                  <c:v>12.470625</c:v>
                </c:pt>
                <c:pt idx="140">
                  <c:v>11.546874999999998</c:v>
                </c:pt>
                <c:pt idx="141">
                  <c:v>10.931041666666667</c:v>
                </c:pt>
                <c:pt idx="142">
                  <c:v>10.161249999999999</c:v>
                </c:pt>
                <c:pt idx="143">
                  <c:v>9.6993749999999999</c:v>
                </c:pt>
                <c:pt idx="144">
                  <c:v>9.2374999999999989</c:v>
                </c:pt>
                <c:pt idx="145">
                  <c:v>8.7756249999999998</c:v>
                </c:pt>
                <c:pt idx="146">
                  <c:v>8.4677083333333325</c:v>
                </c:pt>
                <c:pt idx="147">
                  <c:v>8.0058333333333334</c:v>
                </c:pt>
                <c:pt idx="148">
                  <c:v>12.932500000000001</c:v>
                </c:pt>
                <c:pt idx="149">
                  <c:v>62.199166666666663</c:v>
                </c:pt>
                <c:pt idx="150">
                  <c:v>92.836875000000006</c:v>
                </c:pt>
                <c:pt idx="151">
                  <c:v>74.207916666666662</c:v>
                </c:pt>
                <c:pt idx="152">
                  <c:v>84.831041666666664</c:v>
                </c:pt>
                <c:pt idx="153">
                  <c:v>89.757708333333341</c:v>
                </c:pt>
                <c:pt idx="154">
                  <c:v>68.203541666666666</c:v>
                </c:pt>
                <c:pt idx="155">
                  <c:v>177.05208333333334</c:v>
                </c:pt>
                <c:pt idx="156">
                  <c:v>189.36875000000001</c:v>
                </c:pt>
                <c:pt idx="157">
                  <c:v>146.56833333333333</c:v>
                </c:pt>
                <c:pt idx="158">
                  <c:v>107.15499999999999</c:v>
                </c:pt>
                <c:pt idx="159">
                  <c:v>86.062708333333333</c:v>
                </c:pt>
                <c:pt idx="160">
                  <c:v>73.130208333333329</c:v>
                </c:pt>
                <c:pt idx="161">
                  <c:v>64.200625000000002</c:v>
                </c:pt>
                <c:pt idx="162">
                  <c:v>55.886874999999996</c:v>
                </c:pt>
                <c:pt idx="163">
                  <c:v>55.271041666666669</c:v>
                </c:pt>
                <c:pt idx="164">
                  <c:v>63.122916666666669</c:v>
                </c:pt>
                <c:pt idx="165">
                  <c:v>68.203541666666666</c:v>
                </c:pt>
                <c:pt idx="166">
                  <c:v>132.09625</c:v>
                </c:pt>
                <c:pt idx="167">
                  <c:v>112.08166666666665</c:v>
                </c:pt>
                <c:pt idx="168">
                  <c:v>85.446875000000006</c:v>
                </c:pt>
                <c:pt idx="169">
                  <c:v>69.589166666666671</c:v>
                </c:pt>
                <c:pt idx="170">
                  <c:v>59.273958333333326</c:v>
                </c:pt>
                <c:pt idx="171">
                  <c:v>49.420624999999994</c:v>
                </c:pt>
                <c:pt idx="172">
                  <c:v>43.108333333333334</c:v>
                </c:pt>
                <c:pt idx="173">
                  <c:v>41.260833333333331</c:v>
                </c:pt>
                <c:pt idx="174">
                  <c:v>48.034999999999997</c:v>
                </c:pt>
                <c:pt idx="175">
                  <c:v>51.730000000000004</c:v>
                </c:pt>
                <c:pt idx="176">
                  <c:v>49.11270833333333</c:v>
                </c:pt>
                <c:pt idx="177">
                  <c:v>47.573125000000005</c:v>
                </c:pt>
                <c:pt idx="178">
                  <c:v>53.577499999999993</c:v>
                </c:pt>
                <c:pt idx="179">
                  <c:v>54.501249999999999</c:v>
                </c:pt>
                <c:pt idx="180">
                  <c:v>52.191874999999996</c:v>
                </c:pt>
                <c:pt idx="181">
                  <c:v>60.505625000000009</c:v>
                </c:pt>
                <c:pt idx="182">
                  <c:v>68.203541666666666</c:v>
                </c:pt>
                <c:pt idx="183">
                  <c:v>72.822291666666658</c:v>
                </c:pt>
                <c:pt idx="184">
                  <c:v>119.31770833333333</c:v>
                </c:pt>
                <c:pt idx="185">
                  <c:v>96.531874999999999</c:v>
                </c:pt>
                <c:pt idx="186">
                  <c:v>77.594999999999999</c:v>
                </c:pt>
                <c:pt idx="187">
                  <c:v>63.430833333333332</c:v>
                </c:pt>
                <c:pt idx="188">
                  <c:v>53.731458333333329</c:v>
                </c:pt>
                <c:pt idx="189">
                  <c:v>59.889791666666667</c:v>
                </c:pt>
                <c:pt idx="190">
                  <c:v>59.581875000000004</c:v>
                </c:pt>
                <c:pt idx="191">
                  <c:v>54.655208333333327</c:v>
                </c:pt>
                <c:pt idx="192">
                  <c:v>53.115625000000001</c:v>
                </c:pt>
                <c:pt idx="193">
                  <c:v>60.659583333333337</c:v>
                </c:pt>
                <c:pt idx="194">
                  <c:v>55.886874999999996</c:v>
                </c:pt>
                <c:pt idx="195">
                  <c:v>49.728541666666672</c:v>
                </c:pt>
                <c:pt idx="196">
                  <c:v>58.966041666666662</c:v>
                </c:pt>
                <c:pt idx="197">
                  <c:v>65.586250000000007</c:v>
                </c:pt>
                <c:pt idx="198">
                  <c:v>62.815000000000005</c:v>
                </c:pt>
                <c:pt idx="199">
                  <c:v>54.809166666666663</c:v>
                </c:pt>
                <c:pt idx="200">
                  <c:v>48.188958333333332</c:v>
                </c:pt>
                <c:pt idx="201">
                  <c:v>41.414791666666666</c:v>
                </c:pt>
                <c:pt idx="202">
                  <c:v>36.180208333333333</c:v>
                </c:pt>
                <c:pt idx="203">
                  <c:v>31.253541666666663</c:v>
                </c:pt>
                <c:pt idx="204">
                  <c:v>26.634791666666665</c:v>
                </c:pt>
                <c:pt idx="205">
                  <c:v>23.401666666666667</c:v>
                </c:pt>
                <c:pt idx="206">
                  <c:v>20.784375000000001</c:v>
                </c:pt>
                <c:pt idx="207">
                  <c:v>18.474999999999998</c:v>
                </c:pt>
                <c:pt idx="208">
                  <c:v>16.627499999999998</c:v>
                </c:pt>
                <c:pt idx="209">
                  <c:v>15.395833333333336</c:v>
                </c:pt>
                <c:pt idx="210">
                  <c:v>14.010208333333331</c:v>
                </c:pt>
                <c:pt idx="211">
                  <c:v>13.086458333333333</c:v>
                </c:pt>
                <c:pt idx="212">
                  <c:v>12.162708333333335</c:v>
                </c:pt>
                <c:pt idx="213">
                  <c:v>11.392916666666666</c:v>
                </c:pt>
                <c:pt idx="214">
                  <c:v>10.623125</c:v>
                </c:pt>
                <c:pt idx="215">
                  <c:v>10.007291666666667</c:v>
                </c:pt>
                <c:pt idx="216">
                  <c:v>9.5454166666666662</c:v>
                </c:pt>
                <c:pt idx="217">
                  <c:v>8.9295833333333334</c:v>
                </c:pt>
                <c:pt idx="218">
                  <c:v>8.6216666666666661</c:v>
                </c:pt>
                <c:pt idx="219">
                  <c:v>8.159791666666667</c:v>
                </c:pt>
                <c:pt idx="220">
                  <c:v>7.6979166666666679</c:v>
                </c:pt>
                <c:pt idx="221">
                  <c:v>7.39</c:v>
                </c:pt>
                <c:pt idx="222">
                  <c:v>7.0820833333333333</c:v>
                </c:pt>
                <c:pt idx="223">
                  <c:v>6.6202083333333341</c:v>
                </c:pt>
                <c:pt idx="224">
                  <c:v>6.4662500000000005</c:v>
                </c:pt>
                <c:pt idx="225">
                  <c:v>6.1583333333333332</c:v>
                </c:pt>
                <c:pt idx="226">
                  <c:v>5.8504166666666668</c:v>
                </c:pt>
                <c:pt idx="227">
                  <c:v>5.5425000000000004</c:v>
                </c:pt>
                <c:pt idx="228">
                  <c:v>5.5425000000000004</c:v>
                </c:pt>
                <c:pt idx="229">
                  <c:v>5.2345833333333331</c:v>
                </c:pt>
                <c:pt idx="230">
                  <c:v>5.2345833333333331</c:v>
                </c:pt>
                <c:pt idx="231">
                  <c:v>5.0806249999999995</c:v>
                </c:pt>
                <c:pt idx="232">
                  <c:v>4.9266666666666667</c:v>
                </c:pt>
                <c:pt idx="233">
                  <c:v>4.9266666666666667</c:v>
                </c:pt>
                <c:pt idx="234">
                  <c:v>8.4677083333333325</c:v>
                </c:pt>
                <c:pt idx="235">
                  <c:v>8.7756249999999998</c:v>
                </c:pt>
                <c:pt idx="236">
                  <c:v>6.1583333333333332</c:v>
                </c:pt>
                <c:pt idx="237">
                  <c:v>5.5425000000000004</c:v>
                </c:pt>
                <c:pt idx="238">
                  <c:v>5.2345833333333331</c:v>
                </c:pt>
                <c:pt idx="239">
                  <c:v>4.9266666666666667</c:v>
                </c:pt>
                <c:pt idx="240">
                  <c:v>4.6187499999999995</c:v>
                </c:pt>
                <c:pt idx="241">
                  <c:v>4.4647916666666667</c:v>
                </c:pt>
                <c:pt idx="242">
                  <c:v>4.3108333333333331</c:v>
                </c:pt>
                <c:pt idx="243">
                  <c:v>4.3108333333333331</c:v>
                </c:pt>
                <c:pt idx="244">
                  <c:v>4.1568749999999994</c:v>
                </c:pt>
                <c:pt idx="245">
                  <c:v>3.8489583333333339</c:v>
                </c:pt>
                <c:pt idx="246">
                  <c:v>3.8489583333333339</c:v>
                </c:pt>
                <c:pt idx="247">
                  <c:v>3.6949999999999998</c:v>
                </c:pt>
                <c:pt idx="248">
                  <c:v>3.5410416666666666</c:v>
                </c:pt>
                <c:pt idx="249">
                  <c:v>3.3870833333333334</c:v>
                </c:pt>
                <c:pt idx="250">
                  <c:v>3.2331250000000002</c:v>
                </c:pt>
                <c:pt idx="251">
                  <c:v>3.2331250000000002</c:v>
                </c:pt>
                <c:pt idx="252">
                  <c:v>3.0791666666666666</c:v>
                </c:pt>
                <c:pt idx="253">
                  <c:v>2.9252083333333334</c:v>
                </c:pt>
                <c:pt idx="254">
                  <c:v>2.9252083333333334</c:v>
                </c:pt>
                <c:pt idx="255">
                  <c:v>2.9252083333333334</c:v>
                </c:pt>
                <c:pt idx="256">
                  <c:v>2.9252083333333334</c:v>
                </c:pt>
                <c:pt idx="257">
                  <c:v>2.7712500000000002</c:v>
                </c:pt>
                <c:pt idx="258">
                  <c:v>2.6172916666666666</c:v>
                </c:pt>
                <c:pt idx="259">
                  <c:v>2.4633333333333334</c:v>
                </c:pt>
                <c:pt idx="260">
                  <c:v>2.4633333333333334</c:v>
                </c:pt>
                <c:pt idx="261">
                  <c:v>2.3093749999999997</c:v>
                </c:pt>
                <c:pt idx="262">
                  <c:v>2.3093749999999997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2.0014583333333333</c:v>
                </c:pt>
                <c:pt idx="267">
                  <c:v>1.8474999999999999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1.6935416666666667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1.5395833333333333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1.5395833333333333</c:v>
                </c:pt>
                <c:pt idx="277">
                  <c:v>1.5395833333333333</c:v>
                </c:pt>
                <c:pt idx="278">
                  <c:v>1.5395833333333333</c:v>
                </c:pt>
                <c:pt idx="279">
                  <c:v>1.4779999999999998</c:v>
                </c:pt>
                <c:pt idx="280">
                  <c:v>1.4010208333333332</c:v>
                </c:pt>
                <c:pt idx="281">
                  <c:v>1.3394375000000001</c:v>
                </c:pt>
                <c:pt idx="282">
                  <c:v>1.29325</c:v>
                </c:pt>
                <c:pt idx="283">
                  <c:v>1.2778541666666667</c:v>
                </c:pt>
                <c:pt idx="284">
                  <c:v>1.262458333333333</c:v>
                </c:pt>
                <c:pt idx="285">
                  <c:v>1.2316666666666667</c:v>
                </c:pt>
                <c:pt idx="286">
                  <c:v>1.1854791666666666</c:v>
                </c:pt>
                <c:pt idx="287">
                  <c:v>1.1392916666666668</c:v>
                </c:pt>
                <c:pt idx="288">
                  <c:v>1.0931041666666665</c:v>
                </c:pt>
                <c:pt idx="289">
                  <c:v>1.0469166666666667</c:v>
                </c:pt>
                <c:pt idx="290">
                  <c:v>0.9699374999999999</c:v>
                </c:pt>
                <c:pt idx="291">
                  <c:v>0.92374999999999996</c:v>
                </c:pt>
                <c:pt idx="292">
                  <c:v>0.87756249999999991</c:v>
                </c:pt>
                <c:pt idx="293">
                  <c:v>0.84677083333333336</c:v>
                </c:pt>
                <c:pt idx="294">
                  <c:v>0.80058333333333331</c:v>
                </c:pt>
                <c:pt idx="295">
                  <c:v>0.7236041666666666</c:v>
                </c:pt>
                <c:pt idx="296">
                  <c:v>0.67741666666666678</c:v>
                </c:pt>
                <c:pt idx="297">
                  <c:v>0.63122916666666651</c:v>
                </c:pt>
                <c:pt idx="298">
                  <c:v>0.61583333333333334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0.56964583333333341</c:v>
                </c:pt>
                <c:pt idx="302">
                  <c:v>0.55425000000000002</c:v>
                </c:pt>
                <c:pt idx="303">
                  <c:v>0.56964583333333341</c:v>
                </c:pt>
                <c:pt idx="304">
                  <c:v>0.56964583333333341</c:v>
                </c:pt>
                <c:pt idx="305">
                  <c:v>0.52345833333333336</c:v>
                </c:pt>
                <c:pt idx="306">
                  <c:v>0.52345833333333336</c:v>
                </c:pt>
                <c:pt idx="307">
                  <c:v>0.52345833333333336</c:v>
                </c:pt>
                <c:pt idx="308">
                  <c:v>0.50806249999999997</c:v>
                </c:pt>
                <c:pt idx="309">
                  <c:v>0.49266666666666675</c:v>
                </c:pt>
                <c:pt idx="310">
                  <c:v>0.47727083333333337</c:v>
                </c:pt>
                <c:pt idx="311">
                  <c:v>0.46187499999999998</c:v>
                </c:pt>
                <c:pt idx="312">
                  <c:v>0.46187499999999998</c:v>
                </c:pt>
                <c:pt idx="313">
                  <c:v>0.43108333333333332</c:v>
                </c:pt>
                <c:pt idx="314">
                  <c:v>0.32298750000000009</c:v>
                </c:pt>
                <c:pt idx="315">
                  <c:v>0.32298750000000009</c:v>
                </c:pt>
                <c:pt idx="316">
                  <c:v>0.29921666666666669</c:v>
                </c:pt>
                <c:pt idx="317">
                  <c:v>0.25440000000000002</c:v>
                </c:pt>
                <c:pt idx="318">
                  <c:v>0.23335416666666664</c:v>
                </c:pt>
                <c:pt idx="319">
                  <c:v>0.25440000000000002</c:v>
                </c:pt>
                <c:pt idx="320">
                  <c:v>0.27635416666666668</c:v>
                </c:pt>
                <c:pt idx="321">
                  <c:v>0.25440000000000002</c:v>
                </c:pt>
                <c:pt idx="322">
                  <c:v>0.19398749999999998</c:v>
                </c:pt>
                <c:pt idx="323">
                  <c:v>0.17566666666666664</c:v>
                </c:pt>
                <c:pt idx="324">
                  <c:v>0.17566666666666664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0.15825416666666664</c:v>
                </c:pt>
                <c:pt idx="328">
                  <c:v>0.14175000000000001</c:v>
                </c:pt>
                <c:pt idx="329">
                  <c:v>0.14175000000000001</c:v>
                </c:pt>
                <c:pt idx="330">
                  <c:v>0.11146666666666671</c:v>
                </c:pt>
                <c:pt idx="331">
                  <c:v>9.7687499999999997E-2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8.4816666666666651E-2</c:v>
                </c:pt>
                <c:pt idx="335">
                  <c:v>7.2854166666666664E-2</c:v>
                </c:pt>
                <c:pt idx="336">
                  <c:v>5.1654166666666668E-2</c:v>
                </c:pt>
                <c:pt idx="337">
                  <c:v>4.0678166666666654E-2</c:v>
                </c:pt>
                <c:pt idx="338">
                  <c:v>4.2416666666666672E-2</c:v>
                </c:pt>
                <c:pt idx="339">
                  <c:v>5.1654166666666668E-2</c:v>
                </c:pt>
                <c:pt idx="340">
                  <c:v>3.9822541666666669E-2</c:v>
                </c:pt>
                <c:pt idx="341">
                  <c:v>3.5680666666666666E-2</c:v>
                </c:pt>
                <c:pt idx="342">
                  <c:v>3.5680666666666666E-2</c:v>
                </c:pt>
                <c:pt idx="343">
                  <c:v>3.8975999999999997E-2</c:v>
                </c:pt>
                <c:pt idx="344">
                  <c:v>4.2416666666666672E-2</c:v>
                </c:pt>
                <c:pt idx="345">
                  <c:v>5.1654166666666668E-2</c:v>
                </c:pt>
                <c:pt idx="346">
                  <c:v>4.0678166666666654E-2</c:v>
                </c:pt>
                <c:pt idx="347">
                  <c:v>3.1765874999999999E-2</c:v>
                </c:pt>
                <c:pt idx="348">
                  <c:v>3.1765874999999999E-2</c:v>
                </c:pt>
                <c:pt idx="349">
                  <c:v>3.5680666666666666E-2</c:v>
                </c:pt>
                <c:pt idx="350">
                  <c:v>6.1799999999999987E-2</c:v>
                </c:pt>
                <c:pt idx="351">
                  <c:v>6.1799999999999987E-2</c:v>
                </c:pt>
                <c:pt idx="352">
                  <c:v>3.8975999999999997E-2</c:v>
                </c:pt>
                <c:pt idx="353">
                  <c:v>3.5680666666666666E-2</c:v>
                </c:pt>
                <c:pt idx="354">
                  <c:v>3.4879541666666666E-2</c:v>
                </c:pt>
                <c:pt idx="355">
                  <c:v>4.2416666666666672E-2</c:v>
                </c:pt>
                <c:pt idx="356">
                  <c:v>6.1799999999999987E-2</c:v>
                </c:pt>
                <c:pt idx="357">
                  <c:v>5.1654166666666668E-2</c:v>
                </c:pt>
                <c:pt idx="358">
                  <c:v>3.3304541666666666E-2</c:v>
                </c:pt>
                <c:pt idx="359">
                  <c:v>2.5974541666666674E-2</c:v>
                </c:pt>
                <c:pt idx="360">
                  <c:v>2.2012541666666666E-2</c:v>
                </c:pt>
                <c:pt idx="361">
                  <c:v>2.0154166666666667E-2</c:v>
                </c:pt>
                <c:pt idx="362">
                  <c:v>1.8960666666666674E-2</c:v>
                </c:pt>
                <c:pt idx="363">
                  <c:v>1.8960666666666674E-2</c:v>
                </c:pt>
                <c:pt idx="364">
                  <c:v>1.9552874999999994E-2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357-41BC-8F7F-2140385EB512}"/>
            </c:ext>
          </c:extLst>
        </c:ser>
        <c:ser>
          <c:idx val="79"/>
          <c:order val="79"/>
          <c:tx>
            <c:strRef>
              <c:f>'WY Data'!$AO$4</c:f>
              <c:strCache>
                <c:ptCount val="1"/>
                <c:pt idx="0">
                  <c:v>WY 2007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Data'!$AO$5:$AO$369</c:f>
              <c:numCache>
                <c:formatCode>#,##0.0</c:formatCode>
                <c:ptCount val="365"/>
                <c:pt idx="0">
                  <c:v>2.1384E-2</c:v>
                </c:pt>
                <c:pt idx="1">
                  <c:v>2.7367875000000007E-2</c:v>
                </c:pt>
                <c:pt idx="2">
                  <c:v>3.4879541666666666E-2</c:v>
                </c:pt>
                <c:pt idx="3">
                  <c:v>7.2854166666666664E-2</c:v>
                </c:pt>
                <c:pt idx="4">
                  <c:v>0.11146666666666671</c:v>
                </c:pt>
                <c:pt idx="5">
                  <c:v>9.7687499999999997E-2</c:v>
                </c:pt>
                <c:pt idx="6">
                  <c:v>7.2854166666666664E-2</c:v>
                </c:pt>
                <c:pt idx="7">
                  <c:v>6.1799999999999987E-2</c:v>
                </c:pt>
                <c:pt idx="8">
                  <c:v>5.1654166666666668E-2</c:v>
                </c:pt>
                <c:pt idx="9">
                  <c:v>4.2416666666666672E-2</c:v>
                </c:pt>
                <c:pt idx="10">
                  <c:v>3.9822541666666669E-2</c:v>
                </c:pt>
                <c:pt idx="11">
                  <c:v>3.4087500000000007E-2</c:v>
                </c:pt>
                <c:pt idx="12">
                  <c:v>3.0263541666666664E-2</c:v>
                </c:pt>
                <c:pt idx="13">
                  <c:v>2.9525999999999997E-2</c:v>
                </c:pt>
                <c:pt idx="14">
                  <c:v>3.5680666666666666E-2</c:v>
                </c:pt>
                <c:pt idx="15">
                  <c:v>6.1799999999999987E-2</c:v>
                </c:pt>
                <c:pt idx="16">
                  <c:v>8.4816666666666651E-2</c:v>
                </c:pt>
                <c:pt idx="17">
                  <c:v>7.2854166666666664E-2</c:v>
                </c:pt>
                <c:pt idx="18">
                  <c:v>7.2854166666666664E-2</c:v>
                </c:pt>
                <c:pt idx="19">
                  <c:v>6.1799999999999987E-2</c:v>
                </c:pt>
                <c:pt idx="20">
                  <c:v>6.1799999999999987E-2</c:v>
                </c:pt>
                <c:pt idx="21">
                  <c:v>5.1654166666666668E-2</c:v>
                </c:pt>
                <c:pt idx="22">
                  <c:v>4.2416666666666672E-2</c:v>
                </c:pt>
                <c:pt idx="23">
                  <c:v>4.1542875E-2</c:v>
                </c:pt>
                <c:pt idx="24">
                  <c:v>4.1542875E-2</c:v>
                </c:pt>
                <c:pt idx="25">
                  <c:v>4.2416666666666672E-2</c:v>
                </c:pt>
                <c:pt idx="26">
                  <c:v>4.2416666666666672E-2</c:v>
                </c:pt>
                <c:pt idx="27">
                  <c:v>4.1542875E-2</c:v>
                </c:pt>
                <c:pt idx="28">
                  <c:v>4.1542875E-2</c:v>
                </c:pt>
                <c:pt idx="29">
                  <c:v>4.2416666666666672E-2</c:v>
                </c:pt>
                <c:pt idx="30">
                  <c:v>5.1654166666666668E-2</c:v>
                </c:pt>
                <c:pt idx="31">
                  <c:v>6.1799999999999987E-2</c:v>
                </c:pt>
                <c:pt idx="32">
                  <c:v>0.73899999999999988</c:v>
                </c:pt>
                <c:pt idx="33">
                  <c:v>2.9252083333333334</c:v>
                </c:pt>
                <c:pt idx="34">
                  <c:v>1.5395833333333333</c:v>
                </c:pt>
                <c:pt idx="35">
                  <c:v>1.0007291666666667</c:v>
                </c:pt>
                <c:pt idx="36">
                  <c:v>0.80058333333333331</c:v>
                </c:pt>
                <c:pt idx="37">
                  <c:v>0.73899999999999988</c:v>
                </c:pt>
                <c:pt idx="38">
                  <c:v>1.0161249999999999</c:v>
                </c:pt>
                <c:pt idx="39">
                  <c:v>0.90835416666666668</c:v>
                </c:pt>
                <c:pt idx="40">
                  <c:v>0.80058333333333331</c:v>
                </c:pt>
                <c:pt idx="41">
                  <c:v>2.1554166666666665</c:v>
                </c:pt>
                <c:pt idx="42">
                  <c:v>1.3856250000000001</c:v>
                </c:pt>
                <c:pt idx="43">
                  <c:v>5.2345833333333331</c:v>
                </c:pt>
                <c:pt idx="44">
                  <c:v>4.4647916666666667</c:v>
                </c:pt>
                <c:pt idx="45">
                  <c:v>2.3093749999999997</c:v>
                </c:pt>
                <c:pt idx="46">
                  <c:v>4.6187499999999995</c:v>
                </c:pt>
                <c:pt idx="47">
                  <c:v>2.7712500000000002</c:v>
                </c:pt>
                <c:pt idx="48">
                  <c:v>2.1554166666666665</c:v>
                </c:pt>
                <c:pt idx="49">
                  <c:v>1.6935416666666667</c:v>
                </c:pt>
                <c:pt idx="50">
                  <c:v>1.6935416666666667</c:v>
                </c:pt>
                <c:pt idx="51">
                  <c:v>2.1554166666666665</c:v>
                </c:pt>
                <c:pt idx="52">
                  <c:v>6.6202083333333341</c:v>
                </c:pt>
                <c:pt idx="53">
                  <c:v>8.0058333333333334</c:v>
                </c:pt>
                <c:pt idx="54">
                  <c:v>5.8504166666666668</c:v>
                </c:pt>
                <c:pt idx="55">
                  <c:v>4.7727083333333331</c:v>
                </c:pt>
                <c:pt idx="56">
                  <c:v>5.6964583333333332</c:v>
                </c:pt>
                <c:pt idx="57">
                  <c:v>6.7741666666666669</c:v>
                </c:pt>
                <c:pt idx="58">
                  <c:v>6.7741666666666669</c:v>
                </c:pt>
                <c:pt idx="59">
                  <c:v>6.0043749999999996</c:v>
                </c:pt>
                <c:pt idx="60">
                  <c:v>5.2345833333333331</c:v>
                </c:pt>
                <c:pt idx="61">
                  <c:v>4.7727083333333331</c:v>
                </c:pt>
                <c:pt idx="62">
                  <c:v>4.3108333333333331</c:v>
                </c:pt>
                <c:pt idx="63">
                  <c:v>4.0029166666666667</c:v>
                </c:pt>
                <c:pt idx="64">
                  <c:v>3.6949999999999998</c:v>
                </c:pt>
                <c:pt idx="65">
                  <c:v>3.5410416666666666</c:v>
                </c:pt>
                <c:pt idx="66">
                  <c:v>3.2331250000000002</c:v>
                </c:pt>
                <c:pt idx="67">
                  <c:v>3.0791666666666666</c:v>
                </c:pt>
                <c:pt idx="68">
                  <c:v>2.9252083333333334</c:v>
                </c:pt>
                <c:pt idx="69">
                  <c:v>5.2345833333333331</c:v>
                </c:pt>
                <c:pt idx="70">
                  <c:v>11.238958333333333</c:v>
                </c:pt>
                <c:pt idx="71">
                  <c:v>24.633333333333333</c:v>
                </c:pt>
                <c:pt idx="72">
                  <c:v>31.407500000000002</c:v>
                </c:pt>
                <c:pt idx="73">
                  <c:v>32.947083333333332</c:v>
                </c:pt>
                <c:pt idx="74">
                  <c:v>40.183124999999997</c:v>
                </c:pt>
                <c:pt idx="75">
                  <c:v>42.184583333333336</c:v>
                </c:pt>
                <c:pt idx="76">
                  <c:v>28.636250000000004</c:v>
                </c:pt>
                <c:pt idx="77">
                  <c:v>20.476458333333333</c:v>
                </c:pt>
                <c:pt idx="78">
                  <c:v>18.167083333333334</c:v>
                </c:pt>
                <c:pt idx="79">
                  <c:v>12.316666666666666</c:v>
                </c:pt>
                <c:pt idx="80">
                  <c:v>10.777083333333334</c:v>
                </c:pt>
                <c:pt idx="81">
                  <c:v>18.936875000000001</c:v>
                </c:pt>
                <c:pt idx="82">
                  <c:v>14.164166666666667</c:v>
                </c:pt>
                <c:pt idx="83">
                  <c:v>12.470625</c:v>
                </c:pt>
                <c:pt idx="84">
                  <c:v>11.546874999999998</c:v>
                </c:pt>
                <c:pt idx="85">
                  <c:v>11.854791666666667</c:v>
                </c:pt>
                <c:pt idx="86">
                  <c:v>151.956875</c:v>
                </c:pt>
                <c:pt idx="87">
                  <c:v>204.76458333333335</c:v>
                </c:pt>
                <c:pt idx="88">
                  <c:v>115.62270833333335</c:v>
                </c:pt>
                <c:pt idx="89">
                  <c:v>72.360416666666666</c:v>
                </c:pt>
                <c:pt idx="90">
                  <c:v>58.196249999999992</c:v>
                </c:pt>
                <c:pt idx="91">
                  <c:v>44.801875000000003</c:v>
                </c:pt>
                <c:pt idx="92">
                  <c:v>36.488124999999997</c:v>
                </c:pt>
                <c:pt idx="93">
                  <c:v>30.637708333333332</c:v>
                </c:pt>
                <c:pt idx="94">
                  <c:v>44.647916666666667</c:v>
                </c:pt>
                <c:pt idx="95">
                  <c:v>47.881041666666668</c:v>
                </c:pt>
                <c:pt idx="96">
                  <c:v>41.568750000000001</c:v>
                </c:pt>
                <c:pt idx="97">
                  <c:v>37.257916666666667</c:v>
                </c:pt>
                <c:pt idx="98">
                  <c:v>33.408958333333331</c:v>
                </c:pt>
                <c:pt idx="99">
                  <c:v>29.713958333333338</c:v>
                </c:pt>
                <c:pt idx="100">
                  <c:v>26.480833333333337</c:v>
                </c:pt>
                <c:pt idx="101">
                  <c:v>23.555624999999999</c:v>
                </c:pt>
                <c:pt idx="102">
                  <c:v>20.938333333333333</c:v>
                </c:pt>
                <c:pt idx="103">
                  <c:v>18.628958333333333</c:v>
                </c:pt>
                <c:pt idx="104">
                  <c:v>16.935416666666665</c:v>
                </c:pt>
                <c:pt idx="105">
                  <c:v>15.241875</c:v>
                </c:pt>
                <c:pt idx="106">
                  <c:v>14.010208333333331</c:v>
                </c:pt>
                <c:pt idx="107">
                  <c:v>13.086458333333333</c:v>
                </c:pt>
                <c:pt idx="108">
                  <c:v>12.008749999999999</c:v>
                </c:pt>
                <c:pt idx="109">
                  <c:v>11.085000000000001</c:v>
                </c:pt>
                <c:pt idx="110">
                  <c:v>10.469166666666666</c:v>
                </c:pt>
                <c:pt idx="111">
                  <c:v>9.6993749999999999</c:v>
                </c:pt>
                <c:pt idx="112">
                  <c:v>9.2374999999999989</c:v>
                </c:pt>
                <c:pt idx="113">
                  <c:v>8.6216666666666661</c:v>
                </c:pt>
                <c:pt idx="114">
                  <c:v>8.159791666666667</c:v>
                </c:pt>
                <c:pt idx="115">
                  <c:v>7.8518750000000006</c:v>
                </c:pt>
                <c:pt idx="116">
                  <c:v>7.5439583333333324</c:v>
                </c:pt>
                <c:pt idx="117">
                  <c:v>7.236041666666666</c:v>
                </c:pt>
                <c:pt idx="118">
                  <c:v>6.9281250000000005</c:v>
                </c:pt>
                <c:pt idx="119">
                  <c:v>6.6202083333333341</c:v>
                </c:pt>
                <c:pt idx="120">
                  <c:v>6.312291666666666</c:v>
                </c:pt>
                <c:pt idx="121">
                  <c:v>6.1583333333333332</c:v>
                </c:pt>
                <c:pt idx="122">
                  <c:v>5.8504166666666668</c:v>
                </c:pt>
                <c:pt idx="123">
                  <c:v>5.6964583333333332</c:v>
                </c:pt>
                <c:pt idx="124">
                  <c:v>5.3885416666666668</c:v>
                </c:pt>
                <c:pt idx="125">
                  <c:v>5.2345833333333331</c:v>
                </c:pt>
                <c:pt idx="126">
                  <c:v>5.0806249999999995</c:v>
                </c:pt>
                <c:pt idx="127">
                  <c:v>4.9266666666666667</c:v>
                </c:pt>
                <c:pt idx="128">
                  <c:v>4.7727083333333331</c:v>
                </c:pt>
                <c:pt idx="129">
                  <c:v>10.777083333333334</c:v>
                </c:pt>
                <c:pt idx="130">
                  <c:v>20.014583333333334</c:v>
                </c:pt>
                <c:pt idx="131">
                  <c:v>30.791666666666671</c:v>
                </c:pt>
                <c:pt idx="132">
                  <c:v>107.61687500000001</c:v>
                </c:pt>
                <c:pt idx="133">
                  <c:v>136.715</c:v>
                </c:pt>
                <c:pt idx="134">
                  <c:v>90.065624999999997</c:v>
                </c:pt>
                <c:pt idx="135">
                  <c:v>69.435208333333335</c:v>
                </c:pt>
                <c:pt idx="136">
                  <c:v>54.809166666666663</c:v>
                </c:pt>
                <c:pt idx="137">
                  <c:v>44.955833333333331</c:v>
                </c:pt>
                <c:pt idx="138">
                  <c:v>37.719791666666666</c:v>
                </c:pt>
                <c:pt idx="139">
                  <c:v>32.331249999999997</c:v>
                </c:pt>
                <c:pt idx="140">
                  <c:v>28.482291666666665</c:v>
                </c:pt>
                <c:pt idx="141">
                  <c:v>24.479375000000001</c:v>
                </c:pt>
                <c:pt idx="142">
                  <c:v>22.939791666666668</c:v>
                </c:pt>
                <c:pt idx="143">
                  <c:v>108.23270833333332</c:v>
                </c:pt>
                <c:pt idx="144">
                  <c:v>120.70333333333332</c:v>
                </c:pt>
                <c:pt idx="145">
                  <c:v>96.07</c:v>
                </c:pt>
                <c:pt idx="146">
                  <c:v>94.838333333333338</c:v>
                </c:pt>
                <c:pt idx="147">
                  <c:v>120.24145833333334</c:v>
                </c:pt>
                <c:pt idx="148">
                  <c:v>106.69312499999998</c:v>
                </c:pt>
                <c:pt idx="149">
                  <c:v>94.530416666666653</c:v>
                </c:pt>
                <c:pt idx="150">
                  <c:v>82.213750000000005</c:v>
                </c:pt>
                <c:pt idx="151">
                  <c:v>74.361874999999998</c:v>
                </c:pt>
                <c:pt idx="152">
                  <c:v>67.279791666666668</c:v>
                </c:pt>
                <c:pt idx="153">
                  <c:v>60.197708333333331</c:v>
                </c:pt>
                <c:pt idx="154">
                  <c:v>53.26958333333333</c:v>
                </c:pt>
                <c:pt idx="155">
                  <c:v>46.495416666666671</c:v>
                </c:pt>
                <c:pt idx="156">
                  <c:v>40.029166666666669</c:v>
                </c:pt>
                <c:pt idx="157">
                  <c:v>36.488124999999997</c:v>
                </c:pt>
                <c:pt idx="158">
                  <c:v>31.407500000000002</c:v>
                </c:pt>
                <c:pt idx="159">
                  <c:v>27.712500000000002</c:v>
                </c:pt>
                <c:pt idx="160">
                  <c:v>24.17145833333333</c:v>
                </c:pt>
                <c:pt idx="161">
                  <c:v>21.400208333333332</c:v>
                </c:pt>
                <c:pt idx="162">
                  <c:v>19.090833333333332</c:v>
                </c:pt>
                <c:pt idx="163">
                  <c:v>17.243333333333332</c:v>
                </c:pt>
                <c:pt idx="164">
                  <c:v>15.395833333333336</c:v>
                </c:pt>
                <c:pt idx="165">
                  <c:v>14.164166666666667</c:v>
                </c:pt>
                <c:pt idx="166">
                  <c:v>13.086458333333333</c:v>
                </c:pt>
                <c:pt idx="167">
                  <c:v>12.008749999999999</c:v>
                </c:pt>
                <c:pt idx="168">
                  <c:v>11.085000000000001</c:v>
                </c:pt>
                <c:pt idx="169">
                  <c:v>10.469166666666666</c:v>
                </c:pt>
                <c:pt idx="170">
                  <c:v>10.161249999999999</c:v>
                </c:pt>
                <c:pt idx="171">
                  <c:v>9.0835416666666671</c:v>
                </c:pt>
                <c:pt idx="172">
                  <c:v>8.6216666666666661</c:v>
                </c:pt>
                <c:pt idx="173">
                  <c:v>8.159791666666667</c:v>
                </c:pt>
                <c:pt idx="174">
                  <c:v>7.6979166666666679</c:v>
                </c:pt>
                <c:pt idx="175">
                  <c:v>7.5439583333333324</c:v>
                </c:pt>
                <c:pt idx="176">
                  <c:v>8.159791666666667</c:v>
                </c:pt>
                <c:pt idx="177">
                  <c:v>14.318125000000002</c:v>
                </c:pt>
                <c:pt idx="178">
                  <c:v>11.700833333333334</c:v>
                </c:pt>
                <c:pt idx="179">
                  <c:v>9.6993749999999999</c:v>
                </c:pt>
                <c:pt idx="180">
                  <c:v>8.7756249999999998</c:v>
                </c:pt>
                <c:pt idx="181">
                  <c:v>8.159791666666667</c:v>
                </c:pt>
                <c:pt idx="182">
                  <c:v>7.6979166666666679</c:v>
                </c:pt>
                <c:pt idx="183">
                  <c:v>7.236041666666666</c:v>
                </c:pt>
                <c:pt idx="184">
                  <c:v>6.9281250000000005</c:v>
                </c:pt>
                <c:pt idx="185">
                  <c:v>6.6202083333333341</c:v>
                </c:pt>
                <c:pt idx="186">
                  <c:v>6.312291666666666</c:v>
                </c:pt>
                <c:pt idx="187">
                  <c:v>6.0043749999999996</c:v>
                </c:pt>
                <c:pt idx="188">
                  <c:v>5.8504166666666668</c:v>
                </c:pt>
                <c:pt idx="189">
                  <c:v>5.5425000000000004</c:v>
                </c:pt>
                <c:pt idx="190">
                  <c:v>5.3885416666666668</c:v>
                </c:pt>
                <c:pt idx="191">
                  <c:v>5.0806249999999995</c:v>
                </c:pt>
                <c:pt idx="192">
                  <c:v>6.1583333333333332</c:v>
                </c:pt>
                <c:pt idx="193">
                  <c:v>5.6964583333333332</c:v>
                </c:pt>
                <c:pt idx="194">
                  <c:v>5.0806249999999995</c:v>
                </c:pt>
                <c:pt idx="195">
                  <c:v>6.6202083333333341</c:v>
                </c:pt>
                <c:pt idx="196">
                  <c:v>5.5425000000000004</c:v>
                </c:pt>
                <c:pt idx="197">
                  <c:v>5.0806249999999995</c:v>
                </c:pt>
                <c:pt idx="198">
                  <c:v>5.0806249999999995</c:v>
                </c:pt>
                <c:pt idx="199">
                  <c:v>5.5425000000000004</c:v>
                </c:pt>
                <c:pt idx="200">
                  <c:v>5.0806249999999995</c:v>
                </c:pt>
                <c:pt idx="201">
                  <c:v>5.0806249999999995</c:v>
                </c:pt>
                <c:pt idx="202">
                  <c:v>7.6979166666666679</c:v>
                </c:pt>
                <c:pt idx="203">
                  <c:v>13.394374999999998</c:v>
                </c:pt>
                <c:pt idx="204">
                  <c:v>10.623125</c:v>
                </c:pt>
                <c:pt idx="205">
                  <c:v>9.3914583333333326</c:v>
                </c:pt>
                <c:pt idx="206">
                  <c:v>8.6216666666666661</c:v>
                </c:pt>
                <c:pt idx="207">
                  <c:v>8.0058333333333334</c:v>
                </c:pt>
                <c:pt idx="208">
                  <c:v>7.5439583333333324</c:v>
                </c:pt>
                <c:pt idx="209">
                  <c:v>7.236041666666666</c:v>
                </c:pt>
                <c:pt idx="210">
                  <c:v>6.7741666666666669</c:v>
                </c:pt>
                <c:pt idx="211">
                  <c:v>6.4662500000000005</c:v>
                </c:pt>
                <c:pt idx="212">
                  <c:v>6.6202083333333341</c:v>
                </c:pt>
                <c:pt idx="213">
                  <c:v>7.6979166666666679</c:v>
                </c:pt>
                <c:pt idx="214">
                  <c:v>6.6202083333333341</c:v>
                </c:pt>
                <c:pt idx="215">
                  <c:v>6.6202083333333341</c:v>
                </c:pt>
                <c:pt idx="216">
                  <c:v>6.0043749999999996</c:v>
                </c:pt>
                <c:pt idx="217">
                  <c:v>5.6964583333333332</c:v>
                </c:pt>
                <c:pt idx="218">
                  <c:v>5.3885416666666668</c:v>
                </c:pt>
                <c:pt idx="219">
                  <c:v>5.0806249999999995</c:v>
                </c:pt>
                <c:pt idx="220">
                  <c:v>4.9266666666666667</c:v>
                </c:pt>
                <c:pt idx="221">
                  <c:v>4.6187499999999995</c:v>
                </c:pt>
                <c:pt idx="222">
                  <c:v>4.4647916666666667</c:v>
                </c:pt>
                <c:pt idx="223">
                  <c:v>4.4647916666666667</c:v>
                </c:pt>
                <c:pt idx="224">
                  <c:v>4.1568749999999994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3.8489583333333339</c:v>
                </c:pt>
                <c:pt idx="228">
                  <c:v>3.6949999999999998</c:v>
                </c:pt>
                <c:pt idx="229">
                  <c:v>3.5410416666666666</c:v>
                </c:pt>
                <c:pt idx="230">
                  <c:v>3.3870833333333334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3.0791666666666666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2.7712500000000002</c:v>
                </c:pt>
                <c:pt idx="238">
                  <c:v>2.7712500000000002</c:v>
                </c:pt>
                <c:pt idx="239">
                  <c:v>2.6172916666666666</c:v>
                </c:pt>
                <c:pt idx="240">
                  <c:v>2.4633333333333334</c:v>
                </c:pt>
                <c:pt idx="241">
                  <c:v>2.4633333333333334</c:v>
                </c:pt>
                <c:pt idx="242">
                  <c:v>2.4633333333333334</c:v>
                </c:pt>
                <c:pt idx="243">
                  <c:v>2.3093749999999997</c:v>
                </c:pt>
                <c:pt idx="244">
                  <c:v>2.3093749999999997</c:v>
                </c:pt>
                <c:pt idx="245">
                  <c:v>2.1554166666666665</c:v>
                </c:pt>
                <c:pt idx="246">
                  <c:v>2.3093749999999997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2.1554166666666665</c:v>
                </c:pt>
                <c:pt idx="250">
                  <c:v>2.0014583333333333</c:v>
                </c:pt>
                <c:pt idx="251">
                  <c:v>2.0014583333333333</c:v>
                </c:pt>
                <c:pt idx="252">
                  <c:v>2.0014583333333333</c:v>
                </c:pt>
                <c:pt idx="253">
                  <c:v>1.8474999999999999</c:v>
                </c:pt>
                <c:pt idx="254">
                  <c:v>1.8474999999999999</c:v>
                </c:pt>
                <c:pt idx="255">
                  <c:v>1.6935416666666667</c:v>
                </c:pt>
                <c:pt idx="256">
                  <c:v>1.6935416666666667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1.5395833333333333</c:v>
                </c:pt>
                <c:pt idx="261">
                  <c:v>1.4933958333333333</c:v>
                </c:pt>
                <c:pt idx="262">
                  <c:v>1.4472083333333332</c:v>
                </c:pt>
                <c:pt idx="263">
                  <c:v>1.4164166666666664</c:v>
                </c:pt>
                <c:pt idx="264">
                  <c:v>1.3856250000000001</c:v>
                </c:pt>
                <c:pt idx="265">
                  <c:v>1.3394375000000001</c:v>
                </c:pt>
                <c:pt idx="266">
                  <c:v>1.3240416666666666</c:v>
                </c:pt>
                <c:pt idx="267">
                  <c:v>1.2778541666666667</c:v>
                </c:pt>
                <c:pt idx="268">
                  <c:v>1.2162708333333332</c:v>
                </c:pt>
                <c:pt idx="269">
                  <c:v>1.1854791666666666</c:v>
                </c:pt>
                <c:pt idx="270">
                  <c:v>1.1546874999999999</c:v>
                </c:pt>
                <c:pt idx="271">
                  <c:v>1.1238958333333331</c:v>
                </c:pt>
                <c:pt idx="272">
                  <c:v>1.1085</c:v>
                </c:pt>
                <c:pt idx="273">
                  <c:v>1.0777083333333333</c:v>
                </c:pt>
                <c:pt idx="274">
                  <c:v>1.0161249999999999</c:v>
                </c:pt>
                <c:pt idx="275">
                  <c:v>0.9699374999999999</c:v>
                </c:pt>
                <c:pt idx="276">
                  <c:v>0.93914583333333312</c:v>
                </c:pt>
                <c:pt idx="277">
                  <c:v>0.90835416666666668</c:v>
                </c:pt>
                <c:pt idx="278">
                  <c:v>0.86216666666666664</c:v>
                </c:pt>
                <c:pt idx="279">
                  <c:v>0.83137499999999998</c:v>
                </c:pt>
                <c:pt idx="280">
                  <c:v>0.81597916666666659</c:v>
                </c:pt>
                <c:pt idx="281">
                  <c:v>0.76979166666666665</c:v>
                </c:pt>
                <c:pt idx="282">
                  <c:v>0.73899999999999988</c:v>
                </c:pt>
                <c:pt idx="283">
                  <c:v>0.7236041666666666</c:v>
                </c:pt>
                <c:pt idx="284">
                  <c:v>0.75439583333333338</c:v>
                </c:pt>
                <c:pt idx="285">
                  <c:v>0.69281250000000005</c:v>
                </c:pt>
                <c:pt idx="286">
                  <c:v>0.66202083333333328</c:v>
                </c:pt>
                <c:pt idx="287">
                  <c:v>0.63122916666666651</c:v>
                </c:pt>
                <c:pt idx="288">
                  <c:v>0.63122916666666651</c:v>
                </c:pt>
                <c:pt idx="289">
                  <c:v>0.67741666666666678</c:v>
                </c:pt>
                <c:pt idx="290">
                  <c:v>1.2470625</c:v>
                </c:pt>
                <c:pt idx="291">
                  <c:v>0.87756249999999991</c:v>
                </c:pt>
                <c:pt idx="292">
                  <c:v>0.76979166666666665</c:v>
                </c:pt>
                <c:pt idx="293">
                  <c:v>0.70820833333333322</c:v>
                </c:pt>
                <c:pt idx="294">
                  <c:v>0.66202083333333328</c:v>
                </c:pt>
                <c:pt idx="295">
                  <c:v>0.61583333333333334</c:v>
                </c:pt>
                <c:pt idx="296">
                  <c:v>0.58504166666666668</c:v>
                </c:pt>
                <c:pt idx="297">
                  <c:v>0.58504166666666668</c:v>
                </c:pt>
                <c:pt idx="298">
                  <c:v>0.56964583333333341</c:v>
                </c:pt>
                <c:pt idx="299">
                  <c:v>0.55425000000000002</c:v>
                </c:pt>
                <c:pt idx="300">
                  <c:v>0.50806249999999997</c:v>
                </c:pt>
                <c:pt idx="301">
                  <c:v>0.49266666666666675</c:v>
                </c:pt>
                <c:pt idx="302">
                  <c:v>0.49266666666666675</c:v>
                </c:pt>
                <c:pt idx="303">
                  <c:v>0.46187499999999998</c:v>
                </c:pt>
                <c:pt idx="304">
                  <c:v>0.43108333333333332</c:v>
                </c:pt>
                <c:pt idx="305">
                  <c:v>0.27635416666666668</c:v>
                </c:pt>
                <c:pt idx="306">
                  <c:v>0.23335416666666664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0.25440000000000002</c:v>
                </c:pt>
                <c:pt idx="310">
                  <c:v>0.29921666666666669</c:v>
                </c:pt>
                <c:pt idx="311">
                  <c:v>0.25440000000000002</c:v>
                </c:pt>
                <c:pt idx="312">
                  <c:v>0.23335416666666664</c:v>
                </c:pt>
                <c:pt idx="313">
                  <c:v>0.23335416666666664</c:v>
                </c:pt>
                <c:pt idx="314">
                  <c:v>0.19398749999999998</c:v>
                </c:pt>
                <c:pt idx="315">
                  <c:v>0.17566666666666664</c:v>
                </c:pt>
                <c:pt idx="316">
                  <c:v>0.17566666666666664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0.12615416666666665</c:v>
                </c:pt>
                <c:pt idx="320">
                  <c:v>0.11146666666666671</c:v>
                </c:pt>
                <c:pt idx="321">
                  <c:v>0.11146666666666671</c:v>
                </c:pt>
                <c:pt idx="322">
                  <c:v>0.11146666666666671</c:v>
                </c:pt>
                <c:pt idx="323">
                  <c:v>0.14175000000000001</c:v>
                </c:pt>
                <c:pt idx="324">
                  <c:v>0.11146666666666671</c:v>
                </c:pt>
                <c:pt idx="325">
                  <c:v>9.7687499999999997E-2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7.2854166666666664E-2</c:v>
                </c:pt>
                <c:pt idx="329">
                  <c:v>6.1799999999999987E-2</c:v>
                </c:pt>
                <c:pt idx="330">
                  <c:v>5.1654166666666668E-2</c:v>
                </c:pt>
                <c:pt idx="331">
                  <c:v>4.2416666666666672E-2</c:v>
                </c:pt>
                <c:pt idx="332">
                  <c:v>3.7310166666666665E-2</c:v>
                </c:pt>
                <c:pt idx="333">
                  <c:v>2.9525999999999997E-2</c:v>
                </c:pt>
                <c:pt idx="334">
                  <c:v>2.4617541666666663E-2</c:v>
                </c:pt>
                <c:pt idx="335">
                  <c:v>2.2650166666666666E-2</c:v>
                </c:pt>
                <c:pt idx="336">
                  <c:v>2.1384E-2</c:v>
                </c:pt>
                <c:pt idx="337">
                  <c:v>2.0154166666666667E-2</c:v>
                </c:pt>
                <c:pt idx="338">
                  <c:v>2.0154166666666667E-2</c:v>
                </c:pt>
                <c:pt idx="339">
                  <c:v>2.0764541666666667E-2</c:v>
                </c:pt>
                <c:pt idx="340">
                  <c:v>2.1384E-2</c:v>
                </c:pt>
                <c:pt idx="341">
                  <c:v>1.9552874999999994E-2</c:v>
                </c:pt>
                <c:pt idx="342">
                  <c:v>1.8960666666666674E-2</c:v>
                </c:pt>
                <c:pt idx="343">
                  <c:v>1.837754166666667E-2</c:v>
                </c:pt>
                <c:pt idx="344">
                  <c:v>1.837754166666667E-2</c:v>
                </c:pt>
                <c:pt idx="345">
                  <c:v>1.837754166666667E-2</c:v>
                </c:pt>
                <c:pt idx="346">
                  <c:v>1.8960666666666674E-2</c:v>
                </c:pt>
                <c:pt idx="347">
                  <c:v>2.3296874999999998E-2</c:v>
                </c:pt>
                <c:pt idx="348">
                  <c:v>3.1010166666666662E-2</c:v>
                </c:pt>
                <c:pt idx="349">
                  <c:v>3.4087500000000007E-2</c:v>
                </c:pt>
                <c:pt idx="350">
                  <c:v>3.1010166666666662E-2</c:v>
                </c:pt>
                <c:pt idx="351">
                  <c:v>2.8797541666666666E-2</c:v>
                </c:pt>
                <c:pt idx="352">
                  <c:v>2.7367875000000007E-2</c:v>
                </c:pt>
                <c:pt idx="353">
                  <c:v>2.5974541666666674E-2</c:v>
                </c:pt>
                <c:pt idx="354">
                  <c:v>2.8797541666666666E-2</c:v>
                </c:pt>
                <c:pt idx="355">
                  <c:v>2.7367875000000007E-2</c:v>
                </c:pt>
                <c:pt idx="356">
                  <c:v>2.4617541666666663E-2</c:v>
                </c:pt>
                <c:pt idx="357">
                  <c:v>2.3296874999999998E-2</c:v>
                </c:pt>
                <c:pt idx="358">
                  <c:v>2.2650166666666666E-2</c:v>
                </c:pt>
                <c:pt idx="359">
                  <c:v>2.2012541666666666E-2</c:v>
                </c:pt>
                <c:pt idx="360">
                  <c:v>2.0764541666666667E-2</c:v>
                </c:pt>
                <c:pt idx="361">
                  <c:v>1.837754166666667E-2</c:v>
                </c:pt>
                <c:pt idx="362">
                  <c:v>2.0154166666666667E-2</c:v>
                </c:pt>
                <c:pt idx="363">
                  <c:v>2.1384E-2</c:v>
                </c:pt>
                <c:pt idx="364">
                  <c:v>2.5974541666666674E-2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357-41BC-8F7F-2140385EB512}"/>
            </c:ext>
          </c:extLst>
        </c:ser>
        <c:ser>
          <c:idx val="80"/>
          <c:order val="80"/>
          <c:tx>
            <c:strRef>
              <c:f>'WY Data'!$AP$4</c:f>
              <c:strCache>
                <c:ptCount val="1"/>
                <c:pt idx="0">
                  <c:v>WY 2008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Data'!$AP$5:$AP$369</c:f>
              <c:numCache>
                <c:formatCode>#,##0.0</c:formatCode>
                <c:ptCount val="365"/>
                <c:pt idx="0">
                  <c:v>7.2854166666666664E-2</c:v>
                </c:pt>
                <c:pt idx="1">
                  <c:v>8.4816666666666651E-2</c:v>
                </c:pt>
                <c:pt idx="2">
                  <c:v>7.2854166666666664E-2</c:v>
                </c:pt>
                <c:pt idx="3">
                  <c:v>8.4816666666666651E-2</c:v>
                </c:pt>
                <c:pt idx="4">
                  <c:v>0.14175000000000001</c:v>
                </c:pt>
                <c:pt idx="5">
                  <c:v>0.11146666666666671</c:v>
                </c:pt>
                <c:pt idx="6">
                  <c:v>8.4816666666666651E-2</c:v>
                </c:pt>
                <c:pt idx="7">
                  <c:v>7.2854166666666664E-2</c:v>
                </c:pt>
                <c:pt idx="8">
                  <c:v>0.17566666666666664</c:v>
                </c:pt>
                <c:pt idx="9">
                  <c:v>2.0014583333333333</c:v>
                </c:pt>
                <c:pt idx="10">
                  <c:v>0.87756249999999991</c:v>
                </c:pt>
                <c:pt idx="11">
                  <c:v>0.80058333333333331</c:v>
                </c:pt>
                <c:pt idx="12">
                  <c:v>0.70820833333333322</c:v>
                </c:pt>
                <c:pt idx="13">
                  <c:v>0.53885416666666663</c:v>
                </c:pt>
                <c:pt idx="14">
                  <c:v>0.75439583333333338</c:v>
                </c:pt>
                <c:pt idx="15">
                  <c:v>1.29325</c:v>
                </c:pt>
                <c:pt idx="16">
                  <c:v>1.8474999999999999</c:v>
                </c:pt>
                <c:pt idx="17">
                  <c:v>2.1554166666666665</c:v>
                </c:pt>
                <c:pt idx="18">
                  <c:v>9.6993749999999999</c:v>
                </c:pt>
                <c:pt idx="19">
                  <c:v>4.0029166666666667</c:v>
                </c:pt>
                <c:pt idx="20">
                  <c:v>2.3093749999999997</c:v>
                </c:pt>
                <c:pt idx="21">
                  <c:v>1.6935416666666667</c:v>
                </c:pt>
                <c:pt idx="22">
                  <c:v>1.3702291666666668</c:v>
                </c:pt>
                <c:pt idx="23">
                  <c:v>1.0931041666666665</c:v>
                </c:pt>
                <c:pt idx="24">
                  <c:v>0.92374999999999996</c:v>
                </c:pt>
                <c:pt idx="25">
                  <c:v>0.83137499999999998</c:v>
                </c:pt>
                <c:pt idx="26">
                  <c:v>0.75439583333333338</c:v>
                </c:pt>
                <c:pt idx="27">
                  <c:v>0.67741666666666678</c:v>
                </c:pt>
                <c:pt idx="28">
                  <c:v>0.64662500000000001</c:v>
                </c:pt>
                <c:pt idx="29">
                  <c:v>0.61583333333333334</c:v>
                </c:pt>
                <c:pt idx="30">
                  <c:v>0.61583333333333334</c:v>
                </c:pt>
                <c:pt idx="31">
                  <c:v>0.60043749999999996</c:v>
                </c:pt>
                <c:pt idx="32">
                  <c:v>0.60043749999999996</c:v>
                </c:pt>
                <c:pt idx="33">
                  <c:v>0.58504166666666668</c:v>
                </c:pt>
                <c:pt idx="34">
                  <c:v>0.56964583333333341</c:v>
                </c:pt>
                <c:pt idx="35">
                  <c:v>0.55425000000000002</c:v>
                </c:pt>
                <c:pt idx="36">
                  <c:v>0.52345833333333336</c:v>
                </c:pt>
                <c:pt idx="37">
                  <c:v>0.50806249999999997</c:v>
                </c:pt>
                <c:pt idx="38">
                  <c:v>0.50806249999999997</c:v>
                </c:pt>
                <c:pt idx="39">
                  <c:v>0.49266666666666675</c:v>
                </c:pt>
                <c:pt idx="40">
                  <c:v>0.58504166666666668</c:v>
                </c:pt>
                <c:pt idx="41">
                  <c:v>0.70820833333333322</c:v>
                </c:pt>
                <c:pt idx="42">
                  <c:v>0.75439583333333338</c:v>
                </c:pt>
                <c:pt idx="43">
                  <c:v>1.3086458333333333</c:v>
                </c:pt>
                <c:pt idx="44">
                  <c:v>0.92374999999999996</c:v>
                </c:pt>
                <c:pt idx="45">
                  <c:v>0.81597916666666659</c:v>
                </c:pt>
                <c:pt idx="46">
                  <c:v>0.75439583333333338</c:v>
                </c:pt>
                <c:pt idx="47">
                  <c:v>0.7236041666666666</c:v>
                </c:pt>
                <c:pt idx="48">
                  <c:v>0.7236041666666666</c:v>
                </c:pt>
                <c:pt idx="49">
                  <c:v>2.9252083333333334</c:v>
                </c:pt>
                <c:pt idx="50">
                  <c:v>1.8474999999999999</c:v>
                </c:pt>
                <c:pt idx="51">
                  <c:v>1.4164166666666664</c:v>
                </c:pt>
                <c:pt idx="52">
                  <c:v>1.1854791666666666</c:v>
                </c:pt>
                <c:pt idx="53">
                  <c:v>1.0623125</c:v>
                </c:pt>
                <c:pt idx="54">
                  <c:v>0.9699374999999999</c:v>
                </c:pt>
                <c:pt idx="55">
                  <c:v>0.89295833333333341</c:v>
                </c:pt>
                <c:pt idx="56">
                  <c:v>0.83137499999999998</c:v>
                </c:pt>
                <c:pt idx="57">
                  <c:v>0.83137499999999998</c:v>
                </c:pt>
                <c:pt idx="58">
                  <c:v>0.80058333333333331</c:v>
                </c:pt>
                <c:pt idx="59">
                  <c:v>0.73899999999999988</c:v>
                </c:pt>
                <c:pt idx="60">
                  <c:v>0.7236041666666666</c:v>
                </c:pt>
                <c:pt idx="61">
                  <c:v>0.69281250000000005</c:v>
                </c:pt>
                <c:pt idx="62">
                  <c:v>1.8474999999999999</c:v>
                </c:pt>
                <c:pt idx="63">
                  <c:v>68.819374999999994</c:v>
                </c:pt>
                <c:pt idx="64">
                  <c:v>58.658124999999998</c:v>
                </c:pt>
                <c:pt idx="65">
                  <c:v>22.477916666666665</c:v>
                </c:pt>
                <c:pt idx="66">
                  <c:v>15.703750000000001</c:v>
                </c:pt>
                <c:pt idx="67">
                  <c:v>16.011666666666667</c:v>
                </c:pt>
                <c:pt idx="68">
                  <c:v>13.548333333333334</c:v>
                </c:pt>
                <c:pt idx="69">
                  <c:v>11.085000000000001</c:v>
                </c:pt>
                <c:pt idx="70">
                  <c:v>9.3914583333333326</c:v>
                </c:pt>
                <c:pt idx="71">
                  <c:v>8.0058333333333334</c:v>
                </c:pt>
                <c:pt idx="72">
                  <c:v>7.0820833333333333</c:v>
                </c:pt>
                <c:pt idx="73">
                  <c:v>6.312291666666666</c:v>
                </c:pt>
                <c:pt idx="74">
                  <c:v>5.6964583333333332</c:v>
                </c:pt>
                <c:pt idx="75">
                  <c:v>5.3885416666666668</c:v>
                </c:pt>
                <c:pt idx="76">
                  <c:v>6.0043749999999996</c:v>
                </c:pt>
                <c:pt idx="77">
                  <c:v>10.007291666666667</c:v>
                </c:pt>
                <c:pt idx="78">
                  <c:v>59.273958333333326</c:v>
                </c:pt>
                <c:pt idx="79">
                  <c:v>55.117083333333341</c:v>
                </c:pt>
                <c:pt idx="80">
                  <c:v>72.668333333333337</c:v>
                </c:pt>
                <c:pt idx="81">
                  <c:v>49.728541666666672</c:v>
                </c:pt>
                <c:pt idx="82">
                  <c:v>38.643541666666664</c:v>
                </c:pt>
                <c:pt idx="83">
                  <c:v>32.485208333333333</c:v>
                </c:pt>
                <c:pt idx="84">
                  <c:v>29.56</c:v>
                </c:pt>
                <c:pt idx="85">
                  <c:v>25.403125000000003</c:v>
                </c:pt>
                <c:pt idx="86">
                  <c:v>23.401666666666667</c:v>
                </c:pt>
                <c:pt idx="87">
                  <c:v>21.554166666666667</c:v>
                </c:pt>
                <c:pt idx="88">
                  <c:v>22.785833333333333</c:v>
                </c:pt>
                <c:pt idx="89">
                  <c:v>31.253541666666663</c:v>
                </c:pt>
                <c:pt idx="90">
                  <c:v>30.637708333333332</c:v>
                </c:pt>
                <c:pt idx="91">
                  <c:v>28.020416666666662</c:v>
                </c:pt>
                <c:pt idx="92">
                  <c:v>25.249166666666664</c:v>
                </c:pt>
                <c:pt idx="93">
                  <c:v>22.785833333333333</c:v>
                </c:pt>
                <c:pt idx="94">
                  <c:v>49.8825</c:v>
                </c:pt>
                <c:pt idx="95">
                  <c:v>244.79375000000002</c:v>
                </c:pt>
                <c:pt idx="96">
                  <c:v>170.89375000000001</c:v>
                </c:pt>
                <c:pt idx="97">
                  <c:v>137.33083333333332</c:v>
                </c:pt>
                <c:pt idx="98">
                  <c:v>109.464375</c:v>
                </c:pt>
                <c:pt idx="99">
                  <c:v>128.863125</c:v>
                </c:pt>
                <c:pt idx="100">
                  <c:v>115.62270833333335</c:v>
                </c:pt>
                <c:pt idx="101">
                  <c:v>105.46145833333333</c:v>
                </c:pt>
                <c:pt idx="102">
                  <c:v>86.524583333333339</c:v>
                </c:pt>
                <c:pt idx="103">
                  <c:v>72.20645833333333</c:v>
                </c:pt>
                <c:pt idx="104">
                  <c:v>58.350208333333342</c:v>
                </c:pt>
                <c:pt idx="105">
                  <c:v>47.881041666666668</c:v>
                </c:pt>
                <c:pt idx="106">
                  <c:v>40.337083333333332</c:v>
                </c:pt>
                <c:pt idx="107">
                  <c:v>34.332708333333329</c:v>
                </c:pt>
                <c:pt idx="108">
                  <c:v>29.867916666666666</c:v>
                </c:pt>
                <c:pt idx="109">
                  <c:v>26.172916666666666</c:v>
                </c:pt>
                <c:pt idx="110">
                  <c:v>23.247708333333335</c:v>
                </c:pt>
                <c:pt idx="111">
                  <c:v>21.24625</c:v>
                </c:pt>
                <c:pt idx="112">
                  <c:v>19.39875</c:v>
                </c:pt>
                <c:pt idx="113">
                  <c:v>17.55125</c:v>
                </c:pt>
                <c:pt idx="114">
                  <c:v>16.011666666666667</c:v>
                </c:pt>
                <c:pt idx="115">
                  <c:v>15.087916666666665</c:v>
                </c:pt>
                <c:pt idx="116">
                  <c:v>14.933958333333333</c:v>
                </c:pt>
                <c:pt idx="117">
                  <c:v>35.872291666666669</c:v>
                </c:pt>
                <c:pt idx="118">
                  <c:v>41.876666666666665</c:v>
                </c:pt>
                <c:pt idx="119">
                  <c:v>45.263750000000002</c:v>
                </c:pt>
                <c:pt idx="120">
                  <c:v>45.725625000000001</c:v>
                </c:pt>
                <c:pt idx="121">
                  <c:v>46.033541666666665</c:v>
                </c:pt>
                <c:pt idx="122">
                  <c:v>151.34104166666668</c:v>
                </c:pt>
                <c:pt idx="123">
                  <c:v>121.78104166666665</c:v>
                </c:pt>
                <c:pt idx="124">
                  <c:v>119.47166666666666</c:v>
                </c:pt>
                <c:pt idx="125">
                  <c:v>140.25604166666668</c:v>
                </c:pt>
                <c:pt idx="126">
                  <c:v>108.54062499999999</c:v>
                </c:pt>
                <c:pt idx="127">
                  <c:v>83.75333333333333</c:v>
                </c:pt>
                <c:pt idx="128">
                  <c:v>63.738749999999989</c:v>
                </c:pt>
                <c:pt idx="129">
                  <c:v>49.728541666666672</c:v>
                </c:pt>
                <c:pt idx="130">
                  <c:v>40.183124999999997</c:v>
                </c:pt>
                <c:pt idx="131">
                  <c:v>33.562916666666666</c:v>
                </c:pt>
                <c:pt idx="132">
                  <c:v>28.636250000000004</c:v>
                </c:pt>
                <c:pt idx="133">
                  <c:v>25.095208333333332</c:v>
                </c:pt>
                <c:pt idx="134">
                  <c:v>22.17</c:v>
                </c:pt>
                <c:pt idx="135">
                  <c:v>19.706666666666667</c:v>
                </c:pt>
                <c:pt idx="136">
                  <c:v>17.705208333333331</c:v>
                </c:pt>
                <c:pt idx="137">
                  <c:v>16.011666666666667</c:v>
                </c:pt>
                <c:pt idx="138">
                  <c:v>14.472083333333332</c:v>
                </c:pt>
                <c:pt idx="139">
                  <c:v>13.240416666666668</c:v>
                </c:pt>
                <c:pt idx="140">
                  <c:v>12.316666666666666</c:v>
                </c:pt>
                <c:pt idx="141">
                  <c:v>11.700833333333334</c:v>
                </c:pt>
                <c:pt idx="142">
                  <c:v>10.777083333333334</c:v>
                </c:pt>
                <c:pt idx="143">
                  <c:v>10.777083333333334</c:v>
                </c:pt>
                <c:pt idx="144">
                  <c:v>10.007291666666667</c:v>
                </c:pt>
                <c:pt idx="145">
                  <c:v>10.315208333333333</c:v>
                </c:pt>
                <c:pt idx="146">
                  <c:v>49.11270833333333</c:v>
                </c:pt>
                <c:pt idx="147">
                  <c:v>40.798958333333331</c:v>
                </c:pt>
                <c:pt idx="148">
                  <c:v>32.023333333333333</c:v>
                </c:pt>
                <c:pt idx="149">
                  <c:v>27.55854166666667</c:v>
                </c:pt>
                <c:pt idx="150">
                  <c:v>24.479375000000001</c:v>
                </c:pt>
                <c:pt idx="151">
                  <c:v>20.014583333333334</c:v>
                </c:pt>
                <c:pt idx="152">
                  <c:v>18.013124999999999</c:v>
                </c:pt>
                <c:pt idx="153">
                  <c:v>16.473541666666666</c:v>
                </c:pt>
                <c:pt idx="154">
                  <c:v>15.087916666666665</c:v>
                </c:pt>
                <c:pt idx="155">
                  <c:v>13.856250000000001</c:v>
                </c:pt>
                <c:pt idx="156">
                  <c:v>12.778541666666666</c:v>
                </c:pt>
                <c:pt idx="157">
                  <c:v>11.854791666666667</c:v>
                </c:pt>
                <c:pt idx="158">
                  <c:v>11.085000000000001</c:v>
                </c:pt>
                <c:pt idx="159">
                  <c:v>10.315208333333333</c:v>
                </c:pt>
                <c:pt idx="160">
                  <c:v>9.5454166666666662</c:v>
                </c:pt>
                <c:pt idx="161">
                  <c:v>9.0835416666666671</c:v>
                </c:pt>
                <c:pt idx="162">
                  <c:v>8.6216666666666661</c:v>
                </c:pt>
                <c:pt idx="163">
                  <c:v>8.7756249999999998</c:v>
                </c:pt>
                <c:pt idx="164">
                  <c:v>10.623125</c:v>
                </c:pt>
                <c:pt idx="165">
                  <c:v>11.700833333333334</c:v>
                </c:pt>
                <c:pt idx="166">
                  <c:v>10.161249999999999</c:v>
                </c:pt>
                <c:pt idx="167">
                  <c:v>9.2374999999999989</c:v>
                </c:pt>
                <c:pt idx="168">
                  <c:v>8.6216666666666661</c:v>
                </c:pt>
                <c:pt idx="169">
                  <c:v>8.7756249999999998</c:v>
                </c:pt>
                <c:pt idx="170">
                  <c:v>8.159791666666667</c:v>
                </c:pt>
                <c:pt idx="171">
                  <c:v>7.6979166666666679</c:v>
                </c:pt>
                <c:pt idx="172">
                  <c:v>7.236041666666666</c:v>
                </c:pt>
                <c:pt idx="173">
                  <c:v>6.9281250000000005</c:v>
                </c:pt>
                <c:pt idx="174">
                  <c:v>6.7741666666666669</c:v>
                </c:pt>
                <c:pt idx="175">
                  <c:v>6.6202083333333341</c:v>
                </c:pt>
                <c:pt idx="176">
                  <c:v>7.0820833333333333</c:v>
                </c:pt>
                <c:pt idx="177">
                  <c:v>6.6202083333333341</c:v>
                </c:pt>
                <c:pt idx="178">
                  <c:v>7.236041666666666</c:v>
                </c:pt>
                <c:pt idx="179">
                  <c:v>7.236041666666666</c:v>
                </c:pt>
                <c:pt idx="180">
                  <c:v>6.7741666666666669</c:v>
                </c:pt>
                <c:pt idx="181">
                  <c:v>6.4662500000000005</c:v>
                </c:pt>
                <c:pt idx="182">
                  <c:v>6.312291666666666</c:v>
                </c:pt>
                <c:pt idx="183">
                  <c:v>6.0043749999999996</c:v>
                </c:pt>
                <c:pt idx="184">
                  <c:v>5.6964583333333332</c:v>
                </c:pt>
                <c:pt idx="185">
                  <c:v>5.5425000000000004</c:v>
                </c:pt>
                <c:pt idx="186">
                  <c:v>5.3885416666666668</c:v>
                </c:pt>
                <c:pt idx="187">
                  <c:v>5.3885416666666668</c:v>
                </c:pt>
                <c:pt idx="188">
                  <c:v>5.2345833333333331</c:v>
                </c:pt>
                <c:pt idx="189">
                  <c:v>5.0806249999999995</c:v>
                </c:pt>
                <c:pt idx="190">
                  <c:v>4.9266666666666667</c:v>
                </c:pt>
                <c:pt idx="191">
                  <c:v>4.7727083333333331</c:v>
                </c:pt>
                <c:pt idx="192">
                  <c:v>4.4647916666666667</c:v>
                </c:pt>
                <c:pt idx="193">
                  <c:v>4.4647916666666667</c:v>
                </c:pt>
                <c:pt idx="194">
                  <c:v>4.3108333333333331</c:v>
                </c:pt>
                <c:pt idx="195">
                  <c:v>4.1568749999999994</c:v>
                </c:pt>
                <c:pt idx="196">
                  <c:v>4.1568749999999994</c:v>
                </c:pt>
                <c:pt idx="197">
                  <c:v>4.0029166666666667</c:v>
                </c:pt>
                <c:pt idx="198">
                  <c:v>3.8489583333333339</c:v>
                </c:pt>
                <c:pt idx="199">
                  <c:v>3.6949999999999998</c:v>
                </c:pt>
                <c:pt idx="200">
                  <c:v>3.6949999999999998</c:v>
                </c:pt>
                <c:pt idx="201">
                  <c:v>3.6949999999999998</c:v>
                </c:pt>
                <c:pt idx="202">
                  <c:v>3.5410416666666666</c:v>
                </c:pt>
                <c:pt idx="203">
                  <c:v>7.6979166666666679</c:v>
                </c:pt>
                <c:pt idx="204">
                  <c:v>8.7756249999999998</c:v>
                </c:pt>
                <c:pt idx="205">
                  <c:v>6.312291666666666</c:v>
                </c:pt>
                <c:pt idx="206">
                  <c:v>5.5425000000000004</c:v>
                </c:pt>
                <c:pt idx="207">
                  <c:v>5.0806249999999995</c:v>
                </c:pt>
                <c:pt idx="208">
                  <c:v>4.7727083333333331</c:v>
                </c:pt>
                <c:pt idx="209">
                  <c:v>4.6187499999999995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4.1568749999999994</c:v>
                </c:pt>
                <c:pt idx="213">
                  <c:v>4.0029166666666667</c:v>
                </c:pt>
                <c:pt idx="214">
                  <c:v>3.8489583333333339</c:v>
                </c:pt>
                <c:pt idx="215">
                  <c:v>3.8489583333333339</c:v>
                </c:pt>
                <c:pt idx="216">
                  <c:v>3.6949999999999998</c:v>
                </c:pt>
                <c:pt idx="217">
                  <c:v>3.5410416666666666</c:v>
                </c:pt>
                <c:pt idx="218">
                  <c:v>3.5410416666666666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3.2331250000000002</c:v>
                </c:pt>
                <c:pt idx="222">
                  <c:v>3.0791666666666666</c:v>
                </c:pt>
                <c:pt idx="223">
                  <c:v>3.0791666666666666</c:v>
                </c:pt>
                <c:pt idx="224">
                  <c:v>2.9252083333333334</c:v>
                </c:pt>
                <c:pt idx="225">
                  <c:v>2.7712500000000002</c:v>
                </c:pt>
                <c:pt idx="226">
                  <c:v>2.7712500000000002</c:v>
                </c:pt>
                <c:pt idx="227">
                  <c:v>2.6172916666666666</c:v>
                </c:pt>
                <c:pt idx="228">
                  <c:v>2.4633333333333334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2.3093749999999997</c:v>
                </c:pt>
                <c:pt idx="234">
                  <c:v>2.3093749999999997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2.3093749999999997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1.6935416666666667</c:v>
                </c:pt>
                <c:pt idx="250">
                  <c:v>1.5395833333333333</c:v>
                </c:pt>
                <c:pt idx="251">
                  <c:v>1.4779999999999998</c:v>
                </c:pt>
                <c:pt idx="252">
                  <c:v>1.4472083333333332</c:v>
                </c:pt>
                <c:pt idx="253">
                  <c:v>1.4164166666666664</c:v>
                </c:pt>
                <c:pt idx="254">
                  <c:v>1.3702291666666668</c:v>
                </c:pt>
                <c:pt idx="255">
                  <c:v>1.2778541666666667</c:v>
                </c:pt>
                <c:pt idx="256">
                  <c:v>1.2008749999999999</c:v>
                </c:pt>
                <c:pt idx="257">
                  <c:v>1.1700833333333334</c:v>
                </c:pt>
                <c:pt idx="258">
                  <c:v>1.1546874999999999</c:v>
                </c:pt>
                <c:pt idx="259">
                  <c:v>1.1392916666666668</c:v>
                </c:pt>
                <c:pt idx="260">
                  <c:v>1.0931041666666665</c:v>
                </c:pt>
                <c:pt idx="261">
                  <c:v>1.0469166666666667</c:v>
                </c:pt>
                <c:pt idx="262">
                  <c:v>0.98533333333333351</c:v>
                </c:pt>
                <c:pt idx="263">
                  <c:v>0.93914583333333312</c:v>
                </c:pt>
                <c:pt idx="264">
                  <c:v>0.90835416666666668</c:v>
                </c:pt>
                <c:pt idx="265">
                  <c:v>0.89295833333333341</c:v>
                </c:pt>
                <c:pt idx="266">
                  <c:v>0.87756249999999991</c:v>
                </c:pt>
                <c:pt idx="267">
                  <c:v>0.86216666666666664</c:v>
                </c:pt>
                <c:pt idx="268">
                  <c:v>0.86216666666666664</c:v>
                </c:pt>
                <c:pt idx="269">
                  <c:v>0.81597916666666659</c:v>
                </c:pt>
                <c:pt idx="270">
                  <c:v>0.80058333333333331</c:v>
                </c:pt>
                <c:pt idx="271">
                  <c:v>0.78518749999999982</c:v>
                </c:pt>
                <c:pt idx="272">
                  <c:v>0.75439583333333338</c:v>
                </c:pt>
                <c:pt idx="273">
                  <c:v>0.73899999999999988</c:v>
                </c:pt>
                <c:pt idx="274">
                  <c:v>0.70820833333333322</c:v>
                </c:pt>
                <c:pt idx="275">
                  <c:v>0.67741666666666678</c:v>
                </c:pt>
                <c:pt idx="276">
                  <c:v>0.67741666666666678</c:v>
                </c:pt>
                <c:pt idx="277">
                  <c:v>0.63122916666666651</c:v>
                </c:pt>
                <c:pt idx="278">
                  <c:v>0.61583333333333334</c:v>
                </c:pt>
                <c:pt idx="279">
                  <c:v>0.56964583333333341</c:v>
                </c:pt>
                <c:pt idx="280">
                  <c:v>0.49266666666666675</c:v>
                </c:pt>
                <c:pt idx="281">
                  <c:v>0.4464791666666667</c:v>
                </c:pt>
                <c:pt idx="282">
                  <c:v>0.29921666666666669</c:v>
                </c:pt>
                <c:pt idx="283">
                  <c:v>0.27635416666666668</c:v>
                </c:pt>
                <c:pt idx="284">
                  <c:v>0.25440000000000002</c:v>
                </c:pt>
                <c:pt idx="285">
                  <c:v>0.27635416666666668</c:v>
                </c:pt>
                <c:pt idx="286">
                  <c:v>0.25440000000000002</c:v>
                </c:pt>
                <c:pt idx="287">
                  <c:v>0.25440000000000002</c:v>
                </c:pt>
                <c:pt idx="288">
                  <c:v>0.25440000000000002</c:v>
                </c:pt>
                <c:pt idx="289">
                  <c:v>0.23335416666666664</c:v>
                </c:pt>
                <c:pt idx="290">
                  <c:v>0.23335416666666664</c:v>
                </c:pt>
                <c:pt idx="291">
                  <c:v>0.21321666666666669</c:v>
                </c:pt>
                <c:pt idx="292">
                  <c:v>0.19398749999999998</c:v>
                </c:pt>
                <c:pt idx="293">
                  <c:v>0.17566666666666664</c:v>
                </c:pt>
                <c:pt idx="294">
                  <c:v>0.17566666666666664</c:v>
                </c:pt>
                <c:pt idx="295">
                  <c:v>0.17566666666666664</c:v>
                </c:pt>
                <c:pt idx="296">
                  <c:v>0.15825416666666664</c:v>
                </c:pt>
                <c:pt idx="297">
                  <c:v>0.14175000000000001</c:v>
                </c:pt>
                <c:pt idx="298">
                  <c:v>0.12615416666666665</c:v>
                </c:pt>
                <c:pt idx="299">
                  <c:v>0.11146666666666671</c:v>
                </c:pt>
                <c:pt idx="300">
                  <c:v>0.11146666666666671</c:v>
                </c:pt>
                <c:pt idx="301">
                  <c:v>0.11146666666666671</c:v>
                </c:pt>
                <c:pt idx="302">
                  <c:v>9.7687499999999997E-2</c:v>
                </c:pt>
                <c:pt idx="303">
                  <c:v>9.7687499999999997E-2</c:v>
                </c:pt>
                <c:pt idx="304">
                  <c:v>9.7687499999999997E-2</c:v>
                </c:pt>
                <c:pt idx="305">
                  <c:v>8.4816666666666651E-2</c:v>
                </c:pt>
                <c:pt idx="306">
                  <c:v>8.4816666666666651E-2</c:v>
                </c:pt>
                <c:pt idx="307">
                  <c:v>8.4816666666666651E-2</c:v>
                </c:pt>
                <c:pt idx="308">
                  <c:v>7.2854166666666664E-2</c:v>
                </c:pt>
                <c:pt idx="309">
                  <c:v>7.2854166666666664E-2</c:v>
                </c:pt>
                <c:pt idx="310">
                  <c:v>7.2854166666666664E-2</c:v>
                </c:pt>
                <c:pt idx="311">
                  <c:v>6.1799999999999987E-2</c:v>
                </c:pt>
                <c:pt idx="312">
                  <c:v>5.1654166666666668E-2</c:v>
                </c:pt>
                <c:pt idx="313">
                  <c:v>5.1654166666666668E-2</c:v>
                </c:pt>
                <c:pt idx="314">
                  <c:v>5.1654166666666668E-2</c:v>
                </c:pt>
                <c:pt idx="315">
                  <c:v>3.8975999999999997E-2</c:v>
                </c:pt>
                <c:pt idx="316">
                  <c:v>3.4879541666666666E-2</c:v>
                </c:pt>
                <c:pt idx="317">
                  <c:v>3.1010166666666662E-2</c:v>
                </c:pt>
                <c:pt idx="318">
                  <c:v>2.5291500000000001E-2</c:v>
                </c:pt>
                <c:pt idx="319">
                  <c:v>2.2012541666666666E-2</c:v>
                </c:pt>
                <c:pt idx="320">
                  <c:v>1.7803500000000003E-2</c:v>
                </c:pt>
                <c:pt idx="321">
                  <c:v>1.8960666666666674E-2</c:v>
                </c:pt>
                <c:pt idx="322">
                  <c:v>1.6135875000000001E-2</c:v>
                </c:pt>
                <c:pt idx="323">
                  <c:v>1.5069541666666663E-2</c:v>
                </c:pt>
                <c:pt idx="324">
                  <c:v>1.5069541666666663E-2</c:v>
                </c:pt>
                <c:pt idx="325">
                  <c:v>1.5069541666666663E-2</c:v>
                </c:pt>
                <c:pt idx="326">
                  <c:v>1.3045875E-2</c:v>
                </c:pt>
                <c:pt idx="327">
                  <c:v>1.1167541666666669E-2</c:v>
                </c:pt>
                <c:pt idx="328">
                  <c:v>1.0282874999999999E-2</c:v>
                </c:pt>
                <c:pt idx="329">
                  <c:v>9.8541666666666673E-3</c:v>
                </c:pt>
                <c:pt idx="330">
                  <c:v>9.023999999999999E-3</c:v>
                </c:pt>
                <c:pt idx="331">
                  <c:v>7.8468750000000014E-3</c:v>
                </c:pt>
                <c:pt idx="332">
                  <c:v>6.7514999999999988E-3</c:v>
                </c:pt>
                <c:pt idx="333">
                  <c:v>6.4045416666666652E-3</c:v>
                </c:pt>
                <c:pt idx="334">
                  <c:v>5.7378749999999999E-3</c:v>
                </c:pt>
                <c:pt idx="335">
                  <c:v>5.4181666666666666E-3</c:v>
                </c:pt>
                <c:pt idx="336">
                  <c:v>4.5135416666666657E-3</c:v>
                </c:pt>
                <c:pt idx="337">
                  <c:v>4.2301666666666677E-3</c:v>
                </c:pt>
                <c:pt idx="338">
                  <c:v>4.2301666666666677E-3</c:v>
                </c:pt>
                <c:pt idx="339">
                  <c:v>3.9558750000000011E-3</c:v>
                </c:pt>
                <c:pt idx="340">
                  <c:v>3.4345416666666673E-3</c:v>
                </c:pt>
                <c:pt idx="341">
                  <c:v>3.1874999999999998E-3</c:v>
                </c:pt>
                <c:pt idx="342">
                  <c:v>3.1874999999999998E-3</c:v>
                </c:pt>
                <c:pt idx="343">
                  <c:v>3.1874999999999998E-3</c:v>
                </c:pt>
                <c:pt idx="344">
                  <c:v>3.1874999999999998E-3</c:v>
                </c:pt>
                <c:pt idx="345">
                  <c:v>2.9495416666666663E-3</c:v>
                </c:pt>
                <c:pt idx="346">
                  <c:v>3.1874999999999998E-3</c:v>
                </c:pt>
                <c:pt idx="347">
                  <c:v>3.1874999999999998E-3</c:v>
                </c:pt>
                <c:pt idx="348">
                  <c:v>3.1874999999999998E-3</c:v>
                </c:pt>
                <c:pt idx="349">
                  <c:v>2.9495416666666663E-3</c:v>
                </c:pt>
                <c:pt idx="350">
                  <c:v>2.9495416666666663E-3</c:v>
                </c:pt>
                <c:pt idx="351">
                  <c:v>2.9495416666666663E-3</c:v>
                </c:pt>
                <c:pt idx="352">
                  <c:v>3.1874999999999998E-3</c:v>
                </c:pt>
                <c:pt idx="353">
                  <c:v>3.9558750000000011E-3</c:v>
                </c:pt>
                <c:pt idx="354">
                  <c:v>4.5135416666666657E-3</c:v>
                </c:pt>
                <c:pt idx="355">
                  <c:v>4.2301666666666677E-3</c:v>
                </c:pt>
                <c:pt idx="356">
                  <c:v>3.9558750000000011E-3</c:v>
                </c:pt>
                <c:pt idx="357">
                  <c:v>3.9558750000000011E-3</c:v>
                </c:pt>
                <c:pt idx="358">
                  <c:v>3.6906666666666667E-3</c:v>
                </c:pt>
                <c:pt idx="359">
                  <c:v>3.1874999999999998E-3</c:v>
                </c:pt>
                <c:pt idx="360">
                  <c:v>2.9495416666666663E-3</c:v>
                </c:pt>
                <c:pt idx="361">
                  <c:v>2.9495416666666663E-3</c:v>
                </c:pt>
                <c:pt idx="362">
                  <c:v>2.9495416666666663E-3</c:v>
                </c:pt>
                <c:pt idx="363">
                  <c:v>2.7206666666666664E-3</c:v>
                </c:pt>
                <c:pt idx="364">
                  <c:v>2.5008750000000009E-3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357-41BC-8F7F-2140385EB512}"/>
            </c:ext>
          </c:extLst>
        </c:ser>
        <c:ser>
          <c:idx val="81"/>
          <c:order val="81"/>
          <c:tx>
            <c:strRef>
              <c:f>'WY Data'!$AQ$4</c:f>
              <c:strCache>
                <c:ptCount val="1"/>
                <c:pt idx="0">
                  <c:v>WY 2009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Data'!$AQ$5:$AQ$369</c:f>
              <c:numCache>
                <c:formatCode>#,##0.0</c:formatCode>
                <c:ptCount val="365"/>
                <c:pt idx="0">
                  <c:v>1.0695416666666666E-3</c:v>
                </c:pt>
                <c:pt idx="1">
                  <c:v>2.5008750000000009E-3</c:v>
                </c:pt>
                <c:pt idx="2">
                  <c:v>3.0263541666666664E-2</c:v>
                </c:pt>
                <c:pt idx="3">
                  <c:v>1.6935416666666667</c:v>
                </c:pt>
                <c:pt idx="4">
                  <c:v>0.75439583333333338</c:v>
                </c:pt>
                <c:pt idx="5">
                  <c:v>0.29921666666666669</c:v>
                </c:pt>
                <c:pt idx="6">
                  <c:v>0.15825416666666664</c:v>
                </c:pt>
                <c:pt idx="7">
                  <c:v>0.12615416666666665</c:v>
                </c:pt>
                <c:pt idx="8">
                  <c:v>9.7687499999999997E-2</c:v>
                </c:pt>
                <c:pt idx="9">
                  <c:v>8.4816666666666651E-2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6.1799999999999987E-2</c:v>
                </c:pt>
                <c:pt idx="16">
                  <c:v>6.1799999999999987E-2</c:v>
                </c:pt>
                <c:pt idx="17">
                  <c:v>6.1799999999999987E-2</c:v>
                </c:pt>
                <c:pt idx="18">
                  <c:v>7.2854166666666664E-2</c:v>
                </c:pt>
                <c:pt idx="19">
                  <c:v>8.4816666666666651E-2</c:v>
                </c:pt>
                <c:pt idx="20">
                  <c:v>8.4816666666666651E-2</c:v>
                </c:pt>
                <c:pt idx="21">
                  <c:v>8.4816666666666651E-2</c:v>
                </c:pt>
                <c:pt idx="22">
                  <c:v>8.4816666666666651E-2</c:v>
                </c:pt>
                <c:pt idx="23">
                  <c:v>8.4816666666666651E-2</c:v>
                </c:pt>
                <c:pt idx="24">
                  <c:v>8.4816666666666651E-2</c:v>
                </c:pt>
                <c:pt idx="25">
                  <c:v>8.4816666666666651E-2</c:v>
                </c:pt>
                <c:pt idx="26">
                  <c:v>8.4816666666666651E-2</c:v>
                </c:pt>
                <c:pt idx="27">
                  <c:v>8.4816666666666651E-2</c:v>
                </c:pt>
                <c:pt idx="28">
                  <c:v>9.7687499999999997E-2</c:v>
                </c:pt>
                <c:pt idx="29">
                  <c:v>9.7687499999999997E-2</c:v>
                </c:pt>
                <c:pt idx="30">
                  <c:v>0.4464791666666667</c:v>
                </c:pt>
                <c:pt idx="31">
                  <c:v>6.4662500000000005</c:v>
                </c:pt>
                <c:pt idx="32">
                  <c:v>5.6964583333333332</c:v>
                </c:pt>
                <c:pt idx="33">
                  <c:v>7.6979166666666679</c:v>
                </c:pt>
                <c:pt idx="34">
                  <c:v>5.3885416666666668</c:v>
                </c:pt>
                <c:pt idx="35">
                  <c:v>2.9252083333333334</c:v>
                </c:pt>
                <c:pt idx="36">
                  <c:v>2.7712500000000002</c:v>
                </c:pt>
                <c:pt idx="37">
                  <c:v>2.0014583333333333</c:v>
                </c:pt>
                <c:pt idx="38">
                  <c:v>2.0014583333333333</c:v>
                </c:pt>
                <c:pt idx="39">
                  <c:v>2.6172916666666666</c:v>
                </c:pt>
                <c:pt idx="40">
                  <c:v>2.0014583333333333</c:v>
                </c:pt>
                <c:pt idx="41">
                  <c:v>2.0014583333333333</c:v>
                </c:pt>
                <c:pt idx="42">
                  <c:v>2.1554166666666665</c:v>
                </c:pt>
                <c:pt idx="43">
                  <c:v>1.8474999999999999</c:v>
                </c:pt>
                <c:pt idx="44">
                  <c:v>1.6935416666666667</c:v>
                </c:pt>
                <c:pt idx="45">
                  <c:v>1.4933958333333333</c:v>
                </c:pt>
                <c:pt idx="46">
                  <c:v>1.3702291666666668</c:v>
                </c:pt>
                <c:pt idx="47">
                  <c:v>1.2162708333333332</c:v>
                </c:pt>
                <c:pt idx="48">
                  <c:v>1.1238958333333331</c:v>
                </c:pt>
                <c:pt idx="49">
                  <c:v>1.0777083333333333</c:v>
                </c:pt>
                <c:pt idx="50">
                  <c:v>1.1085</c:v>
                </c:pt>
                <c:pt idx="51">
                  <c:v>1.0623125</c:v>
                </c:pt>
                <c:pt idx="52">
                  <c:v>0.9699374999999999</c:v>
                </c:pt>
                <c:pt idx="53">
                  <c:v>0.90835416666666668</c:v>
                </c:pt>
                <c:pt idx="54">
                  <c:v>0.86216666666666664</c:v>
                </c:pt>
                <c:pt idx="55">
                  <c:v>0.81597916666666659</c:v>
                </c:pt>
                <c:pt idx="56">
                  <c:v>0.80058333333333331</c:v>
                </c:pt>
                <c:pt idx="57">
                  <c:v>0.78518749999999982</c:v>
                </c:pt>
                <c:pt idx="58">
                  <c:v>0.73899999999999988</c:v>
                </c:pt>
                <c:pt idx="59">
                  <c:v>0.7236041666666666</c:v>
                </c:pt>
                <c:pt idx="60">
                  <c:v>0.69281250000000005</c:v>
                </c:pt>
                <c:pt idx="61">
                  <c:v>0.67741666666666678</c:v>
                </c:pt>
                <c:pt idx="62">
                  <c:v>0.69281250000000005</c:v>
                </c:pt>
                <c:pt idx="63">
                  <c:v>0.66202083333333328</c:v>
                </c:pt>
                <c:pt idx="64">
                  <c:v>0.63122916666666651</c:v>
                </c:pt>
                <c:pt idx="65">
                  <c:v>0.61583333333333334</c:v>
                </c:pt>
                <c:pt idx="66">
                  <c:v>0.60043749999999996</c:v>
                </c:pt>
                <c:pt idx="67">
                  <c:v>0.60043749999999996</c:v>
                </c:pt>
                <c:pt idx="68">
                  <c:v>0.60043749999999996</c:v>
                </c:pt>
                <c:pt idx="69">
                  <c:v>0.58504166666666668</c:v>
                </c:pt>
                <c:pt idx="70">
                  <c:v>0.55425000000000002</c:v>
                </c:pt>
                <c:pt idx="71">
                  <c:v>0.55425000000000002</c:v>
                </c:pt>
                <c:pt idx="72">
                  <c:v>0.56964583333333341</c:v>
                </c:pt>
                <c:pt idx="73">
                  <c:v>0.78518749999999982</c:v>
                </c:pt>
                <c:pt idx="74">
                  <c:v>1.1238958333333331</c:v>
                </c:pt>
                <c:pt idx="75">
                  <c:v>1.4779999999999998</c:v>
                </c:pt>
                <c:pt idx="76">
                  <c:v>1.3086458333333333</c:v>
                </c:pt>
                <c:pt idx="77">
                  <c:v>1.0931041666666665</c:v>
                </c:pt>
                <c:pt idx="78">
                  <c:v>1.3240416666666666</c:v>
                </c:pt>
                <c:pt idx="79">
                  <c:v>3.0791666666666666</c:v>
                </c:pt>
                <c:pt idx="80">
                  <c:v>2.3093749999999997</c:v>
                </c:pt>
                <c:pt idx="81">
                  <c:v>3.5410416666666666</c:v>
                </c:pt>
                <c:pt idx="82">
                  <c:v>5.8504166666666668</c:v>
                </c:pt>
                <c:pt idx="83">
                  <c:v>5.0806249999999995</c:v>
                </c:pt>
                <c:pt idx="84">
                  <c:v>7.8518750000000006</c:v>
                </c:pt>
                <c:pt idx="85">
                  <c:v>17.243333333333332</c:v>
                </c:pt>
                <c:pt idx="86">
                  <c:v>14.164166666666667</c:v>
                </c:pt>
                <c:pt idx="87">
                  <c:v>11.854791666666667</c:v>
                </c:pt>
                <c:pt idx="88">
                  <c:v>25.403125000000003</c:v>
                </c:pt>
                <c:pt idx="89">
                  <c:v>27.712500000000002</c:v>
                </c:pt>
                <c:pt idx="90">
                  <c:v>23.555624999999999</c:v>
                </c:pt>
                <c:pt idx="91">
                  <c:v>17.705208333333331</c:v>
                </c:pt>
                <c:pt idx="92">
                  <c:v>13.702291666666666</c:v>
                </c:pt>
                <c:pt idx="93">
                  <c:v>22.016041666666663</c:v>
                </c:pt>
                <c:pt idx="94">
                  <c:v>18.013124999999999</c:v>
                </c:pt>
                <c:pt idx="95">
                  <c:v>15.395833333333336</c:v>
                </c:pt>
                <c:pt idx="96">
                  <c:v>15.241875</c:v>
                </c:pt>
                <c:pt idx="97">
                  <c:v>13.394374999999998</c:v>
                </c:pt>
                <c:pt idx="98">
                  <c:v>12.162708333333335</c:v>
                </c:pt>
                <c:pt idx="99">
                  <c:v>11.854791666666667</c:v>
                </c:pt>
                <c:pt idx="100">
                  <c:v>10.623125</c:v>
                </c:pt>
                <c:pt idx="101">
                  <c:v>9.6993749999999999</c:v>
                </c:pt>
                <c:pt idx="102">
                  <c:v>8.9295833333333334</c:v>
                </c:pt>
                <c:pt idx="103">
                  <c:v>8.3137499999999989</c:v>
                </c:pt>
                <c:pt idx="104">
                  <c:v>7.6979166666666679</c:v>
                </c:pt>
                <c:pt idx="105">
                  <c:v>7.0820833333333333</c:v>
                </c:pt>
                <c:pt idx="106">
                  <c:v>6.6202083333333341</c:v>
                </c:pt>
                <c:pt idx="107">
                  <c:v>6.0043749999999996</c:v>
                </c:pt>
                <c:pt idx="108">
                  <c:v>5.5425000000000004</c:v>
                </c:pt>
                <c:pt idx="109">
                  <c:v>5.2345833333333331</c:v>
                </c:pt>
                <c:pt idx="110">
                  <c:v>4.9266666666666667</c:v>
                </c:pt>
                <c:pt idx="111">
                  <c:v>4.7727083333333331</c:v>
                </c:pt>
                <c:pt idx="112">
                  <c:v>4.6187499999999995</c:v>
                </c:pt>
                <c:pt idx="113">
                  <c:v>4.6187499999999995</c:v>
                </c:pt>
                <c:pt idx="114">
                  <c:v>4.3108333333333331</c:v>
                </c:pt>
                <c:pt idx="115">
                  <c:v>4.0029166666666667</c:v>
                </c:pt>
                <c:pt idx="116">
                  <c:v>4.3108333333333331</c:v>
                </c:pt>
                <c:pt idx="117">
                  <c:v>4.3108333333333331</c:v>
                </c:pt>
                <c:pt idx="118">
                  <c:v>3.8489583333333339</c:v>
                </c:pt>
                <c:pt idx="119">
                  <c:v>3.5410416666666666</c:v>
                </c:pt>
                <c:pt idx="120">
                  <c:v>3.5410416666666666</c:v>
                </c:pt>
                <c:pt idx="121">
                  <c:v>3.3870833333333334</c:v>
                </c:pt>
                <c:pt idx="122">
                  <c:v>3.2331250000000002</c:v>
                </c:pt>
                <c:pt idx="123">
                  <c:v>3.0791666666666666</c:v>
                </c:pt>
                <c:pt idx="124">
                  <c:v>2.9252083333333334</c:v>
                </c:pt>
                <c:pt idx="125">
                  <c:v>2.7712500000000002</c:v>
                </c:pt>
                <c:pt idx="126">
                  <c:v>2.7712500000000002</c:v>
                </c:pt>
                <c:pt idx="127">
                  <c:v>4.0029166666666667</c:v>
                </c:pt>
                <c:pt idx="128">
                  <c:v>10.469166666666666</c:v>
                </c:pt>
                <c:pt idx="129">
                  <c:v>7.0820833333333333</c:v>
                </c:pt>
                <c:pt idx="130">
                  <c:v>6.4662500000000005</c:v>
                </c:pt>
                <c:pt idx="131">
                  <c:v>6.312291666666666</c:v>
                </c:pt>
                <c:pt idx="132">
                  <c:v>6.6202083333333341</c:v>
                </c:pt>
                <c:pt idx="133">
                  <c:v>12.932500000000001</c:v>
                </c:pt>
                <c:pt idx="134">
                  <c:v>17.859166666666667</c:v>
                </c:pt>
                <c:pt idx="135">
                  <c:v>28.944166666666664</c:v>
                </c:pt>
                <c:pt idx="136">
                  <c:v>43.878124999999997</c:v>
                </c:pt>
                <c:pt idx="137">
                  <c:v>71.898541666666659</c:v>
                </c:pt>
                <c:pt idx="138">
                  <c:v>74.207916666666662</c:v>
                </c:pt>
                <c:pt idx="139">
                  <c:v>60.197708333333331</c:v>
                </c:pt>
                <c:pt idx="140">
                  <c:v>45.879583333333336</c:v>
                </c:pt>
                <c:pt idx="141">
                  <c:v>36.026249999999997</c:v>
                </c:pt>
                <c:pt idx="142">
                  <c:v>29.252083333333335</c:v>
                </c:pt>
                <c:pt idx="143">
                  <c:v>24.94125</c:v>
                </c:pt>
                <c:pt idx="144">
                  <c:v>81.136041666666671</c:v>
                </c:pt>
                <c:pt idx="145">
                  <c:v>235.55625000000003</c:v>
                </c:pt>
                <c:pt idx="146">
                  <c:v>157.03749999999999</c:v>
                </c:pt>
                <c:pt idx="147">
                  <c:v>102.38229166666667</c:v>
                </c:pt>
                <c:pt idx="148">
                  <c:v>79.442499999999995</c:v>
                </c:pt>
                <c:pt idx="149">
                  <c:v>61.121458333333329</c:v>
                </c:pt>
                <c:pt idx="150">
                  <c:v>48.958750000000002</c:v>
                </c:pt>
                <c:pt idx="151">
                  <c:v>56.96458333333333</c:v>
                </c:pt>
                <c:pt idx="152">
                  <c:v>124.55229166666668</c:v>
                </c:pt>
                <c:pt idx="153">
                  <c:v>147.64604166666666</c:v>
                </c:pt>
                <c:pt idx="154">
                  <c:v>119.93354166666668</c:v>
                </c:pt>
                <c:pt idx="155">
                  <c:v>89.295833333333334</c:v>
                </c:pt>
                <c:pt idx="156">
                  <c:v>68.973333333333329</c:v>
                </c:pt>
                <c:pt idx="157">
                  <c:v>53.577499999999993</c:v>
                </c:pt>
                <c:pt idx="158">
                  <c:v>42.954374999999992</c:v>
                </c:pt>
                <c:pt idx="159">
                  <c:v>34.486666666666665</c:v>
                </c:pt>
                <c:pt idx="160">
                  <c:v>28.636250000000004</c:v>
                </c:pt>
                <c:pt idx="161">
                  <c:v>24.325416666666669</c:v>
                </c:pt>
                <c:pt idx="162">
                  <c:v>20.938333333333333</c:v>
                </c:pt>
                <c:pt idx="163">
                  <c:v>18.321041666666666</c:v>
                </c:pt>
                <c:pt idx="164">
                  <c:v>16.319583333333334</c:v>
                </c:pt>
                <c:pt idx="165">
                  <c:v>17.243333333333332</c:v>
                </c:pt>
                <c:pt idx="166">
                  <c:v>27.404583333333331</c:v>
                </c:pt>
                <c:pt idx="167">
                  <c:v>25.249166666666664</c:v>
                </c:pt>
                <c:pt idx="168">
                  <c:v>22.016041666666663</c:v>
                </c:pt>
                <c:pt idx="169">
                  <c:v>19.706666666666667</c:v>
                </c:pt>
                <c:pt idx="170">
                  <c:v>18.013124999999999</c:v>
                </c:pt>
                <c:pt idx="171">
                  <c:v>17.243333333333332</c:v>
                </c:pt>
                <c:pt idx="172">
                  <c:v>19.244791666666668</c:v>
                </c:pt>
                <c:pt idx="173">
                  <c:v>17.089375</c:v>
                </c:pt>
                <c:pt idx="174">
                  <c:v>15.857708333333333</c:v>
                </c:pt>
                <c:pt idx="175">
                  <c:v>14.78</c:v>
                </c:pt>
                <c:pt idx="176">
                  <c:v>13.856250000000001</c:v>
                </c:pt>
                <c:pt idx="177">
                  <c:v>12.778541666666666</c:v>
                </c:pt>
                <c:pt idx="178">
                  <c:v>12.008749999999999</c:v>
                </c:pt>
                <c:pt idx="179">
                  <c:v>11.238958333333333</c:v>
                </c:pt>
                <c:pt idx="180">
                  <c:v>10.469166666666666</c:v>
                </c:pt>
                <c:pt idx="181">
                  <c:v>9.6993749999999999</c:v>
                </c:pt>
                <c:pt idx="182">
                  <c:v>9.0835416666666671</c:v>
                </c:pt>
                <c:pt idx="183">
                  <c:v>8.4677083333333325</c:v>
                </c:pt>
                <c:pt idx="184">
                  <c:v>7.8518750000000006</c:v>
                </c:pt>
                <c:pt idx="185">
                  <c:v>6.9281250000000005</c:v>
                </c:pt>
                <c:pt idx="186">
                  <c:v>6.1583333333333332</c:v>
                </c:pt>
                <c:pt idx="187">
                  <c:v>5.5425000000000004</c:v>
                </c:pt>
                <c:pt idx="188">
                  <c:v>6.9281250000000005</c:v>
                </c:pt>
                <c:pt idx="189">
                  <c:v>6.6202083333333341</c:v>
                </c:pt>
                <c:pt idx="190">
                  <c:v>6.4662500000000005</c:v>
                </c:pt>
                <c:pt idx="191">
                  <c:v>6.9281250000000005</c:v>
                </c:pt>
                <c:pt idx="192">
                  <c:v>6.7741666666666669</c:v>
                </c:pt>
                <c:pt idx="193">
                  <c:v>6.312291666666666</c:v>
                </c:pt>
                <c:pt idx="194">
                  <c:v>5.8504166666666668</c:v>
                </c:pt>
                <c:pt idx="195">
                  <c:v>5.5425000000000004</c:v>
                </c:pt>
                <c:pt idx="196">
                  <c:v>5.2345833333333331</c:v>
                </c:pt>
                <c:pt idx="197">
                  <c:v>5.0806249999999995</c:v>
                </c:pt>
                <c:pt idx="198">
                  <c:v>4.9266666666666667</c:v>
                </c:pt>
                <c:pt idx="199">
                  <c:v>4.6187499999999995</c:v>
                </c:pt>
                <c:pt idx="200">
                  <c:v>4.4647916666666667</c:v>
                </c:pt>
                <c:pt idx="201">
                  <c:v>4.3108333333333331</c:v>
                </c:pt>
                <c:pt idx="202">
                  <c:v>4.1568749999999994</c:v>
                </c:pt>
                <c:pt idx="203">
                  <c:v>4.0029166666666667</c:v>
                </c:pt>
                <c:pt idx="204">
                  <c:v>3.8489583333333339</c:v>
                </c:pt>
                <c:pt idx="205">
                  <c:v>3.6949999999999998</c:v>
                </c:pt>
                <c:pt idx="206">
                  <c:v>3.6949999999999998</c:v>
                </c:pt>
                <c:pt idx="207">
                  <c:v>3.5410416666666666</c:v>
                </c:pt>
                <c:pt idx="208">
                  <c:v>3.5410416666666666</c:v>
                </c:pt>
                <c:pt idx="209">
                  <c:v>3.3870833333333334</c:v>
                </c:pt>
                <c:pt idx="210">
                  <c:v>3.3870833333333334</c:v>
                </c:pt>
                <c:pt idx="211">
                  <c:v>3.2331250000000002</c:v>
                </c:pt>
                <c:pt idx="212">
                  <c:v>3.6949999999999998</c:v>
                </c:pt>
                <c:pt idx="213">
                  <c:v>6.6202083333333341</c:v>
                </c:pt>
                <c:pt idx="214">
                  <c:v>6.4662500000000005</c:v>
                </c:pt>
                <c:pt idx="215">
                  <c:v>22.631875000000001</c:v>
                </c:pt>
                <c:pt idx="216">
                  <c:v>33.87083333333333</c:v>
                </c:pt>
                <c:pt idx="217">
                  <c:v>21.554166666666667</c:v>
                </c:pt>
                <c:pt idx="218">
                  <c:v>17.397291666666668</c:v>
                </c:pt>
                <c:pt idx="219">
                  <c:v>15.087916666666665</c:v>
                </c:pt>
                <c:pt idx="220">
                  <c:v>13.394374999999998</c:v>
                </c:pt>
                <c:pt idx="221">
                  <c:v>12.008749999999999</c:v>
                </c:pt>
                <c:pt idx="222">
                  <c:v>10.931041666666667</c:v>
                </c:pt>
                <c:pt idx="223">
                  <c:v>10.161249999999999</c:v>
                </c:pt>
                <c:pt idx="224">
                  <c:v>9.3914583333333326</c:v>
                </c:pt>
                <c:pt idx="225">
                  <c:v>8.9295833333333334</c:v>
                </c:pt>
                <c:pt idx="226">
                  <c:v>8.3137499999999989</c:v>
                </c:pt>
                <c:pt idx="227">
                  <c:v>7.6979166666666679</c:v>
                </c:pt>
                <c:pt idx="228">
                  <c:v>7.236041666666666</c:v>
                </c:pt>
                <c:pt idx="229">
                  <c:v>6.7741666666666669</c:v>
                </c:pt>
                <c:pt idx="230">
                  <c:v>6.312291666666666</c:v>
                </c:pt>
                <c:pt idx="231">
                  <c:v>6.0043749999999996</c:v>
                </c:pt>
                <c:pt idx="232">
                  <c:v>5.6964583333333332</c:v>
                </c:pt>
                <c:pt idx="233">
                  <c:v>5.3885416666666668</c:v>
                </c:pt>
                <c:pt idx="234">
                  <c:v>5.2345833333333331</c:v>
                </c:pt>
                <c:pt idx="235">
                  <c:v>4.9266666666666667</c:v>
                </c:pt>
                <c:pt idx="236">
                  <c:v>4.7727083333333331</c:v>
                </c:pt>
                <c:pt idx="237">
                  <c:v>4.4647916666666667</c:v>
                </c:pt>
                <c:pt idx="238">
                  <c:v>4.3108333333333331</c:v>
                </c:pt>
                <c:pt idx="239">
                  <c:v>4.1568749999999994</c:v>
                </c:pt>
                <c:pt idx="240">
                  <c:v>3.8489583333333339</c:v>
                </c:pt>
                <c:pt idx="241">
                  <c:v>3.8489583333333339</c:v>
                </c:pt>
                <c:pt idx="242">
                  <c:v>3.6949999999999998</c:v>
                </c:pt>
                <c:pt idx="243">
                  <c:v>3.5410416666666666</c:v>
                </c:pt>
                <c:pt idx="244">
                  <c:v>3.3870833333333334</c:v>
                </c:pt>
                <c:pt idx="245">
                  <c:v>3.3870833333333334</c:v>
                </c:pt>
                <c:pt idx="246">
                  <c:v>3.3870833333333334</c:v>
                </c:pt>
                <c:pt idx="247">
                  <c:v>3.2331250000000002</c:v>
                </c:pt>
                <c:pt idx="248">
                  <c:v>3.2331250000000002</c:v>
                </c:pt>
                <c:pt idx="249">
                  <c:v>2.9252083333333334</c:v>
                </c:pt>
                <c:pt idx="250">
                  <c:v>2.9252083333333334</c:v>
                </c:pt>
                <c:pt idx="251">
                  <c:v>2.7712500000000002</c:v>
                </c:pt>
                <c:pt idx="252">
                  <c:v>2.7712500000000002</c:v>
                </c:pt>
                <c:pt idx="253">
                  <c:v>2.6172916666666666</c:v>
                </c:pt>
                <c:pt idx="254">
                  <c:v>2.6172916666666666</c:v>
                </c:pt>
                <c:pt idx="255">
                  <c:v>2.4633333333333334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2.1554166666666665</c:v>
                </c:pt>
                <c:pt idx="260">
                  <c:v>2.1554166666666665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2.0014583333333333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1.5395833333333333</c:v>
                </c:pt>
                <c:pt idx="269">
                  <c:v>1.4933958333333333</c:v>
                </c:pt>
                <c:pt idx="270">
                  <c:v>1.3702291666666668</c:v>
                </c:pt>
                <c:pt idx="271">
                  <c:v>1.3086458333333333</c:v>
                </c:pt>
                <c:pt idx="272">
                  <c:v>1.262458333333333</c:v>
                </c:pt>
                <c:pt idx="273">
                  <c:v>1.1854791666666666</c:v>
                </c:pt>
                <c:pt idx="274">
                  <c:v>1.1085</c:v>
                </c:pt>
                <c:pt idx="275">
                  <c:v>1.0469166666666667</c:v>
                </c:pt>
                <c:pt idx="276">
                  <c:v>1.0007291666666667</c:v>
                </c:pt>
                <c:pt idx="277">
                  <c:v>0.9699374999999999</c:v>
                </c:pt>
                <c:pt idx="278">
                  <c:v>0.95454166666666673</c:v>
                </c:pt>
                <c:pt idx="279">
                  <c:v>0.90835416666666668</c:v>
                </c:pt>
                <c:pt idx="280">
                  <c:v>0.87756249999999991</c:v>
                </c:pt>
                <c:pt idx="281">
                  <c:v>0.87756249999999991</c:v>
                </c:pt>
                <c:pt idx="282">
                  <c:v>0.86216666666666664</c:v>
                </c:pt>
                <c:pt idx="283">
                  <c:v>0.86216666666666664</c:v>
                </c:pt>
                <c:pt idx="284">
                  <c:v>0.84677083333333336</c:v>
                </c:pt>
                <c:pt idx="285">
                  <c:v>0.80058333333333331</c:v>
                </c:pt>
                <c:pt idx="286">
                  <c:v>0.7236041666666666</c:v>
                </c:pt>
                <c:pt idx="287">
                  <c:v>0.61583333333333334</c:v>
                </c:pt>
                <c:pt idx="288">
                  <c:v>0.56964583333333341</c:v>
                </c:pt>
                <c:pt idx="289">
                  <c:v>0.52345833333333336</c:v>
                </c:pt>
                <c:pt idx="290">
                  <c:v>0.47727083333333337</c:v>
                </c:pt>
                <c:pt idx="291">
                  <c:v>0.46187499999999998</c:v>
                </c:pt>
                <c:pt idx="292">
                  <c:v>0.4464791666666667</c:v>
                </c:pt>
                <c:pt idx="293">
                  <c:v>0.32298750000000009</c:v>
                </c:pt>
                <c:pt idx="294">
                  <c:v>0.43108333333333332</c:v>
                </c:pt>
                <c:pt idx="295">
                  <c:v>0.32298750000000009</c:v>
                </c:pt>
                <c:pt idx="296">
                  <c:v>0.29921666666666669</c:v>
                </c:pt>
                <c:pt idx="297">
                  <c:v>0.25440000000000002</c:v>
                </c:pt>
                <c:pt idx="298">
                  <c:v>0.21321666666666669</c:v>
                </c:pt>
                <c:pt idx="299">
                  <c:v>0.19398749999999998</c:v>
                </c:pt>
                <c:pt idx="300">
                  <c:v>0.15825416666666664</c:v>
                </c:pt>
                <c:pt idx="301">
                  <c:v>0.14175000000000001</c:v>
                </c:pt>
                <c:pt idx="302">
                  <c:v>0.12615416666666665</c:v>
                </c:pt>
                <c:pt idx="303">
                  <c:v>0.12615416666666665</c:v>
                </c:pt>
                <c:pt idx="304">
                  <c:v>0.12615416666666665</c:v>
                </c:pt>
                <c:pt idx="305">
                  <c:v>0.11146666666666671</c:v>
                </c:pt>
                <c:pt idx="306">
                  <c:v>0.11146666666666671</c:v>
                </c:pt>
                <c:pt idx="307">
                  <c:v>0.12615416666666665</c:v>
                </c:pt>
                <c:pt idx="308">
                  <c:v>0.11146666666666671</c:v>
                </c:pt>
                <c:pt idx="309">
                  <c:v>0.12615416666666665</c:v>
                </c:pt>
                <c:pt idx="310">
                  <c:v>0.17566666666666664</c:v>
                </c:pt>
                <c:pt idx="311">
                  <c:v>0.14175000000000001</c:v>
                </c:pt>
                <c:pt idx="312">
                  <c:v>0.11146666666666671</c:v>
                </c:pt>
                <c:pt idx="313">
                  <c:v>9.7687499999999997E-2</c:v>
                </c:pt>
                <c:pt idx="314">
                  <c:v>7.2854166666666664E-2</c:v>
                </c:pt>
                <c:pt idx="315">
                  <c:v>6.1799999999999987E-2</c:v>
                </c:pt>
                <c:pt idx="316">
                  <c:v>6.1799999999999987E-2</c:v>
                </c:pt>
                <c:pt idx="317">
                  <c:v>5.1654166666666668E-2</c:v>
                </c:pt>
                <c:pt idx="318">
                  <c:v>5.1654166666666668E-2</c:v>
                </c:pt>
                <c:pt idx="319">
                  <c:v>5.1654166666666668E-2</c:v>
                </c:pt>
                <c:pt idx="320">
                  <c:v>4.2416666666666672E-2</c:v>
                </c:pt>
                <c:pt idx="321">
                  <c:v>3.4879541666666666E-2</c:v>
                </c:pt>
                <c:pt idx="322">
                  <c:v>2.5974541666666674E-2</c:v>
                </c:pt>
                <c:pt idx="323">
                  <c:v>2.2012541666666666E-2</c:v>
                </c:pt>
                <c:pt idx="324">
                  <c:v>2.0154166666666667E-2</c:v>
                </c:pt>
                <c:pt idx="325">
                  <c:v>2.0154166666666667E-2</c:v>
                </c:pt>
                <c:pt idx="326">
                  <c:v>2.0154166666666667E-2</c:v>
                </c:pt>
                <c:pt idx="327">
                  <c:v>2.2012541666666666E-2</c:v>
                </c:pt>
                <c:pt idx="328">
                  <c:v>2.1384E-2</c:v>
                </c:pt>
                <c:pt idx="329">
                  <c:v>1.8960666666666674E-2</c:v>
                </c:pt>
                <c:pt idx="330">
                  <c:v>1.6135875000000001E-2</c:v>
                </c:pt>
                <c:pt idx="331">
                  <c:v>1.6682666666666669E-2</c:v>
                </c:pt>
                <c:pt idx="332">
                  <c:v>1.5069541666666663E-2</c:v>
                </c:pt>
                <c:pt idx="333">
                  <c:v>1.5069541666666663E-2</c:v>
                </c:pt>
                <c:pt idx="334">
                  <c:v>1.4039541666666664E-2</c:v>
                </c:pt>
                <c:pt idx="335">
                  <c:v>1.3538166666666664E-2</c:v>
                </c:pt>
                <c:pt idx="336">
                  <c:v>1.3045875E-2</c:v>
                </c:pt>
                <c:pt idx="337">
                  <c:v>1.2088541666666669E-2</c:v>
                </c:pt>
                <c:pt idx="338">
                  <c:v>1.2088541666666669E-2</c:v>
                </c:pt>
                <c:pt idx="339">
                  <c:v>1.2088541666666669E-2</c:v>
                </c:pt>
                <c:pt idx="340">
                  <c:v>1.1623500000000002E-2</c:v>
                </c:pt>
                <c:pt idx="341">
                  <c:v>1.1623500000000002E-2</c:v>
                </c:pt>
                <c:pt idx="342">
                  <c:v>1.2088541666666669E-2</c:v>
                </c:pt>
                <c:pt idx="343">
                  <c:v>1.1167541666666669E-2</c:v>
                </c:pt>
                <c:pt idx="344">
                  <c:v>9.4345416666666657E-3</c:v>
                </c:pt>
                <c:pt idx="345">
                  <c:v>8.6225416666666672E-3</c:v>
                </c:pt>
                <c:pt idx="346">
                  <c:v>7.8468750000000014E-3</c:v>
                </c:pt>
                <c:pt idx="347">
                  <c:v>1.0282874999999999E-2</c:v>
                </c:pt>
                <c:pt idx="348">
                  <c:v>1.5069541666666663E-2</c:v>
                </c:pt>
                <c:pt idx="349">
                  <c:v>3.8138541666666664E-2</c:v>
                </c:pt>
                <c:pt idx="350">
                  <c:v>3.1010166666666662E-2</c:v>
                </c:pt>
                <c:pt idx="351">
                  <c:v>2.5974541666666674E-2</c:v>
                </c:pt>
                <c:pt idx="352">
                  <c:v>2.0764541666666667E-2</c:v>
                </c:pt>
                <c:pt idx="353">
                  <c:v>1.5069541666666663E-2</c:v>
                </c:pt>
                <c:pt idx="354">
                  <c:v>1.4039541666666664E-2</c:v>
                </c:pt>
                <c:pt idx="355">
                  <c:v>1.2562666666666668E-2</c:v>
                </c:pt>
                <c:pt idx="356">
                  <c:v>1.1167541666666669E-2</c:v>
                </c:pt>
                <c:pt idx="357">
                  <c:v>9.8541666666666673E-3</c:v>
                </c:pt>
                <c:pt idx="358">
                  <c:v>9.023999999999999E-3</c:v>
                </c:pt>
                <c:pt idx="359">
                  <c:v>8.2301666666666686E-3</c:v>
                </c:pt>
                <c:pt idx="360">
                  <c:v>7.4726666666666665E-3</c:v>
                </c:pt>
                <c:pt idx="361">
                  <c:v>6.7514999999999988E-3</c:v>
                </c:pt>
                <c:pt idx="362">
                  <c:v>6.4045416666666652E-3</c:v>
                </c:pt>
                <c:pt idx="363">
                  <c:v>6.7514999999999988E-3</c:v>
                </c:pt>
                <c:pt idx="364">
                  <c:v>6.7514999999999988E-3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357-41BC-8F7F-2140385EB512}"/>
            </c:ext>
          </c:extLst>
        </c:ser>
        <c:ser>
          <c:idx val="82"/>
          <c:order val="82"/>
          <c:tx>
            <c:strRef>
              <c:f>'WY Data'!$AR$4</c:f>
              <c:strCache>
                <c:ptCount val="1"/>
                <c:pt idx="0">
                  <c:v>WY 2010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Data'!$AR$5:$AR$369</c:f>
              <c:numCache>
                <c:formatCode>#,##0.0</c:formatCode>
                <c:ptCount val="365"/>
                <c:pt idx="0">
                  <c:v>7.4726666666666665E-3</c:v>
                </c:pt>
                <c:pt idx="1">
                  <c:v>7.8468750000000014E-3</c:v>
                </c:pt>
                <c:pt idx="2">
                  <c:v>9.023999999999999E-3</c:v>
                </c:pt>
                <c:pt idx="3">
                  <c:v>1.0282874999999999E-2</c:v>
                </c:pt>
                <c:pt idx="4">
                  <c:v>1.1623500000000002E-2</c:v>
                </c:pt>
                <c:pt idx="5">
                  <c:v>1.1623500000000002E-2</c:v>
                </c:pt>
                <c:pt idx="6">
                  <c:v>9.8541666666666673E-3</c:v>
                </c:pt>
                <c:pt idx="7">
                  <c:v>1.0282874999999999E-2</c:v>
                </c:pt>
                <c:pt idx="8">
                  <c:v>1.0282874999999999E-2</c:v>
                </c:pt>
                <c:pt idx="9">
                  <c:v>9.023999999999999E-3</c:v>
                </c:pt>
                <c:pt idx="10">
                  <c:v>8.6225416666666672E-3</c:v>
                </c:pt>
                <c:pt idx="11">
                  <c:v>9.8541666666666673E-3</c:v>
                </c:pt>
                <c:pt idx="12">
                  <c:v>4.3108333333333331</c:v>
                </c:pt>
                <c:pt idx="13">
                  <c:v>20.014583333333334</c:v>
                </c:pt>
                <c:pt idx="14">
                  <c:v>6.6202083333333341</c:v>
                </c:pt>
                <c:pt idx="15">
                  <c:v>3.2331250000000002</c:v>
                </c:pt>
                <c:pt idx="16">
                  <c:v>2.3093749999999997</c:v>
                </c:pt>
                <c:pt idx="17">
                  <c:v>1.8474999999999999</c:v>
                </c:pt>
                <c:pt idx="18">
                  <c:v>2.4633333333333334</c:v>
                </c:pt>
                <c:pt idx="19">
                  <c:v>2.1554166666666665</c:v>
                </c:pt>
                <c:pt idx="20">
                  <c:v>1.6935416666666667</c:v>
                </c:pt>
                <c:pt idx="21">
                  <c:v>1.4318125000000002</c:v>
                </c:pt>
                <c:pt idx="22">
                  <c:v>1.2316666666666667</c:v>
                </c:pt>
                <c:pt idx="23">
                  <c:v>1.1238958333333331</c:v>
                </c:pt>
                <c:pt idx="24">
                  <c:v>1.0161249999999999</c:v>
                </c:pt>
                <c:pt idx="25">
                  <c:v>0.92374999999999996</c:v>
                </c:pt>
                <c:pt idx="26">
                  <c:v>0.87756249999999991</c:v>
                </c:pt>
                <c:pt idx="27">
                  <c:v>0.83137499999999998</c:v>
                </c:pt>
                <c:pt idx="28">
                  <c:v>0.80058333333333331</c:v>
                </c:pt>
                <c:pt idx="29">
                  <c:v>0.76979166666666665</c:v>
                </c:pt>
                <c:pt idx="30">
                  <c:v>0.75439583333333338</c:v>
                </c:pt>
                <c:pt idx="31">
                  <c:v>0.7236041666666666</c:v>
                </c:pt>
                <c:pt idx="32">
                  <c:v>0.70820833333333322</c:v>
                </c:pt>
                <c:pt idx="33">
                  <c:v>0.66202083333333328</c:v>
                </c:pt>
                <c:pt idx="34">
                  <c:v>0.64662500000000001</c:v>
                </c:pt>
                <c:pt idx="35">
                  <c:v>1.1085</c:v>
                </c:pt>
                <c:pt idx="36">
                  <c:v>7.39</c:v>
                </c:pt>
                <c:pt idx="37">
                  <c:v>3.6949999999999998</c:v>
                </c:pt>
                <c:pt idx="38">
                  <c:v>2.7712500000000002</c:v>
                </c:pt>
                <c:pt idx="39">
                  <c:v>2.6172916666666666</c:v>
                </c:pt>
                <c:pt idx="40">
                  <c:v>2.6172916666666666</c:v>
                </c:pt>
                <c:pt idx="41">
                  <c:v>2.1554166666666665</c:v>
                </c:pt>
                <c:pt idx="42">
                  <c:v>2.0014583333333333</c:v>
                </c:pt>
                <c:pt idx="43">
                  <c:v>1.8474999999999999</c:v>
                </c:pt>
                <c:pt idx="44">
                  <c:v>1.8474999999999999</c:v>
                </c:pt>
                <c:pt idx="45">
                  <c:v>1.5395833333333333</c:v>
                </c:pt>
                <c:pt idx="46">
                  <c:v>1.4779999999999998</c:v>
                </c:pt>
                <c:pt idx="47">
                  <c:v>2.9252083333333334</c:v>
                </c:pt>
                <c:pt idx="48">
                  <c:v>3.3870833333333334</c:v>
                </c:pt>
                <c:pt idx="49">
                  <c:v>2.6172916666666666</c:v>
                </c:pt>
                <c:pt idx="50">
                  <c:v>8.159791666666667</c:v>
                </c:pt>
                <c:pt idx="51">
                  <c:v>7.5439583333333324</c:v>
                </c:pt>
                <c:pt idx="52">
                  <c:v>7.6979166666666679</c:v>
                </c:pt>
                <c:pt idx="53">
                  <c:v>6.1583333333333332</c:v>
                </c:pt>
                <c:pt idx="54">
                  <c:v>5.0806249999999995</c:v>
                </c:pt>
                <c:pt idx="55">
                  <c:v>4.3108333333333331</c:v>
                </c:pt>
                <c:pt idx="56">
                  <c:v>3.8489583333333339</c:v>
                </c:pt>
                <c:pt idx="57">
                  <c:v>4.7727083333333331</c:v>
                </c:pt>
                <c:pt idx="58">
                  <c:v>4.3108333333333331</c:v>
                </c:pt>
                <c:pt idx="59">
                  <c:v>3.6949999999999998</c:v>
                </c:pt>
                <c:pt idx="60">
                  <c:v>3.3870833333333334</c:v>
                </c:pt>
                <c:pt idx="61">
                  <c:v>3.0791666666666666</c:v>
                </c:pt>
                <c:pt idx="62">
                  <c:v>2.7712500000000002</c:v>
                </c:pt>
                <c:pt idx="63">
                  <c:v>2.6172916666666666</c:v>
                </c:pt>
                <c:pt idx="64">
                  <c:v>2.4633333333333334</c:v>
                </c:pt>
                <c:pt idx="65">
                  <c:v>2.3093749999999997</c:v>
                </c:pt>
                <c:pt idx="66">
                  <c:v>2.3093749999999997</c:v>
                </c:pt>
                <c:pt idx="67">
                  <c:v>2.1554166666666665</c:v>
                </c:pt>
                <c:pt idx="68">
                  <c:v>2.0014583333333333</c:v>
                </c:pt>
                <c:pt idx="69">
                  <c:v>1.8474999999999999</c:v>
                </c:pt>
                <c:pt idx="70">
                  <c:v>1.8474999999999999</c:v>
                </c:pt>
                <c:pt idx="71">
                  <c:v>1.8474999999999999</c:v>
                </c:pt>
                <c:pt idx="72">
                  <c:v>2.9252083333333334</c:v>
                </c:pt>
                <c:pt idx="73">
                  <c:v>3.0791666666666666</c:v>
                </c:pt>
                <c:pt idx="74">
                  <c:v>2.6172916666666666</c:v>
                </c:pt>
                <c:pt idx="75">
                  <c:v>34.332708333333329</c:v>
                </c:pt>
                <c:pt idx="76">
                  <c:v>65.432291666666657</c:v>
                </c:pt>
                <c:pt idx="77">
                  <c:v>31.253541666666663</c:v>
                </c:pt>
                <c:pt idx="78">
                  <c:v>21.554166666666667</c:v>
                </c:pt>
                <c:pt idx="79">
                  <c:v>16.935416666666665</c:v>
                </c:pt>
                <c:pt idx="80">
                  <c:v>17.243333333333332</c:v>
                </c:pt>
                <c:pt idx="81">
                  <c:v>24.17145833333333</c:v>
                </c:pt>
                <c:pt idx="82">
                  <c:v>23.709583333333335</c:v>
                </c:pt>
                <c:pt idx="83">
                  <c:v>20.938333333333333</c:v>
                </c:pt>
                <c:pt idx="84">
                  <c:v>18.321041666666666</c:v>
                </c:pt>
                <c:pt idx="85">
                  <c:v>16.165624999999999</c:v>
                </c:pt>
                <c:pt idx="86">
                  <c:v>14.472083333333332</c:v>
                </c:pt>
                <c:pt idx="87">
                  <c:v>18.936875000000001</c:v>
                </c:pt>
                <c:pt idx="88">
                  <c:v>17.55125</c:v>
                </c:pt>
                <c:pt idx="89">
                  <c:v>16.319583333333334</c:v>
                </c:pt>
                <c:pt idx="90">
                  <c:v>15.087916666666665</c:v>
                </c:pt>
                <c:pt idx="91">
                  <c:v>16.627499999999998</c:v>
                </c:pt>
                <c:pt idx="92">
                  <c:v>88.372083333333336</c:v>
                </c:pt>
                <c:pt idx="93">
                  <c:v>63.430833333333332</c:v>
                </c:pt>
                <c:pt idx="94">
                  <c:v>47.881041666666668</c:v>
                </c:pt>
                <c:pt idx="95">
                  <c:v>38.797499999999999</c:v>
                </c:pt>
                <c:pt idx="96">
                  <c:v>32.639166666666668</c:v>
                </c:pt>
                <c:pt idx="97">
                  <c:v>28.482291666666665</c:v>
                </c:pt>
                <c:pt idx="98">
                  <c:v>25.095208333333332</c:v>
                </c:pt>
                <c:pt idx="99">
                  <c:v>22.939791666666668</c:v>
                </c:pt>
                <c:pt idx="100">
                  <c:v>21.092291666666668</c:v>
                </c:pt>
                <c:pt idx="101">
                  <c:v>19.090833333333332</c:v>
                </c:pt>
                <c:pt idx="102">
                  <c:v>17.859166666666667</c:v>
                </c:pt>
                <c:pt idx="103">
                  <c:v>53.115625000000001</c:v>
                </c:pt>
                <c:pt idx="104">
                  <c:v>91.297291666666652</c:v>
                </c:pt>
                <c:pt idx="105">
                  <c:v>64.662499999999994</c:v>
                </c:pt>
                <c:pt idx="106">
                  <c:v>51.422083333333333</c:v>
                </c:pt>
                <c:pt idx="107">
                  <c:v>42.646458333333335</c:v>
                </c:pt>
                <c:pt idx="108">
                  <c:v>44.493958333333332</c:v>
                </c:pt>
                <c:pt idx="109">
                  <c:v>96.685833333333321</c:v>
                </c:pt>
                <c:pt idx="110">
                  <c:v>272.50625000000002</c:v>
                </c:pt>
                <c:pt idx="111">
                  <c:v>267.88749999999999</c:v>
                </c:pt>
                <c:pt idx="112">
                  <c:v>224.7791666666667</c:v>
                </c:pt>
                <c:pt idx="113">
                  <c:v>132.25020833333335</c:v>
                </c:pt>
                <c:pt idx="114">
                  <c:v>95.454166666666666</c:v>
                </c:pt>
                <c:pt idx="115">
                  <c:v>81.136041666666671</c:v>
                </c:pt>
                <c:pt idx="116">
                  <c:v>121.473125</c:v>
                </c:pt>
                <c:pt idx="117">
                  <c:v>127.939375</c:v>
                </c:pt>
                <c:pt idx="118">
                  <c:v>93.606666666666669</c:v>
                </c:pt>
                <c:pt idx="119">
                  <c:v>70.051041666666663</c:v>
                </c:pt>
                <c:pt idx="120">
                  <c:v>54.963124999999991</c:v>
                </c:pt>
                <c:pt idx="121">
                  <c:v>47.265208333333327</c:v>
                </c:pt>
                <c:pt idx="122">
                  <c:v>38.489583333333336</c:v>
                </c:pt>
                <c:pt idx="123">
                  <c:v>34.178750000000001</c:v>
                </c:pt>
                <c:pt idx="124">
                  <c:v>34.024791666666665</c:v>
                </c:pt>
                <c:pt idx="125">
                  <c:v>44.34</c:v>
                </c:pt>
                <c:pt idx="126">
                  <c:v>51.576041666666661</c:v>
                </c:pt>
                <c:pt idx="127">
                  <c:v>64.354583333333323</c:v>
                </c:pt>
                <c:pt idx="128">
                  <c:v>60.351666666666659</c:v>
                </c:pt>
                <c:pt idx="129">
                  <c:v>53.26958333333333</c:v>
                </c:pt>
                <c:pt idx="130">
                  <c:v>46.341458333333335</c:v>
                </c:pt>
                <c:pt idx="131">
                  <c:v>39.875208333333333</c:v>
                </c:pt>
                <c:pt idx="132">
                  <c:v>34.486666666666665</c:v>
                </c:pt>
                <c:pt idx="133">
                  <c:v>31.869374999999994</c:v>
                </c:pt>
                <c:pt idx="134">
                  <c:v>29.867916666666666</c:v>
                </c:pt>
                <c:pt idx="135">
                  <c:v>26.788749999999997</c:v>
                </c:pt>
                <c:pt idx="136">
                  <c:v>25.095208333333332</c:v>
                </c:pt>
                <c:pt idx="137">
                  <c:v>23.247708333333335</c:v>
                </c:pt>
                <c:pt idx="138">
                  <c:v>21.554166666666667</c:v>
                </c:pt>
                <c:pt idx="139">
                  <c:v>20.168541666666666</c:v>
                </c:pt>
                <c:pt idx="140">
                  <c:v>18.628958333333333</c:v>
                </c:pt>
                <c:pt idx="141">
                  <c:v>17.243333333333332</c:v>
                </c:pt>
                <c:pt idx="142">
                  <c:v>16.011666666666667</c:v>
                </c:pt>
                <c:pt idx="143">
                  <c:v>15.087916666666665</c:v>
                </c:pt>
                <c:pt idx="144">
                  <c:v>14.010208333333331</c:v>
                </c:pt>
                <c:pt idx="145">
                  <c:v>21.092291666666668</c:v>
                </c:pt>
                <c:pt idx="146">
                  <c:v>32.177291666666662</c:v>
                </c:pt>
                <c:pt idx="147">
                  <c:v>25.249166666666664</c:v>
                </c:pt>
                <c:pt idx="148">
                  <c:v>103.61395833333333</c:v>
                </c:pt>
                <c:pt idx="149">
                  <c:v>93.298749999999998</c:v>
                </c:pt>
                <c:pt idx="150">
                  <c:v>65.278333333333336</c:v>
                </c:pt>
                <c:pt idx="151">
                  <c:v>51.268124999999998</c:v>
                </c:pt>
                <c:pt idx="152">
                  <c:v>53.577499999999993</c:v>
                </c:pt>
                <c:pt idx="153">
                  <c:v>56.810624999999995</c:v>
                </c:pt>
                <c:pt idx="154">
                  <c:v>47.265208333333327</c:v>
                </c:pt>
                <c:pt idx="155">
                  <c:v>40.798958333333331</c:v>
                </c:pt>
                <c:pt idx="156">
                  <c:v>35.410416666666663</c:v>
                </c:pt>
                <c:pt idx="157">
                  <c:v>30.945625</c:v>
                </c:pt>
                <c:pt idx="158">
                  <c:v>27.712500000000002</c:v>
                </c:pt>
                <c:pt idx="159">
                  <c:v>25.249166666666664</c:v>
                </c:pt>
                <c:pt idx="160">
                  <c:v>23.555624999999999</c:v>
                </c:pt>
                <c:pt idx="161">
                  <c:v>21.400208333333332</c:v>
                </c:pt>
                <c:pt idx="162">
                  <c:v>34.486666666666665</c:v>
                </c:pt>
                <c:pt idx="163">
                  <c:v>32.177291666666662</c:v>
                </c:pt>
                <c:pt idx="164">
                  <c:v>28.482291666666665</c:v>
                </c:pt>
                <c:pt idx="165">
                  <c:v>25.865000000000002</c:v>
                </c:pt>
                <c:pt idx="166">
                  <c:v>23.709583333333335</c:v>
                </c:pt>
                <c:pt idx="167">
                  <c:v>21.862083333333334</c:v>
                </c:pt>
                <c:pt idx="168">
                  <c:v>20.168541666666666</c:v>
                </c:pt>
                <c:pt idx="169">
                  <c:v>18.474999999999998</c:v>
                </c:pt>
                <c:pt idx="170">
                  <c:v>16.781458333333333</c:v>
                </c:pt>
                <c:pt idx="171">
                  <c:v>16.011666666666667</c:v>
                </c:pt>
                <c:pt idx="172">
                  <c:v>14.626041666666667</c:v>
                </c:pt>
                <c:pt idx="173">
                  <c:v>13.548333333333334</c:v>
                </c:pt>
                <c:pt idx="174">
                  <c:v>13.086458333333333</c:v>
                </c:pt>
                <c:pt idx="175">
                  <c:v>14.78</c:v>
                </c:pt>
                <c:pt idx="176">
                  <c:v>13.394374999999998</c:v>
                </c:pt>
                <c:pt idx="177">
                  <c:v>12.162708333333335</c:v>
                </c:pt>
                <c:pt idx="178">
                  <c:v>12.008749999999999</c:v>
                </c:pt>
                <c:pt idx="179">
                  <c:v>16.165624999999999</c:v>
                </c:pt>
                <c:pt idx="180">
                  <c:v>28.636250000000004</c:v>
                </c:pt>
                <c:pt idx="181">
                  <c:v>28.944166666666664</c:v>
                </c:pt>
                <c:pt idx="182">
                  <c:v>26.788749999999997</c:v>
                </c:pt>
                <c:pt idx="183">
                  <c:v>34.332708333333329</c:v>
                </c:pt>
                <c:pt idx="184">
                  <c:v>34.640625</c:v>
                </c:pt>
                <c:pt idx="185">
                  <c:v>52.653749999999995</c:v>
                </c:pt>
                <c:pt idx="186">
                  <c:v>56.502708333333338</c:v>
                </c:pt>
                <c:pt idx="187">
                  <c:v>49.420624999999994</c:v>
                </c:pt>
                <c:pt idx="188">
                  <c:v>42.646458333333335</c:v>
                </c:pt>
                <c:pt idx="189">
                  <c:v>37.103958333333331</c:v>
                </c:pt>
                <c:pt idx="190">
                  <c:v>32.023333333333333</c:v>
                </c:pt>
                <c:pt idx="191">
                  <c:v>28.174375000000001</c:v>
                </c:pt>
                <c:pt idx="192">
                  <c:v>30.17583333333333</c:v>
                </c:pt>
                <c:pt idx="193">
                  <c:v>34.794583333333335</c:v>
                </c:pt>
                <c:pt idx="194">
                  <c:v>31.869374999999994</c:v>
                </c:pt>
                <c:pt idx="195">
                  <c:v>31.099583333333332</c:v>
                </c:pt>
                <c:pt idx="196">
                  <c:v>28.944166666666664</c:v>
                </c:pt>
                <c:pt idx="197">
                  <c:v>26.326874999999998</c:v>
                </c:pt>
                <c:pt idx="198">
                  <c:v>24.17145833333333</c:v>
                </c:pt>
                <c:pt idx="199">
                  <c:v>21.862083333333334</c:v>
                </c:pt>
                <c:pt idx="200">
                  <c:v>19.860624999999999</c:v>
                </c:pt>
                <c:pt idx="201">
                  <c:v>20.322499999999998</c:v>
                </c:pt>
                <c:pt idx="202">
                  <c:v>19.706666666666667</c:v>
                </c:pt>
                <c:pt idx="203">
                  <c:v>17.55125</c:v>
                </c:pt>
                <c:pt idx="204">
                  <c:v>15.857708333333333</c:v>
                </c:pt>
                <c:pt idx="205">
                  <c:v>14.318125000000002</c:v>
                </c:pt>
                <c:pt idx="206">
                  <c:v>13.240416666666668</c:v>
                </c:pt>
                <c:pt idx="207">
                  <c:v>12.778541666666666</c:v>
                </c:pt>
                <c:pt idx="208">
                  <c:v>43.878124999999997</c:v>
                </c:pt>
                <c:pt idx="209">
                  <c:v>52.345833333333331</c:v>
                </c:pt>
                <c:pt idx="210">
                  <c:v>47.265208333333327</c:v>
                </c:pt>
                <c:pt idx="211">
                  <c:v>40.029166666666669</c:v>
                </c:pt>
                <c:pt idx="212">
                  <c:v>34.178750000000001</c:v>
                </c:pt>
                <c:pt idx="213">
                  <c:v>29.56</c:v>
                </c:pt>
                <c:pt idx="214">
                  <c:v>25.711041666666667</c:v>
                </c:pt>
                <c:pt idx="215">
                  <c:v>22.631875000000001</c:v>
                </c:pt>
                <c:pt idx="216">
                  <c:v>20.168541666666666</c:v>
                </c:pt>
                <c:pt idx="217">
                  <c:v>18.167083333333334</c:v>
                </c:pt>
                <c:pt idx="218">
                  <c:v>16.165624999999999</c:v>
                </c:pt>
                <c:pt idx="219">
                  <c:v>14.472083333333332</c:v>
                </c:pt>
                <c:pt idx="220">
                  <c:v>13.240416666666668</c:v>
                </c:pt>
                <c:pt idx="221">
                  <c:v>14.472083333333332</c:v>
                </c:pt>
                <c:pt idx="222">
                  <c:v>12.008749999999999</c:v>
                </c:pt>
                <c:pt idx="223">
                  <c:v>10.777083333333334</c:v>
                </c:pt>
                <c:pt idx="224">
                  <c:v>10.007291666666667</c:v>
                </c:pt>
                <c:pt idx="225">
                  <c:v>9.2374999999999989</c:v>
                </c:pt>
                <c:pt idx="226">
                  <c:v>8.6216666666666661</c:v>
                </c:pt>
                <c:pt idx="227">
                  <c:v>8.159791666666667</c:v>
                </c:pt>
                <c:pt idx="228">
                  <c:v>8.0058333333333334</c:v>
                </c:pt>
                <c:pt idx="229">
                  <c:v>7.5439583333333324</c:v>
                </c:pt>
                <c:pt idx="230">
                  <c:v>7.39</c:v>
                </c:pt>
                <c:pt idx="231">
                  <c:v>6.9281250000000005</c:v>
                </c:pt>
                <c:pt idx="232">
                  <c:v>6.9281250000000005</c:v>
                </c:pt>
                <c:pt idx="233">
                  <c:v>7.6979166666666679</c:v>
                </c:pt>
                <c:pt idx="234">
                  <c:v>6.9281250000000005</c:v>
                </c:pt>
                <c:pt idx="235">
                  <c:v>6.4662500000000005</c:v>
                </c:pt>
                <c:pt idx="236">
                  <c:v>7.236041666666666</c:v>
                </c:pt>
                <c:pt idx="237">
                  <c:v>8.6216666666666661</c:v>
                </c:pt>
                <c:pt idx="238">
                  <c:v>9.5454166666666662</c:v>
                </c:pt>
                <c:pt idx="239">
                  <c:v>10.007291666666667</c:v>
                </c:pt>
                <c:pt idx="240">
                  <c:v>9.2374999999999989</c:v>
                </c:pt>
                <c:pt idx="241">
                  <c:v>8.6216666666666661</c:v>
                </c:pt>
                <c:pt idx="242">
                  <c:v>8.159791666666667</c:v>
                </c:pt>
                <c:pt idx="243">
                  <c:v>7.6979166666666679</c:v>
                </c:pt>
                <c:pt idx="244">
                  <c:v>8.159791666666667</c:v>
                </c:pt>
                <c:pt idx="245">
                  <c:v>7.8518750000000006</c:v>
                </c:pt>
                <c:pt idx="246">
                  <c:v>11.700833333333334</c:v>
                </c:pt>
                <c:pt idx="247">
                  <c:v>10.007291666666667</c:v>
                </c:pt>
                <c:pt idx="248">
                  <c:v>9.3914583333333326</c:v>
                </c:pt>
                <c:pt idx="249">
                  <c:v>8.9295833333333334</c:v>
                </c:pt>
                <c:pt idx="250">
                  <c:v>8.4677083333333325</c:v>
                </c:pt>
                <c:pt idx="251">
                  <c:v>8.3137499999999989</c:v>
                </c:pt>
                <c:pt idx="252">
                  <c:v>8.159791666666667</c:v>
                </c:pt>
                <c:pt idx="253">
                  <c:v>7.5439583333333324</c:v>
                </c:pt>
                <c:pt idx="254">
                  <c:v>7.0820833333333333</c:v>
                </c:pt>
                <c:pt idx="255">
                  <c:v>6.7741666666666669</c:v>
                </c:pt>
                <c:pt idx="256">
                  <c:v>6.4662500000000005</c:v>
                </c:pt>
                <c:pt idx="257">
                  <c:v>6.1583333333333332</c:v>
                </c:pt>
                <c:pt idx="258">
                  <c:v>5.8504166666666668</c:v>
                </c:pt>
                <c:pt idx="259">
                  <c:v>5.6964583333333332</c:v>
                </c:pt>
                <c:pt idx="260">
                  <c:v>5.5425000000000004</c:v>
                </c:pt>
                <c:pt idx="261">
                  <c:v>5.2345833333333331</c:v>
                </c:pt>
                <c:pt idx="262">
                  <c:v>5.0806249999999995</c:v>
                </c:pt>
                <c:pt idx="263">
                  <c:v>4.7727083333333331</c:v>
                </c:pt>
                <c:pt idx="264">
                  <c:v>4.6187499999999995</c:v>
                </c:pt>
                <c:pt idx="265">
                  <c:v>4.3108333333333331</c:v>
                </c:pt>
                <c:pt idx="266">
                  <c:v>4.1568749999999994</c:v>
                </c:pt>
                <c:pt idx="267">
                  <c:v>4.0029166666666667</c:v>
                </c:pt>
                <c:pt idx="268">
                  <c:v>3.8489583333333339</c:v>
                </c:pt>
                <c:pt idx="269">
                  <c:v>3.6949999999999998</c:v>
                </c:pt>
                <c:pt idx="270">
                  <c:v>3.5410416666666666</c:v>
                </c:pt>
                <c:pt idx="271">
                  <c:v>3.3870833333333334</c:v>
                </c:pt>
                <c:pt idx="272">
                  <c:v>3.2331250000000002</c:v>
                </c:pt>
                <c:pt idx="273">
                  <c:v>3.2331250000000002</c:v>
                </c:pt>
                <c:pt idx="274">
                  <c:v>3.0791666666666666</c:v>
                </c:pt>
                <c:pt idx="275">
                  <c:v>2.9252083333333334</c:v>
                </c:pt>
                <c:pt idx="276">
                  <c:v>2.9252083333333334</c:v>
                </c:pt>
                <c:pt idx="277">
                  <c:v>2.7712500000000002</c:v>
                </c:pt>
                <c:pt idx="278">
                  <c:v>2.6172916666666666</c:v>
                </c:pt>
                <c:pt idx="279">
                  <c:v>2.6172916666666666</c:v>
                </c:pt>
                <c:pt idx="280">
                  <c:v>2.4633333333333334</c:v>
                </c:pt>
                <c:pt idx="281">
                  <c:v>2.4633333333333334</c:v>
                </c:pt>
                <c:pt idx="282">
                  <c:v>2.4633333333333334</c:v>
                </c:pt>
                <c:pt idx="283">
                  <c:v>2.4633333333333334</c:v>
                </c:pt>
                <c:pt idx="284">
                  <c:v>2.3093749999999997</c:v>
                </c:pt>
                <c:pt idx="285">
                  <c:v>2.3093749999999997</c:v>
                </c:pt>
                <c:pt idx="286">
                  <c:v>2.1554166666666665</c:v>
                </c:pt>
                <c:pt idx="287">
                  <c:v>2.1554166666666665</c:v>
                </c:pt>
                <c:pt idx="288">
                  <c:v>2.0014583333333333</c:v>
                </c:pt>
                <c:pt idx="289">
                  <c:v>1.8474999999999999</c:v>
                </c:pt>
                <c:pt idx="290">
                  <c:v>1.8474999999999999</c:v>
                </c:pt>
                <c:pt idx="291">
                  <c:v>1.8474999999999999</c:v>
                </c:pt>
                <c:pt idx="292">
                  <c:v>1.8474999999999999</c:v>
                </c:pt>
                <c:pt idx="293">
                  <c:v>1.6935416666666667</c:v>
                </c:pt>
                <c:pt idx="294">
                  <c:v>1.6935416666666667</c:v>
                </c:pt>
                <c:pt idx="295">
                  <c:v>1.5395833333333333</c:v>
                </c:pt>
                <c:pt idx="296">
                  <c:v>1.4164166666666664</c:v>
                </c:pt>
                <c:pt idx="297">
                  <c:v>1.3548333333333336</c:v>
                </c:pt>
                <c:pt idx="298">
                  <c:v>1.3086458333333333</c:v>
                </c:pt>
                <c:pt idx="299">
                  <c:v>1.2778541666666667</c:v>
                </c:pt>
                <c:pt idx="300">
                  <c:v>1.29325</c:v>
                </c:pt>
                <c:pt idx="301">
                  <c:v>1.2162708333333332</c:v>
                </c:pt>
                <c:pt idx="302">
                  <c:v>1.1700833333333334</c:v>
                </c:pt>
                <c:pt idx="303">
                  <c:v>1.1854791666666666</c:v>
                </c:pt>
                <c:pt idx="304">
                  <c:v>1.1546874999999999</c:v>
                </c:pt>
                <c:pt idx="305">
                  <c:v>1.1085</c:v>
                </c:pt>
                <c:pt idx="306">
                  <c:v>1.0623125</c:v>
                </c:pt>
                <c:pt idx="307">
                  <c:v>1.0007291666666667</c:v>
                </c:pt>
                <c:pt idx="308">
                  <c:v>1.0315208333333332</c:v>
                </c:pt>
                <c:pt idx="309">
                  <c:v>0.95454166666666673</c:v>
                </c:pt>
                <c:pt idx="310">
                  <c:v>0.90835416666666668</c:v>
                </c:pt>
                <c:pt idx="311">
                  <c:v>0.90835416666666668</c:v>
                </c:pt>
                <c:pt idx="312">
                  <c:v>0.89295833333333341</c:v>
                </c:pt>
                <c:pt idx="313">
                  <c:v>0.87756249999999991</c:v>
                </c:pt>
                <c:pt idx="314">
                  <c:v>0.83137499999999998</c:v>
                </c:pt>
                <c:pt idx="315">
                  <c:v>0.83137499999999998</c:v>
                </c:pt>
                <c:pt idx="316">
                  <c:v>0.76979166666666665</c:v>
                </c:pt>
                <c:pt idx="317">
                  <c:v>0.73899999999999988</c:v>
                </c:pt>
                <c:pt idx="318">
                  <c:v>0.7236041666666666</c:v>
                </c:pt>
                <c:pt idx="319">
                  <c:v>0.73899999999999988</c:v>
                </c:pt>
                <c:pt idx="320">
                  <c:v>0.70820833333333322</c:v>
                </c:pt>
                <c:pt idx="321">
                  <c:v>0.7236041666666666</c:v>
                </c:pt>
                <c:pt idx="322">
                  <c:v>0.70820833333333322</c:v>
                </c:pt>
                <c:pt idx="323">
                  <c:v>0.67741666666666678</c:v>
                </c:pt>
                <c:pt idx="324">
                  <c:v>0.64662500000000001</c:v>
                </c:pt>
                <c:pt idx="325">
                  <c:v>0.67741666666666678</c:v>
                </c:pt>
                <c:pt idx="326">
                  <c:v>0.63122916666666651</c:v>
                </c:pt>
                <c:pt idx="327">
                  <c:v>0.60043749999999996</c:v>
                </c:pt>
                <c:pt idx="328">
                  <c:v>0.49266666666666675</c:v>
                </c:pt>
                <c:pt idx="329">
                  <c:v>0.43108333333333332</c:v>
                </c:pt>
                <c:pt idx="330">
                  <c:v>0.4464791666666667</c:v>
                </c:pt>
                <c:pt idx="331">
                  <c:v>0.46187499999999998</c:v>
                </c:pt>
                <c:pt idx="332">
                  <c:v>0.47727083333333337</c:v>
                </c:pt>
                <c:pt idx="333">
                  <c:v>0.47727083333333337</c:v>
                </c:pt>
                <c:pt idx="334">
                  <c:v>0.53885416666666663</c:v>
                </c:pt>
                <c:pt idx="335">
                  <c:v>0.4464791666666667</c:v>
                </c:pt>
                <c:pt idx="336">
                  <c:v>0.43108333333333332</c:v>
                </c:pt>
                <c:pt idx="337">
                  <c:v>0.29921666666666669</c:v>
                </c:pt>
                <c:pt idx="338">
                  <c:v>0.25440000000000002</c:v>
                </c:pt>
                <c:pt idx="339">
                  <c:v>0.23335416666666664</c:v>
                </c:pt>
                <c:pt idx="340">
                  <c:v>0.23335416666666664</c:v>
                </c:pt>
                <c:pt idx="341">
                  <c:v>0.23335416666666664</c:v>
                </c:pt>
                <c:pt idx="342">
                  <c:v>0.32298750000000009</c:v>
                </c:pt>
                <c:pt idx="343">
                  <c:v>0.4464791666666667</c:v>
                </c:pt>
                <c:pt idx="344">
                  <c:v>0.32298750000000009</c:v>
                </c:pt>
                <c:pt idx="345">
                  <c:v>0.27635416666666668</c:v>
                </c:pt>
                <c:pt idx="346">
                  <c:v>0.21321666666666669</c:v>
                </c:pt>
                <c:pt idx="347">
                  <c:v>0.17566666666666664</c:v>
                </c:pt>
                <c:pt idx="348">
                  <c:v>0.15825416666666664</c:v>
                </c:pt>
                <c:pt idx="349">
                  <c:v>0.17566666666666664</c:v>
                </c:pt>
                <c:pt idx="350">
                  <c:v>0.17566666666666664</c:v>
                </c:pt>
                <c:pt idx="351">
                  <c:v>0.19398749999999998</c:v>
                </c:pt>
                <c:pt idx="352">
                  <c:v>0.43108333333333332</c:v>
                </c:pt>
                <c:pt idx="353">
                  <c:v>0.86216666666666664</c:v>
                </c:pt>
                <c:pt idx="354">
                  <c:v>0.67741666666666678</c:v>
                </c:pt>
                <c:pt idx="355">
                  <c:v>0.50806249999999997</c:v>
                </c:pt>
                <c:pt idx="356">
                  <c:v>0.4464791666666667</c:v>
                </c:pt>
                <c:pt idx="357">
                  <c:v>0.32298750000000009</c:v>
                </c:pt>
                <c:pt idx="358">
                  <c:v>0.32298750000000009</c:v>
                </c:pt>
                <c:pt idx="359">
                  <c:v>0.25440000000000002</c:v>
                </c:pt>
                <c:pt idx="360">
                  <c:v>0.21321666666666669</c:v>
                </c:pt>
                <c:pt idx="361">
                  <c:v>0.19398749999999998</c:v>
                </c:pt>
                <c:pt idx="362">
                  <c:v>0.17566666666666664</c:v>
                </c:pt>
                <c:pt idx="363">
                  <c:v>0.15825416666666664</c:v>
                </c:pt>
                <c:pt idx="364">
                  <c:v>0.14175000000000001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357-41BC-8F7F-2140385EB512}"/>
            </c:ext>
          </c:extLst>
        </c:ser>
        <c:ser>
          <c:idx val="83"/>
          <c:order val="83"/>
          <c:tx>
            <c:strRef>
              <c:f>'WY Data'!$AS$4</c:f>
              <c:strCache>
                <c:ptCount val="1"/>
                <c:pt idx="0">
                  <c:v>WY 2011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Data'!$AS$5:$AS$369</c:f>
              <c:numCache>
                <c:formatCode>#,##0.0</c:formatCode>
                <c:ptCount val="365"/>
                <c:pt idx="0">
                  <c:v>0.11146666666666671</c:v>
                </c:pt>
                <c:pt idx="1">
                  <c:v>0.11146666666666671</c:v>
                </c:pt>
                <c:pt idx="2">
                  <c:v>0.14175000000000001</c:v>
                </c:pt>
                <c:pt idx="3">
                  <c:v>0.14175000000000001</c:v>
                </c:pt>
                <c:pt idx="4">
                  <c:v>0.15825416666666664</c:v>
                </c:pt>
                <c:pt idx="5">
                  <c:v>0.15825416666666664</c:v>
                </c:pt>
                <c:pt idx="6">
                  <c:v>0.15825416666666664</c:v>
                </c:pt>
                <c:pt idx="7">
                  <c:v>0.17566666666666664</c:v>
                </c:pt>
                <c:pt idx="8">
                  <c:v>0.17566666666666664</c:v>
                </c:pt>
                <c:pt idx="9">
                  <c:v>0.15825416666666664</c:v>
                </c:pt>
                <c:pt idx="10">
                  <c:v>0.15825416666666664</c:v>
                </c:pt>
                <c:pt idx="11">
                  <c:v>0.14175000000000001</c:v>
                </c:pt>
                <c:pt idx="12">
                  <c:v>0.12615416666666665</c:v>
                </c:pt>
                <c:pt idx="13">
                  <c:v>9.7687499999999997E-2</c:v>
                </c:pt>
                <c:pt idx="14">
                  <c:v>8.4816666666666651E-2</c:v>
                </c:pt>
                <c:pt idx="15">
                  <c:v>8.4816666666666651E-2</c:v>
                </c:pt>
                <c:pt idx="16">
                  <c:v>9.7687499999999997E-2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8.4816666666666651E-2</c:v>
                </c:pt>
                <c:pt idx="20">
                  <c:v>7.2854166666666664E-2</c:v>
                </c:pt>
                <c:pt idx="21">
                  <c:v>8.4816666666666651E-2</c:v>
                </c:pt>
                <c:pt idx="22">
                  <c:v>1.1238958333333331</c:v>
                </c:pt>
                <c:pt idx="23">
                  <c:v>22.323958333333334</c:v>
                </c:pt>
                <c:pt idx="24">
                  <c:v>7.39</c:v>
                </c:pt>
                <c:pt idx="25">
                  <c:v>4.1568749999999994</c:v>
                </c:pt>
                <c:pt idx="26">
                  <c:v>2.7712500000000002</c:v>
                </c:pt>
                <c:pt idx="27">
                  <c:v>7.0820833333333333</c:v>
                </c:pt>
                <c:pt idx="28">
                  <c:v>10.931041666666667</c:v>
                </c:pt>
                <c:pt idx="29">
                  <c:v>6.1583333333333332</c:v>
                </c:pt>
                <c:pt idx="30">
                  <c:v>5.5425000000000004</c:v>
                </c:pt>
                <c:pt idx="31">
                  <c:v>4.6187499999999995</c:v>
                </c:pt>
                <c:pt idx="32">
                  <c:v>3.8489583333333339</c:v>
                </c:pt>
                <c:pt idx="33">
                  <c:v>3.2331250000000002</c:v>
                </c:pt>
                <c:pt idx="34">
                  <c:v>2.7712500000000002</c:v>
                </c:pt>
                <c:pt idx="35">
                  <c:v>2.6172916666666666</c:v>
                </c:pt>
                <c:pt idx="36">
                  <c:v>2.3093749999999997</c:v>
                </c:pt>
                <c:pt idx="37">
                  <c:v>7.8518750000000006</c:v>
                </c:pt>
                <c:pt idx="38">
                  <c:v>5.5425000000000004</c:v>
                </c:pt>
                <c:pt idx="39">
                  <c:v>5.2345833333333331</c:v>
                </c:pt>
                <c:pt idx="40">
                  <c:v>5.8504166666666668</c:v>
                </c:pt>
                <c:pt idx="41">
                  <c:v>5.0806249999999995</c:v>
                </c:pt>
                <c:pt idx="42">
                  <c:v>4.4647916666666667</c:v>
                </c:pt>
                <c:pt idx="43">
                  <c:v>4.0029166666666667</c:v>
                </c:pt>
                <c:pt idx="44">
                  <c:v>3.6949999999999998</c:v>
                </c:pt>
                <c:pt idx="45">
                  <c:v>3.3870833333333334</c:v>
                </c:pt>
                <c:pt idx="46">
                  <c:v>3.0791666666666666</c:v>
                </c:pt>
                <c:pt idx="47">
                  <c:v>2.9252083333333334</c:v>
                </c:pt>
                <c:pt idx="48">
                  <c:v>3.5410416666666666</c:v>
                </c:pt>
                <c:pt idx="49">
                  <c:v>3.6949999999999998</c:v>
                </c:pt>
                <c:pt idx="50">
                  <c:v>6.7741666666666669</c:v>
                </c:pt>
                <c:pt idx="51">
                  <c:v>10.315208333333333</c:v>
                </c:pt>
                <c:pt idx="52">
                  <c:v>11.546874999999998</c:v>
                </c:pt>
                <c:pt idx="53">
                  <c:v>19.244791666666668</c:v>
                </c:pt>
                <c:pt idx="54">
                  <c:v>14.78</c:v>
                </c:pt>
                <c:pt idx="55">
                  <c:v>12.162708333333335</c:v>
                </c:pt>
                <c:pt idx="56">
                  <c:v>10.469166666666666</c:v>
                </c:pt>
                <c:pt idx="57">
                  <c:v>15.549791666666666</c:v>
                </c:pt>
                <c:pt idx="58">
                  <c:v>14.78</c:v>
                </c:pt>
                <c:pt idx="59">
                  <c:v>13.086458333333333</c:v>
                </c:pt>
                <c:pt idx="60">
                  <c:v>11.854791666666667</c:v>
                </c:pt>
                <c:pt idx="61">
                  <c:v>15.087916666666665</c:v>
                </c:pt>
                <c:pt idx="62">
                  <c:v>19.39875</c:v>
                </c:pt>
                <c:pt idx="63">
                  <c:v>20.168541666666666</c:v>
                </c:pt>
                <c:pt idx="64">
                  <c:v>17.859166666666667</c:v>
                </c:pt>
                <c:pt idx="65">
                  <c:v>16.473541666666666</c:v>
                </c:pt>
                <c:pt idx="66">
                  <c:v>25.249166666666664</c:v>
                </c:pt>
                <c:pt idx="67">
                  <c:v>22.323958333333334</c:v>
                </c:pt>
                <c:pt idx="68">
                  <c:v>33.562916666666666</c:v>
                </c:pt>
                <c:pt idx="69">
                  <c:v>33.408958333333331</c:v>
                </c:pt>
                <c:pt idx="70">
                  <c:v>32.485208333333333</c:v>
                </c:pt>
                <c:pt idx="71">
                  <c:v>28.790208333333336</c:v>
                </c:pt>
                <c:pt idx="72">
                  <c:v>25.711041666666667</c:v>
                </c:pt>
                <c:pt idx="73">
                  <c:v>24.017499999999998</c:v>
                </c:pt>
                <c:pt idx="74">
                  <c:v>34.948541666666664</c:v>
                </c:pt>
                <c:pt idx="75">
                  <c:v>30.791666666666671</c:v>
                </c:pt>
                <c:pt idx="76">
                  <c:v>27.712500000000002</c:v>
                </c:pt>
                <c:pt idx="77">
                  <c:v>26.018958333333334</c:v>
                </c:pt>
                <c:pt idx="78">
                  <c:v>51.576041666666661</c:v>
                </c:pt>
                <c:pt idx="79">
                  <c:v>86.832499999999996</c:v>
                </c:pt>
                <c:pt idx="80">
                  <c:v>136.09916666666666</c:v>
                </c:pt>
                <c:pt idx="81">
                  <c:v>132.09625</c:v>
                </c:pt>
                <c:pt idx="82">
                  <c:v>152.57270833333334</c:v>
                </c:pt>
                <c:pt idx="83">
                  <c:v>98.841249999999988</c:v>
                </c:pt>
                <c:pt idx="84">
                  <c:v>71.128749999999997</c:v>
                </c:pt>
                <c:pt idx="85">
                  <c:v>68.511458333333337</c:v>
                </c:pt>
                <c:pt idx="86">
                  <c:v>106.53916666666666</c:v>
                </c:pt>
                <c:pt idx="87">
                  <c:v>87.756249999999994</c:v>
                </c:pt>
                <c:pt idx="88">
                  <c:v>116.23854166666666</c:v>
                </c:pt>
                <c:pt idx="89">
                  <c:v>166.27500000000001</c:v>
                </c:pt>
                <c:pt idx="90">
                  <c:v>118.85583333333335</c:v>
                </c:pt>
                <c:pt idx="91">
                  <c:v>87.91020833333333</c:v>
                </c:pt>
                <c:pt idx="92">
                  <c:v>70.974791666666661</c:v>
                </c:pt>
                <c:pt idx="93">
                  <c:v>54.655208333333327</c:v>
                </c:pt>
                <c:pt idx="94">
                  <c:v>43.26229166666667</c:v>
                </c:pt>
                <c:pt idx="95">
                  <c:v>35.718333333333334</c:v>
                </c:pt>
                <c:pt idx="96">
                  <c:v>30.791666666666671</c:v>
                </c:pt>
                <c:pt idx="97">
                  <c:v>26.942708333333329</c:v>
                </c:pt>
                <c:pt idx="98">
                  <c:v>24.325416666666669</c:v>
                </c:pt>
                <c:pt idx="99">
                  <c:v>21.862083333333334</c:v>
                </c:pt>
                <c:pt idx="100">
                  <c:v>19.706666666666667</c:v>
                </c:pt>
                <c:pt idx="101">
                  <c:v>18.013124999999999</c:v>
                </c:pt>
                <c:pt idx="102">
                  <c:v>16.627499999999998</c:v>
                </c:pt>
                <c:pt idx="103">
                  <c:v>15.703750000000001</c:v>
                </c:pt>
                <c:pt idx="104">
                  <c:v>19.860624999999999</c:v>
                </c:pt>
                <c:pt idx="105">
                  <c:v>18.013124999999999</c:v>
                </c:pt>
                <c:pt idx="106">
                  <c:v>16.627499999999998</c:v>
                </c:pt>
                <c:pt idx="107">
                  <c:v>15.703750000000001</c:v>
                </c:pt>
                <c:pt idx="108">
                  <c:v>14.933958333333333</c:v>
                </c:pt>
                <c:pt idx="109">
                  <c:v>14.164166666666667</c:v>
                </c:pt>
                <c:pt idx="110">
                  <c:v>13.548333333333334</c:v>
                </c:pt>
                <c:pt idx="111">
                  <c:v>12.932500000000001</c:v>
                </c:pt>
                <c:pt idx="112">
                  <c:v>12.316666666666666</c:v>
                </c:pt>
                <c:pt idx="113">
                  <c:v>11.700833333333334</c:v>
                </c:pt>
                <c:pt idx="114">
                  <c:v>11.085000000000001</c:v>
                </c:pt>
                <c:pt idx="115">
                  <c:v>10.469166666666666</c:v>
                </c:pt>
                <c:pt idx="116">
                  <c:v>10.007291666666667</c:v>
                </c:pt>
                <c:pt idx="117">
                  <c:v>9.5454166666666662</c:v>
                </c:pt>
                <c:pt idx="118">
                  <c:v>9.0835416666666671</c:v>
                </c:pt>
                <c:pt idx="119">
                  <c:v>8.7756249999999998</c:v>
                </c:pt>
                <c:pt idx="120">
                  <c:v>9.2374999999999989</c:v>
                </c:pt>
                <c:pt idx="121">
                  <c:v>12.162708333333335</c:v>
                </c:pt>
                <c:pt idx="122">
                  <c:v>9.5454166666666662</c:v>
                </c:pt>
                <c:pt idx="123">
                  <c:v>9.0835416666666671</c:v>
                </c:pt>
                <c:pt idx="124">
                  <c:v>8.6216666666666661</c:v>
                </c:pt>
                <c:pt idx="125">
                  <c:v>8.159791666666667</c:v>
                </c:pt>
                <c:pt idx="126">
                  <c:v>7.8518750000000006</c:v>
                </c:pt>
                <c:pt idx="127">
                  <c:v>7.5439583333333324</c:v>
                </c:pt>
                <c:pt idx="128">
                  <c:v>7.39</c:v>
                </c:pt>
                <c:pt idx="129">
                  <c:v>7.0820833333333333</c:v>
                </c:pt>
                <c:pt idx="130">
                  <c:v>6.9281250000000005</c:v>
                </c:pt>
                <c:pt idx="131">
                  <c:v>6.6202083333333341</c:v>
                </c:pt>
                <c:pt idx="132">
                  <c:v>6.4662500000000005</c:v>
                </c:pt>
                <c:pt idx="133">
                  <c:v>6.1583333333333332</c:v>
                </c:pt>
                <c:pt idx="134">
                  <c:v>6.0043749999999996</c:v>
                </c:pt>
                <c:pt idx="135">
                  <c:v>5.8504166666666668</c:v>
                </c:pt>
                <c:pt idx="136">
                  <c:v>9.2374999999999989</c:v>
                </c:pt>
                <c:pt idx="137">
                  <c:v>78.826666666666668</c:v>
                </c:pt>
                <c:pt idx="138">
                  <c:v>69.743124999999992</c:v>
                </c:pt>
                <c:pt idx="139">
                  <c:v>60.505625000000009</c:v>
                </c:pt>
                <c:pt idx="140">
                  <c:v>51.422083333333333</c:v>
                </c:pt>
                <c:pt idx="141">
                  <c:v>43.26229166666667</c:v>
                </c:pt>
                <c:pt idx="142">
                  <c:v>36.180208333333333</c:v>
                </c:pt>
                <c:pt idx="143">
                  <c:v>31.715416666666666</c:v>
                </c:pt>
                <c:pt idx="144">
                  <c:v>27.86645833333333</c:v>
                </c:pt>
                <c:pt idx="145">
                  <c:v>25.095208333333332</c:v>
                </c:pt>
                <c:pt idx="146">
                  <c:v>23.555624999999999</c:v>
                </c:pt>
                <c:pt idx="147">
                  <c:v>22.477916666666665</c:v>
                </c:pt>
                <c:pt idx="148">
                  <c:v>20.476458333333333</c:v>
                </c:pt>
                <c:pt idx="149">
                  <c:v>18.936875000000001</c:v>
                </c:pt>
                <c:pt idx="150">
                  <c:v>21.708124999999999</c:v>
                </c:pt>
                <c:pt idx="151">
                  <c:v>24.325416666666669</c:v>
                </c:pt>
                <c:pt idx="152">
                  <c:v>55.578958333333333</c:v>
                </c:pt>
                <c:pt idx="153">
                  <c:v>55.425000000000004</c:v>
                </c:pt>
                <c:pt idx="154">
                  <c:v>46.341458333333335</c:v>
                </c:pt>
                <c:pt idx="155">
                  <c:v>42.646458333333335</c:v>
                </c:pt>
                <c:pt idx="156">
                  <c:v>46.649374999999999</c:v>
                </c:pt>
                <c:pt idx="157">
                  <c:v>40.952916666666667</c:v>
                </c:pt>
                <c:pt idx="158">
                  <c:v>38.335625</c:v>
                </c:pt>
                <c:pt idx="159">
                  <c:v>34.640625</c:v>
                </c:pt>
                <c:pt idx="160">
                  <c:v>37.103958333333331</c:v>
                </c:pt>
                <c:pt idx="161">
                  <c:v>34.178750000000001</c:v>
                </c:pt>
                <c:pt idx="162">
                  <c:v>32.331249999999997</c:v>
                </c:pt>
                <c:pt idx="163">
                  <c:v>55.425000000000004</c:v>
                </c:pt>
                <c:pt idx="164">
                  <c:v>63.584791666666661</c:v>
                </c:pt>
                <c:pt idx="165">
                  <c:v>95.762083333333337</c:v>
                </c:pt>
                <c:pt idx="166">
                  <c:v>112.85145833333333</c:v>
                </c:pt>
                <c:pt idx="167">
                  <c:v>98.995208333333338</c:v>
                </c:pt>
                <c:pt idx="168">
                  <c:v>153.95833333333334</c:v>
                </c:pt>
                <c:pt idx="169">
                  <c:v>149.80145833333333</c:v>
                </c:pt>
                <c:pt idx="170">
                  <c:v>157.03749999999999</c:v>
                </c:pt>
                <c:pt idx="171">
                  <c:v>127.63145833333333</c:v>
                </c:pt>
                <c:pt idx="172">
                  <c:v>97.917500000000004</c:v>
                </c:pt>
                <c:pt idx="173">
                  <c:v>93.144791666666663</c:v>
                </c:pt>
                <c:pt idx="174">
                  <c:v>164.73541666666665</c:v>
                </c:pt>
                <c:pt idx="175">
                  <c:v>183.21041666666667</c:v>
                </c:pt>
                <c:pt idx="176">
                  <c:v>183.21041666666667</c:v>
                </c:pt>
                <c:pt idx="177">
                  <c:v>146.87625</c:v>
                </c:pt>
                <c:pt idx="178">
                  <c:v>111.31187500000001</c:v>
                </c:pt>
                <c:pt idx="179">
                  <c:v>84.677083333333329</c:v>
                </c:pt>
                <c:pt idx="180">
                  <c:v>64.970416666666665</c:v>
                </c:pt>
                <c:pt idx="181">
                  <c:v>50.498333333333328</c:v>
                </c:pt>
                <c:pt idx="182">
                  <c:v>40.337083333333332</c:v>
                </c:pt>
                <c:pt idx="183">
                  <c:v>33.716875000000002</c:v>
                </c:pt>
                <c:pt idx="184">
                  <c:v>28.944166666666664</c:v>
                </c:pt>
                <c:pt idx="185">
                  <c:v>25.249166666666664</c:v>
                </c:pt>
                <c:pt idx="186">
                  <c:v>22.477916666666665</c:v>
                </c:pt>
                <c:pt idx="187">
                  <c:v>20.322499999999998</c:v>
                </c:pt>
                <c:pt idx="188">
                  <c:v>19.090833333333332</c:v>
                </c:pt>
                <c:pt idx="189">
                  <c:v>16.935416666666665</c:v>
                </c:pt>
                <c:pt idx="190">
                  <c:v>15.395833333333336</c:v>
                </c:pt>
                <c:pt idx="191">
                  <c:v>14.164166666666667</c:v>
                </c:pt>
                <c:pt idx="192">
                  <c:v>13.702291666666666</c:v>
                </c:pt>
                <c:pt idx="193">
                  <c:v>12.470625</c:v>
                </c:pt>
                <c:pt idx="194">
                  <c:v>12.624583333333332</c:v>
                </c:pt>
                <c:pt idx="195">
                  <c:v>11.546874999999998</c:v>
                </c:pt>
                <c:pt idx="196">
                  <c:v>13.240416666666668</c:v>
                </c:pt>
                <c:pt idx="197">
                  <c:v>15.703750000000001</c:v>
                </c:pt>
                <c:pt idx="198">
                  <c:v>13.548333333333334</c:v>
                </c:pt>
                <c:pt idx="199">
                  <c:v>15.241875</c:v>
                </c:pt>
                <c:pt idx="200">
                  <c:v>14.164166666666667</c:v>
                </c:pt>
                <c:pt idx="201">
                  <c:v>13.856250000000001</c:v>
                </c:pt>
                <c:pt idx="202">
                  <c:v>13.548333333333334</c:v>
                </c:pt>
                <c:pt idx="203">
                  <c:v>12.778541666666666</c:v>
                </c:pt>
                <c:pt idx="204">
                  <c:v>12.162708333333335</c:v>
                </c:pt>
                <c:pt idx="205">
                  <c:v>11.700833333333334</c:v>
                </c:pt>
                <c:pt idx="206">
                  <c:v>11.700833333333334</c:v>
                </c:pt>
                <c:pt idx="207">
                  <c:v>10.931041666666667</c:v>
                </c:pt>
                <c:pt idx="208">
                  <c:v>10.315208333333333</c:v>
                </c:pt>
                <c:pt idx="209">
                  <c:v>10.007291666666667</c:v>
                </c:pt>
                <c:pt idx="210">
                  <c:v>9.5454166666666662</c:v>
                </c:pt>
                <c:pt idx="211">
                  <c:v>9.0835416666666671</c:v>
                </c:pt>
                <c:pt idx="212">
                  <c:v>8.7756249999999998</c:v>
                </c:pt>
                <c:pt idx="213">
                  <c:v>8.3137499999999989</c:v>
                </c:pt>
                <c:pt idx="214">
                  <c:v>8.0058333333333334</c:v>
                </c:pt>
                <c:pt idx="215">
                  <c:v>7.5439583333333324</c:v>
                </c:pt>
                <c:pt idx="216">
                  <c:v>7.236041666666666</c:v>
                </c:pt>
                <c:pt idx="217">
                  <c:v>6.9281250000000005</c:v>
                </c:pt>
                <c:pt idx="218">
                  <c:v>6.7741666666666669</c:v>
                </c:pt>
                <c:pt idx="219">
                  <c:v>6.6202083333333341</c:v>
                </c:pt>
                <c:pt idx="220">
                  <c:v>6.312291666666666</c:v>
                </c:pt>
                <c:pt idx="221">
                  <c:v>6.1583333333333332</c:v>
                </c:pt>
                <c:pt idx="222">
                  <c:v>5.8504166666666668</c:v>
                </c:pt>
                <c:pt idx="223">
                  <c:v>5.6964583333333332</c:v>
                </c:pt>
                <c:pt idx="224">
                  <c:v>5.5425000000000004</c:v>
                </c:pt>
                <c:pt idx="225">
                  <c:v>5.3885416666666668</c:v>
                </c:pt>
                <c:pt idx="226">
                  <c:v>6.6202083333333341</c:v>
                </c:pt>
                <c:pt idx="227">
                  <c:v>6.312291666666666</c:v>
                </c:pt>
                <c:pt idx="228">
                  <c:v>6.0043749999999996</c:v>
                </c:pt>
                <c:pt idx="229">
                  <c:v>5.6964583333333332</c:v>
                </c:pt>
                <c:pt idx="230">
                  <c:v>5.2345833333333331</c:v>
                </c:pt>
                <c:pt idx="231">
                  <c:v>4.9266666666666667</c:v>
                </c:pt>
                <c:pt idx="232">
                  <c:v>4.6187499999999995</c:v>
                </c:pt>
                <c:pt idx="233">
                  <c:v>4.4647916666666667</c:v>
                </c:pt>
                <c:pt idx="234">
                  <c:v>4.4647916666666667</c:v>
                </c:pt>
                <c:pt idx="235">
                  <c:v>4.3108333333333331</c:v>
                </c:pt>
                <c:pt idx="236">
                  <c:v>5.0806249999999995</c:v>
                </c:pt>
                <c:pt idx="237">
                  <c:v>4.6187499999999995</c:v>
                </c:pt>
                <c:pt idx="238">
                  <c:v>5.0806249999999995</c:v>
                </c:pt>
                <c:pt idx="239">
                  <c:v>4.6187499999999995</c:v>
                </c:pt>
                <c:pt idx="240">
                  <c:v>4.6187499999999995</c:v>
                </c:pt>
                <c:pt idx="241">
                  <c:v>4.1568749999999994</c:v>
                </c:pt>
                <c:pt idx="242">
                  <c:v>6.1583333333333332</c:v>
                </c:pt>
                <c:pt idx="243">
                  <c:v>6.1583333333333332</c:v>
                </c:pt>
                <c:pt idx="244">
                  <c:v>5.6964583333333332</c:v>
                </c:pt>
                <c:pt idx="245">
                  <c:v>5.3885416666666668</c:v>
                </c:pt>
                <c:pt idx="246">
                  <c:v>5.5425000000000004</c:v>
                </c:pt>
                <c:pt idx="247">
                  <c:v>5.3885416666666668</c:v>
                </c:pt>
                <c:pt idx="248">
                  <c:v>5.3885416666666668</c:v>
                </c:pt>
                <c:pt idx="249">
                  <c:v>5.0806249999999995</c:v>
                </c:pt>
                <c:pt idx="250">
                  <c:v>4.7727083333333331</c:v>
                </c:pt>
                <c:pt idx="251">
                  <c:v>4.6187499999999995</c:v>
                </c:pt>
                <c:pt idx="252">
                  <c:v>4.4647916666666667</c:v>
                </c:pt>
                <c:pt idx="253">
                  <c:v>4.3108333333333331</c:v>
                </c:pt>
                <c:pt idx="254">
                  <c:v>4.1568749999999994</c:v>
                </c:pt>
                <c:pt idx="255">
                  <c:v>4.0029166666666667</c:v>
                </c:pt>
                <c:pt idx="256">
                  <c:v>3.8489583333333339</c:v>
                </c:pt>
                <c:pt idx="257">
                  <c:v>3.6949999999999998</c:v>
                </c:pt>
                <c:pt idx="258">
                  <c:v>3.5410416666666666</c:v>
                </c:pt>
                <c:pt idx="259">
                  <c:v>3.3870833333333334</c:v>
                </c:pt>
                <c:pt idx="260">
                  <c:v>3.2331250000000002</c:v>
                </c:pt>
                <c:pt idx="261">
                  <c:v>3.2331250000000002</c:v>
                </c:pt>
                <c:pt idx="262">
                  <c:v>3.0791666666666666</c:v>
                </c:pt>
                <c:pt idx="263">
                  <c:v>2.9252083333333334</c:v>
                </c:pt>
                <c:pt idx="264">
                  <c:v>2.7712500000000002</c:v>
                </c:pt>
                <c:pt idx="265">
                  <c:v>2.6172916666666666</c:v>
                </c:pt>
                <c:pt idx="266">
                  <c:v>2.6172916666666666</c:v>
                </c:pt>
                <c:pt idx="267">
                  <c:v>2.4633333333333334</c:v>
                </c:pt>
                <c:pt idx="268">
                  <c:v>2.4633333333333334</c:v>
                </c:pt>
                <c:pt idx="269">
                  <c:v>2.3093749999999997</c:v>
                </c:pt>
                <c:pt idx="270">
                  <c:v>3.0791666666666666</c:v>
                </c:pt>
                <c:pt idx="271">
                  <c:v>2.9252083333333334</c:v>
                </c:pt>
                <c:pt idx="272">
                  <c:v>2.4633333333333334</c:v>
                </c:pt>
                <c:pt idx="273">
                  <c:v>2.3093749999999997</c:v>
                </c:pt>
                <c:pt idx="274">
                  <c:v>2.1554166666666665</c:v>
                </c:pt>
                <c:pt idx="275">
                  <c:v>2.0014583333333333</c:v>
                </c:pt>
                <c:pt idx="276">
                  <c:v>2.0014583333333333</c:v>
                </c:pt>
                <c:pt idx="277">
                  <c:v>1.8474999999999999</c:v>
                </c:pt>
                <c:pt idx="278">
                  <c:v>1.8474999999999999</c:v>
                </c:pt>
                <c:pt idx="279">
                  <c:v>1.6935416666666667</c:v>
                </c:pt>
                <c:pt idx="280">
                  <c:v>1.6935416666666667</c:v>
                </c:pt>
                <c:pt idx="281">
                  <c:v>1.5395833333333333</c:v>
                </c:pt>
                <c:pt idx="282">
                  <c:v>1.5395833333333333</c:v>
                </c:pt>
                <c:pt idx="283">
                  <c:v>1.5241875000000003</c:v>
                </c:pt>
                <c:pt idx="284">
                  <c:v>1.5087916666666668</c:v>
                </c:pt>
                <c:pt idx="285">
                  <c:v>1.5087916666666668</c:v>
                </c:pt>
                <c:pt idx="286">
                  <c:v>1.4779999999999998</c:v>
                </c:pt>
                <c:pt idx="287">
                  <c:v>1.4164166666666664</c:v>
                </c:pt>
                <c:pt idx="288">
                  <c:v>1.4164166666666664</c:v>
                </c:pt>
                <c:pt idx="289">
                  <c:v>1.4472083333333332</c:v>
                </c:pt>
                <c:pt idx="290">
                  <c:v>1.4472083333333332</c:v>
                </c:pt>
                <c:pt idx="291">
                  <c:v>1.4472083333333332</c:v>
                </c:pt>
                <c:pt idx="292">
                  <c:v>1.29325</c:v>
                </c:pt>
                <c:pt idx="293">
                  <c:v>1.2162708333333332</c:v>
                </c:pt>
                <c:pt idx="294">
                  <c:v>1.1546874999999999</c:v>
                </c:pt>
                <c:pt idx="295">
                  <c:v>1.0931041666666665</c:v>
                </c:pt>
                <c:pt idx="296">
                  <c:v>1.0315208333333332</c:v>
                </c:pt>
                <c:pt idx="297">
                  <c:v>1.0161249999999999</c:v>
                </c:pt>
                <c:pt idx="298">
                  <c:v>1.0007291666666667</c:v>
                </c:pt>
                <c:pt idx="299">
                  <c:v>0.95454166666666673</c:v>
                </c:pt>
                <c:pt idx="300">
                  <c:v>0.90835416666666668</c:v>
                </c:pt>
                <c:pt idx="301">
                  <c:v>0.84677083333333336</c:v>
                </c:pt>
                <c:pt idx="302">
                  <c:v>0.81597916666666659</c:v>
                </c:pt>
                <c:pt idx="303">
                  <c:v>0.78518749999999982</c:v>
                </c:pt>
                <c:pt idx="304">
                  <c:v>0.75439583333333338</c:v>
                </c:pt>
                <c:pt idx="305">
                  <c:v>0.75439583333333338</c:v>
                </c:pt>
                <c:pt idx="306">
                  <c:v>0.7236041666666666</c:v>
                </c:pt>
                <c:pt idx="307">
                  <c:v>0.70820833333333322</c:v>
                </c:pt>
                <c:pt idx="308">
                  <c:v>0.70820833333333322</c:v>
                </c:pt>
                <c:pt idx="309">
                  <c:v>0.69281250000000005</c:v>
                </c:pt>
                <c:pt idx="310">
                  <c:v>0.66202083333333328</c:v>
                </c:pt>
                <c:pt idx="311">
                  <c:v>0.66202083333333328</c:v>
                </c:pt>
                <c:pt idx="312">
                  <c:v>0.66202083333333328</c:v>
                </c:pt>
                <c:pt idx="313">
                  <c:v>0.61583333333333334</c:v>
                </c:pt>
                <c:pt idx="314">
                  <c:v>0.56964583333333341</c:v>
                </c:pt>
                <c:pt idx="315">
                  <c:v>0.56964583333333341</c:v>
                </c:pt>
                <c:pt idx="316">
                  <c:v>0.55425000000000002</c:v>
                </c:pt>
                <c:pt idx="317">
                  <c:v>0.53885416666666663</c:v>
                </c:pt>
                <c:pt idx="318">
                  <c:v>0.49266666666666675</c:v>
                </c:pt>
                <c:pt idx="319">
                  <c:v>0.47727083333333337</c:v>
                </c:pt>
                <c:pt idx="320">
                  <c:v>0.43108333333333332</c:v>
                </c:pt>
                <c:pt idx="321">
                  <c:v>0.32298750000000009</c:v>
                </c:pt>
                <c:pt idx="322">
                  <c:v>0.29921666666666669</c:v>
                </c:pt>
                <c:pt idx="323">
                  <c:v>0.27635416666666668</c:v>
                </c:pt>
                <c:pt idx="324">
                  <c:v>0.25440000000000002</c:v>
                </c:pt>
                <c:pt idx="325">
                  <c:v>0.25440000000000002</c:v>
                </c:pt>
                <c:pt idx="326">
                  <c:v>0.25440000000000002</c:v>
                </c:pt>
                <c:pt idx="327">
                  <c:v>0.19398749999999998</c:v>
                </c:pt>
                <c:pt idx="328">
                  <c:v>0.15825416666666664</c:v>
                </c:pt>
                <c:pt idx="329">
                  <c:v>0.15825416666666664</c:v>
                </c:pt>
                <c:pt idx="330">
                  <c:v>0.14175000000000001</c:v>
                </c:pt>
                <c:pt idx="331">
                  <c:v>0.12615416666666665</c:v>
                </c:pt>
                <c:pt idx="332">
                  <c:v>0.11146666666666671</c:v>
                </c:pt>
                <c:pt idx="333">
                  <c:v>0.11146666666666671</c:v>
                </c:pt>
                <c:pt idx="334">
                  <c:v>0.11146666666666671</c:v>
                </c:pt>
                <c:pt idx="335">
                  <c:v>9.7687499999999997E-2</c:v>
                </c:pt>
                <c:pt idx="336">
                  <c:v>8.4816666666666651E-2</c:v>
                </c:pt>
                <c:pt idx="337">
                  <c:v>6.1799999999999987E-2</c:v>
                </c:pt>
                <c:pt idx="338">
                  <c:v>5.1654166666666668E-2</c:v>
                </c:pt>
                <c:pt idx="339">
                  <c:v>4.1542875E-2</c:v>
                </c:pt>
                <c:pt idx="340">
                  <c:v>4.0678166666666654E-2</c:v>
                </c:pt>
                <c:pt idx="341">
                  <c:v>3.2530666666666666E-2</c:v>
                </c:pt>
                <c:pt idx="342">
                  <c:v>2.4617541666666663E-2</c:v>
                </c:pt>
                <c:pt idx="343">
                  <c:v>2.1384E-2</c:v>
                </c:pt>
                <c:pt idx="344">
                  <c:v>1.9552874999999994E-2</c:v>
                </c:pt>
                <c:pt idx="345">
                  <c:v>1.4549999999999999E-2</c:v>
                </c:pt>
                <c:pt idx="346">
                  <c:v>1.5598166666666666E-2</c:v>
                </c:pt>
                <c:pt idx="347">
                  <c:v>2.0764541666666667E-2</c:v>
                </c:pt>
                <c:pt idx="348">
                  <c:v>2.5974541666666674E-2</c:v>
                </c:pt>
                <c:pt idx="349">
                  <c:v>2.3296874999999998E-2</c:v>
                </c:pt>
                <c:pt idx="350">
                  <c:v>2.3952666666666667E-2</c:v>
                </c:pt>
                <c:pt idx="351">
                  <c:v>2.4617541666666663E-2</c:v>
                </c:pt>
                <c:pt idx="352">
                  <c:v>1.7238541666666669E-2</c:v>
                </c:pt>
                <c:pt idx="353">
                  <c:v>1.4549999999999999E-2</c:v>
                </c:pt>
                <c:pt idx="354">
                  <c:v>1.2562666666666668E-2</c:v>
                </c:pt>
                <c:pt idx="355">
                  <c:v>9.4345416666666657E-3</c:v>
                </c:pt>
                <c:pt idx="356">
                  <c:v>7.4726666666666665E-3</c:v>
                </c:pt>
                <c:pt idx="357">
                  <c:v>7.1075416666666665E-3</c:v>
                </c:pt>
                <c:pt idx="358">
                  <c:v>7.4726666666666665E-3</c:v>
                </c:pt>
                <c:pt idx="359">
                  <c:v>1.8960666666666674E-2</c:v>
                </c:pt>
                <c:pt idx="360">
                  <c:v>4.2416666666666672E-2</c:v>
                </c:pt>
                <c:pt idx="361">
                  <c:v>3.1010166666666662E-2</c:v>
                </c:pt>
                <c:pt idx="362">
                  <c:v>2.3952666666666667E-2</c:v>
                </c:pt>
                <c:pt idx="363">
                  <c:v>2.0764541666666667E-2</c:v>
                </c:pt>
                <c:pt idx="364">
                  <c:v>1.6682666666666669E-2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357-41BC-8F7F-2140385EB512}"/>
            </c:ext>
          </c:extLst>
        </c:ser>
        <c:ser>
          <c:idx val="84"/>
          <c:order val="84"/>
          <c:tx>
            <c:strRef>
              <c:f>'WY Data'!$AT$4</c:f>
              <c:strCache>
                <c:ptCount val="1"/>
                <c:pt idx="0">
                  <c:v>WY 2012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Data'!$AT$5:$AT$369</c:f>
              <c:numCache>
                <c:formatCode>#,##0.0</c:formatCode>
                <c:ptCount val="365"/>
                <c:pt idx="0">
                  <c:v>1.7803500000000003E-2</c:v>
                </c:pt>
                <c:pt idx="1">
                  <c:v>3.1765874999999999E-2</c:v>
                </c:pt>
                <c:pt idx="2">
                  <c:v>1.0469166666666667</c:v>
                </c:pt>
                <c:pt idx="3">
                  <c:v>1.3086458333333333</c:v>
                </c:pt>
                <c:pt idx="4">
                  <c:v>3.8489583333333339</c:v>
                </c:pt>
                <c:pt idx="5">
                  <c:v>2.1554166666666665</c:v>
                </c:pt>
                <c:pt idx="6">
                  <c:v>1.2008749999999999</c:v>
                </c:pt>
                <c:pt idx="7">
                  <c:v>0.81597916666666659</c:v>
                </c:pt>
                <c:pt idx="8">
                  <c:v>0.67741666666666678</c:v>
                </c:pt>
                <c:pt idx="9">
                  <c:v>2.3093749999999997</c:v>
                </c:pt>
                <c:pt idx="10">
                  <c:v>1.8474999999999999</c:v>
                </c:pt>
                <c:pt idx="11">
                  <c:v>1.1392916666666668</c:v>
                </c:pt>
                <c:pt idx="12">
                  <c:v>0.89295833333333341</c:v>
                </c:pt>
                <c:pt idx="13">
                  <c:v>0.73899999999999988</c:v>
                </c:pt>
                <c:pt idx="14">
                  <c:v>0.66202083333333328</c:v>
                </c:pt>
                <c:pt idx="15">
                  <c:v>0.58504166666666668</c:v>
                </c:pt>
                <c:pt idx="16">
                  <c:v>0.56964583333333341</c:v>
                </c:pt>
                <c:pt idx="17">
                  <c:v>0.53885416666666663</c:v>
                </c:pt>
                <c:pt idx="18">
                  <c:v>0.50806249999999997</c:v>
                </c:pt>
                <c:pt idx="19">
                  <c:v>0.50806249999999997</c:v>
                </c:pt>
                <c:pt idx="20">
                  <c:v>0.49266666666666675</c:v>
                </c:pt>
                <c:pt idx="21">
                  <c:v>0.47727083333333337</c:v>
                </c:pt>
                <c:pt idx="22">
                  <c:v>0.47727083333333337</c:v>
                </c:pt>
                <c:pt idx="23">
                  <c:v>0.46187499999999998</c:v>
                </c:pt>
                <c:pt idx="24">
                  <c:v>0.4464791666666667</c:v>
                </c:pt>
                <c:pt idx="25">
                  <c:v>0.43108333333333332</c:v>
                </c:pt>
                <c:pt idx="26">
                  <c:v>0.29921666666666669</c:v>
                </c:pt>
                <c:pt idx="27">
                  <c:v>0.29921666666666669</c:v>
                </c:pt>
                <c:pt idx="28">
                  <c:v>0.27635416666666668</c:v>
                </c:pt>
                <c:pt idx="29">
                  <c:v>0.27635416666666668</c:v>
                </c:pt>
                <c:pt idx="30">
                  <c:v>0.27635416666666668</c:v>
                </c:pt>
                <c:pt idx="31">
                  <c:v>0.25440000000000002</c:v>
                </c:pt>
                <c:pt idx="32">
                  <c:v>0.25440000000000002</c:v>
                </c:pt>
                <c:pt idx="33">
                  <c:v>0.46187499999999998</c:v>
                </c:pt>
                <c:pt idx="34">
                  <c:v>0.55425000000000002</c:v>
                </c:pt>
                <c:pt idx="35">
                  <c:v>0.67741666666666678</c:v>
                </c:pt>
                <c:pt idx="36">
                  <c:v>1.8474999999999999</c:v>
                </c:pt>
                <c:pt idx="37">
                  <c:v>1.2316666666666667</c:v>
                </c:pt>
                <c:pt idx="38">
                  <c:v>0.84677083333333336</c:v>
                </c:pt>
                <c:pt idx="39">
                  <c:v>0.73899999999999988</c:v>
                </c:pt>
                <c:pt idx="40">
                  <c:v>0.64662500000000001</c:v>
                </c:pt>
                <c:pt idx="41">
                  <c:v>0.56964583333333341</c:v>
                </c:pt>
                <c:pt idx="42">
                  <c:v>0.56964583333333341</c:v>
                </c:pt>
                <c:pt idx="43">
                  <c:v>0.53885416666666663</c:v>
                </c:pt>
                <c:pt idx="44">
                  <c:v>0.52345833333333336</c:v>
                </c:pt>
                <c:pt idx="45">
                  <c:v>0.50806249999999997</c:v>
                </c:pt>
                <c:pt idx="46">
                  <c:v>0.49266666666666675</c:v>
                </c:pt>
                <c:pt idx="47">
                  <c:v>0.60043749999999996</c:v>
                </c:pt>
                <c:pt idx="48">
                  <c:v>1.29325</c:v>
                </c:pt>
                <c:pt idx="49">
                  <c:v>1.3394375000000001</c:v>
                </c:pt>
                <c:pt idx="50">
                  <c:v>2.3093749999999997</c:v>
                </c:pt>
                <c:pt idx="51">
                  <c:v>1.4779999999999998</c:v>
                </c:pt>
                <c:pt idx="52">
                  <c:v>11.854791666666667</c:v>
                </c:pt>
                <c:pt idx="53">
                  <c:v>19.090833333333332</c:v>
                </c:pt>
                <c:pt idx="54">
                  <c:v>14.78</c:v>
                </c:pt>
                <c:pt idx="55">
                  <c:v>8.4677083333333325</c:v>
                </c:pt>
                <c:pt idx="56">
                  <c:v>6.1583333333333332</c:v>
                </c:pt>
                <c:pt idx="57">
                  <c:v>4.9266666666666667</c:v>
                </c:pt>
                <c:pt idx="58">
                  <c:v>4.1568749999999994</c:v>
                </c:pt>
                <c:pt idx="59">
                  <c:v>3.5410416666666666</c:v>
                </c:pt>
                <c:pt idx="60">
                  <c:v>3.0791666666666666</c:v>
                </c:pt>
                <c:pt idx="61">
                  <c:v>2.6172916666666666</c:v>
                </c:pt>
                <c:pt idx="62">
                  <c:v>2.4633333333333334</c:v>
                </c:pt>
                <c:pt idx="63">
                  <c:v>2.1554166666666665</c:v>
                </c:pt>
                <c:pt idx="64">
                  <c:v>2.0014583333333333</c:v>
                </c:pt>
                <c:pt idx="65">
                  <c:v>1.8474999999999999</c:v>
                </c:pt>
                <c:pt idx="66">
                  <c:v>1.6935416666666667</c:v>
                </c:pt>
                <c:pt idx="67">
                  <c:v>1.5395833333333333</c:v>
                </c:pt>
                <c:pt idx="68">
                  <c:v>1.5087916666666668</c:v>
                </c:pt>
                <c:pt idx="69">
                  <c:v>1.4318125000000002</c:v>
                </c:pt>
                <c:pt idx="70">
                  <c:v>1.3702291666666668</c:v>
                </c:pt>
                <c:pt idx="71">
                  <c:v>1.3086458333333333</c:v>
                </c:pt>
                <c:pt idx="72">
                  <c:v>1.262458333333333</c:v>
                </c:pt>
                <c:pt idx="73">
                  <c:v>1.2470625</c:v>
                </c:pt>
                <c:pt idx="74">
                  <c:v>1.2008749999999999</c:v>
                </c:pt>
                <c:pt idx="75">
                  <c:v>2.0014583333333333</c:v>
                </c:pt>
                <c:pt idx="76">
                  <c:v>1.4626041666666667</c:v>
                </c:pt>
                <c:pt idx="77">
                  <c:v>1.2778541666666667</c:v>
                </c:pt>
                <c:pt idx="78">
                  <c:v>1.2162708333333332</c:v>
                </c:pt>
                <c:pt idx="79">
                  <c:v>1.1546874999999999</c:v>
                </c:pt>
                <c:pt idx="80">
                  <c:v>1.0931041666666665</c:v>
                </c:pt>
                <c:pt idx="81">
                  <c:v>1.0469166666666667</c:v>
                </c:pt>
                <c:pt idx="82">
                  <c:v>1.0007291666666667</c:v>
                </c:pt>
                <c:pt idx="83">
                  <c:v>1.0007291666666667</c:v>
                </c:pt>
                <c:pt idx="84">
                  <c:v>0.95454166666666673</c:v>
                </c:pt>
                <c:pt idx="85">
                  <c:v>0.95454166666666673</c:v>
                </c:pt>
                <c:pt idx="86">
                  <c:v>0.93914583333333312</c:v>
                </c:pt>
                <c:pt idx="87">
                  <c:v>0.90835416666666668</c:v>
                </c:pt>
                <c:pt idx="88">
                  <c:v>0.90835416666666668</c:v>
                </c:pt>
                <c:pt idx="89">
                  <c:v>1.0469166666666667</c:v>
                </c:pt>
                <c:pt idx="90">
                  <c:v>3.5410416666666666</c:v>
                </c:pt>
                <c:pt idx="91">
                  <c:v>2.4633333333333334</c:v>
                </c:pt>
                <c:pt idx="92">
                  <c:v>1.8474999999999999</c:v>
                </c:pt>
                <c:pt idx="93">
                  <c:v>1.6935416666666667</c:v>
                </c:pt>
                <c:pt idx="94">
                  <c:v>1.5087916666666668</c:v>
                </c:pt>
                <c:pt idx="95">
                  <c:v>1.3856250000000001</c:v>
                </c:pt>
                <c:pt idx="96">
                  <c:v>1.3086458333333333</c:v>
                </c:pt>
                <c:pt idx="97">
                  <c:v>1.2470625</c:v>
                </c:pt>
                <c:pt idx="98">
                  <c:v>1.2316666666666667</c:v>
                </c:pt>
                <c:pt idx="99">
                  <c:v>1.1700833333333334</c:v>
                </c:pt>
                <c:pt idx="100">
                  <c:v>1.1238958333333331</c:v>
                </c:pt>
                <c:pt idx="101">
                  <c:v>1.0777083333333333</c:v>
                </c:pt>
                <c:pt idx="102">
                  <c:v>1.0469166666666667</c:v>
                </c:pt>
                <c:pt idx="103">
                  <c:v>1.0007291666666667</c:v>
                </c:pt>
                <c:pt idx="104">
                  <c:v>1.0007291666666667</c:v>
                </c:pt>
                <c:pt idx="105">
                  <c:v>0.9699374999999999</c:v>
                </c:pt>
                <c:pt idx="106">
                  <c:v>0.95454166666666673</c:v>
                </c:pt>
                <c:pt idx="107">
                  <c:v>0.93914583333333312</c:v>
                </c:pt>
                <c:pt idx="108">
                  <c:v>0.90835416666666668</c:v>
                </c:pt>
                <c:pt idx="109">
                  <c:v>1.6935416666666667</c:v>
                </c:pt>
                <c:pt idx="110">
                  <c:v>25.403125000000003</c:v>
                </c:pt>
                <c:pt idx="111">
                  <c:v>63.276874999999997</c:v>
                </c:pt>
                <c:pt idx="112">
                  <c:v>73.74604166666667</c:v>
                </c:pt>
                <c:pt idx="113">
                  <c:v>64.354583333333323</c:v>
                </c:pt>
                <c:pt idx="114">
                  <c:v>86.678541666666661</c:v>
                </c:pt>
                <c:pt idx="115">
                  <c:v>47.265208333333327</c:v>
                </c:pt>
                <c:pt idx="116">
                  <c:v>34.948541666666664</c:v>
                </c:pt>
                <c:pt idx="117">
                  <c:v>30.021874999999998</c:v>
                </c:pt>
                <c:pt idx="118">
                  <c:v>24.94125</c:v>
                </c:pt>
                <c:pt idx="119">
                  <c:v>21.24625</c:v>
                </c:pt>
                <c:pt idx="120">
                  <c:v>18.782916666666665</c:v>
                </c:pt>
                <c:pt idx="121">
                  <c:v>16.627499999999998</c:v>
                </c:pt>
                <c:pt idx="122">
                  <c:v>15.087916666666665</c:v>
                </c:pt>
                <c:pt idx="123">
                  <c:v>14.318125000000002</c:v>
                </c:pt>
                <c:pt idx="124">
                  <c:v>12.624583333333332</c:v>
                </c:pt>
                <c:pt idx="125">
                  <c:v>11.546874999999998</c:v>
                </c:pt>
                <c:pt idx="126">
                  <c:v>10.623125</c:v>
                </c:pt>
                <c:pt idx="127">
                  <c:v>9.8533333333333335</c:v>
                </c:pt>
                <c:pt idx="128">
                  <c:v>9.0835416666666671</c:v>
                </c:pt>
                <c:pt idx="129">
                  <c:v>10.161249999999999</c:v>
                </c:pt>
                <c:pt idx="130">
                  <c:v>9.2374999999999989</c:v>
                </c:pt>
                <c:pt idx="131">
                  <c:v>8.6216666666666661</c:v>
                </c:pt>
                <c:pt idx="132">
                  <c:v>8.9295833333333334</c:v>
                </c:pt>
                <c:pt idx="133">
                  <c:v>8.7756249999999998</c:v>
                </c:pt>
                <c:pt idx="134">
                  <c:v>8.6216666666666661</c:v>
                </c:pt>
                <c:pt idx="135">
                  <c:v>24.17145833333333</c:v>
                </c:pt>
                <c:pt idx="136">
                  <c:v>20.168541666666666</c:v>
                </c:pt>
                <c:pt idx="137">
                  <c:v>17.397291666666668</c:v>
                </c:pt>
                <c:pt idx="138">
                  <c:v>15.395833333333336</c:v>
                </c:pt>
                <c:pt idx="139">
                  <c:v>14.010208333333331</c:v>
                </c:pt>
                <c:pt idx="140">
                  <c:v>12.932500000000001</c:v>
                </c:pt>
                <c:pt idx="141">
                  <c:v>12.008749999999999</c:v>
                </c:pt>
                <c:pt idx="142">
                  <c:v>11.238958333333333</c:v>
                </c:pt>
                <c:pt idx="143">
                  <c:v>10.469166666666666</c:v>
                </c:pt>
                <c:pt idx="144">
                  <c:v>9.6993749999999999</c:v>
                </c:pt>
                <c:pt idx="145">
                  <c:v>9.2374999999999989</c:v>
                </c:pt>
                <c:pt idx="146">
                  <c:v>8.6216666666666661</c:v>
                </c:pt>
                <c:pt idx="147">
                  <c:v>8.3137499999999989</c:v>
                </c:pt>
                <c:pt idx="148">
                  <c:v>7.8518750000000006</c:v>
                </c:pt>
                <c:pt idx="149">
                  <c:v>7.39</c:v>
                </c:pt>
                <c:pt idx="150">
                  <c:v>9.0835416666666671</c:v>
                </c:pt>
                <c:pt idx="151">
                  <c:v>20.938333333333333</c:v>
                </c:pt>
                <c:pt idx="152">
                  <c:v>17.859166666666667</c:v>
                </c:pt>
                <c:pt idx="153">
                  <c:v>16.011666666666667</c:v>
                </c:pt>
                <c:pt idx="154">
                  <c:v>14.472083333333332</c:v>
                </c:pt>
                <c:pt idx="155">
                  <c:v>13.394374999999998</c:v>
                </c:pt>
                <c:pt idx="156">
                  <c:v>12.624583333333332</c:v>
                </c:pt>
                <c:pt idx="157">
                  <c:v>11.546874999999998</c:v>
                </c:pt>
                <c:pt idx="158">
                  <c:v>10.777083333333334</c:v>
                </c:pt>
                <c:pt idx="159">
                  <c:v>10.161249999999999</c:v>
                </c:pt>
                <c:pt idx="160">
                  <c:v>9.5454166666666662</c:v>
                </c:pt>
                <c:pt idx="161">
                  <c:v>10.007291666666667</c:v>
                </c:pt>
                <c:pt idx="162">
                  <c:v>9.6993749999999999</c:v>
                </c:pt>
                <c:pt idx="163">
                  <c:v>31.715416666666666</c:v>
                </c:pt>
                <c:pt idx="164">
                  <c:v>21.708124999999999</c:v>
                </c:pt>
                <c:pt idx="165">
                  <c:v>23.863541666666666</c:v>
                </c:pt>
                <c:pt idx="166">
                  <c:v>85.446875000000006</c:v>
                </c:pt>
                <c:pt idx="167">
                  <c:v>90.835416666666674</c:v>
                </c:pt>
                <c:pt idx="168">
                  <c:v>67.587708333333325</c:v>
                </c:pt>
                <c:pt idx="169">
                  <c:v>52.807708333333338</c:v>
                </c:pt>
                <c:pt idx="170">
                  <c:v>42.4925</c:v>
                </c:pt>
                <c:pt idx="171">
                  <c:v>39.259374999999999</c:v>
                </c:pt>
                <c:pt idx="172">
                  <c:v>46.187499999999993</c:v>
                </c:pt>
                <c:pt idx="173">
                  <c:v>39.259374999999999</c:v>
                </c:pt>
                <c:pt idx="174">
                  <c:v>38.335625</c:v>
                </c:pt>
                <c:pt idx="175">
                  <c:v>35.102499999999999</c:v>
                </c:pt>
                <c:pt idx="176">
                  <c:v>33.716875000000002</c:v>
                </c:pt>
                <c:pt idx="177">
                  <c:v>180.13124999999999</c:v>
                </c:pt>
                <c:pt idx="178">
                  <c:v>170.89375000000001</c:v>
                </c:pt>
                <c:pt idx="179">
                  <c:v>137.79270833333334</c:v>
                </c:pt>
                <c:pt idx="180">
                  <c:v>221.70000000000002</c:v>
                </c:pt>
                <c:pt idx="181">
                  <c:v>238.63541666666666</c:v>
                </c:pt>
                <c:pt idx="182">
                  <c:v>200.14583333333331</c:v>
                </c:pt>
                <c:pt idx="183">
                  <c:v>128.24729166666665</c:v>
                </c:pt>
                <c:pt idx="184">
                  <c:v>93.606666666666669</c:v>
                </c:pt>
                <c:pt idx="185">
                  <c:v>73.438124999999999</c:v>
                </c:pt>
                <c:pt idx="186">
                  <c:v>58.658124999999998</c:v>
                </c:pt>
                <c:pt idx="187">
                  <c:v>47.419166666666669</c:v>
                </c:pt>
                <c:pt idx="188">
                  <c:v>38.951458333333328</c:v>
                </c:pt>
                <c:pt idx="189">
                  <c:v>32.947083333333332</c:v>
                </c:pt>
                <c:pt idx="190">
                  <c:v>28.328333333333333</c:v>
                </c:pt>
                <c:pt idx="191">
                  <c:v>25.403125000000003</c:v>
                </c:pt>
                <c:pt idx="192">
                  <c:v>23.401666666666667</c:v>
                </c:pt>
                <c:pt idx="193">
                  <c:v>40.337083333333332</c:v>
                </c:pt>
                <c:pt idx="194">
                  <c:v>57.888333333333328</c:v>
                </c:pt>
                <c:pt idx="195">
                  <c:v>45.725625000000001</c:v>
                </c:pt>
                <c:pt idx="196">
                  <c:v>38.643541666666664</c:v>
                </c:pt>
                <c:pt idx="197">
                  <c:v>33.716875000000002</c:v>
                </c:pt>
                <c:pt idx="198">
                  <c:v>29.867916666666666</c:v>
                </c:pt>
                <c:pt idx="199">
                  <c:v>26.788749999999997</c:v>
                </c:pt>
                <c:pt idx="200">
                  <c:v>24.479375000000001</c:v>
                </c:pt>
                <c:pt idx="201">
                  <c:v>21.708124999999999</c:v>
                </c:pt>
                <c:pt idx="202">
                  <c:v>19.552708333333332</c:v>
                </c:pt>
                <c:pt idx="203">
                  <c:v>17.55125</c:v>
                </c:pt>
                <c:pt idx="204">
                  <c:v>15.857708333333333</c:v>
                </c:pt>
                <c:pt idx="205">
                  <c:v>14.472083333333332</c:v>
                </c:pt>
                <c:pt idx="206">
                  <c:v>13.548333333333334</c:v>
                </c:pt>
                <c:pt idx="207">
                  <c:v>13.394374999999998</c:v>
                </c:pt>
                <c:pt idx="208">
                  <c:v>11.854791666666667</c:v>
                </c:pt>
                <c:pt idx="209">
                  <c:v>10.777083333333334</c:v>
                </c:pt>
                <c:pt idx="210">
                  <c:v>10.161249999999999</c:v>
                </c:pt>
                <c:pt idx="211">
                  <c:v>9.5454166666666662</c:v>
                </c:pt>
                <c:pt idx="212">
                  <c:v>8.9295833333333334</c:v>
                </c:pt>
                <c:pt idx="213">
                  <c:v>8.4677083333333325</c:v>
                </c:pt>
                <c:pt idx="214">
                  <c:v>8.9295833333333334</c:v>
                </c:pt>
                <c:pt idx="215">
                  <c:v>8.0058333333333334</c:v>
                </c:pt>
                <c:pt idx="216">
                  <c:v>7.5439583333333324</c:v>
                </c:pt>
                <c:pt idx="217">
                  <c:v>7.236041666666666</c:v>
                </c:pt>
                <c:pt idx="218">
                  <c:v>6.7741666666666669</c:v>
                </c:pt>
                <c:pt idx="219">
                  <c:v>6.4662500000000005</c:v>
                </c:pt>
                <c:pt idx="220">
                  <c:v>6.1583333333333332</c:v>
                </c:pt>
                <c:pt idx="221">
                  <c:v>6.0043749999999996</c:v>
                </c:pt>
                <c:pt idx="222">
                  <c:v>5.6964583333333332</c:v>
                </c:pt>
                <c:pt idx="223">
                  <c:v>5.3885416666666668</c:v>
                </c:pt>
                <c:pt idx="224">
                  <c:v>5.2345833333333331</c:v>
                </c:pt>
                <c:pt idx="225">
                  <c:v>5.0806249999999995</c:v>
                </c:pt>
                <c:pt idx="226">
                  <c:v>4.9266666666666667</c:v>
                </c:pt>
                <c:pt idx="227">
                  <c:v>4.7727083333333331</c:v>
                </c:pt>
                <c:pt idx="228">
                  <c:v>4.6187499999999995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4.0029166666666667</c:v>
                </c:pt>
                <c:pt idx="232">
                  <c:v>3.8489583333333339</c:v>
                </c:pt>
                <c:pt idx="233">
                  <c:v>3.6949999999999998</c:v>
                </c:pt>
                <c:pt idx="234">
                  <c:v>3.5410416666666666</c:v>
                </c:pt>
                <c:pt idx="235">
                  <c:v>3.5410416666666666</c:v>
                </c:pt>
                <c:pt idx="236">
                  <c:v>3.8489583333333339</c:v>
                </c:pt>
                <c:pt idx="237">
                  <c:v>3.5410416666666666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3.0791666666666666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2.6172916666666666</c:v>
                </c:pt>
                <c:pt idx="244">
                  <c:v>2.4633333333333334</c:v>
                </c:pt>
                <c:pt idx="245">
                  <c:v>2.4633333333333334</c:v>
                </c:pt>
                <c:pt idx="246">
                  <c:v>2.9252083333333334</c:v>
                </c:pt>
                <c:pt idx="247">
                  <c:v>3.0791666666666666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2.3093749999999997</c:v>
                </c:pt>
                <c:pt idx="251">
                  <c:v>2.1554166666666665</c:v>
                </c:pt>
                <c:pt idx="252">
                  <c:v>2.0014583333333333</c:v>
                </c:pt>
                <c:pt idx="253">
                  <c:v>2.0014583333333333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1.4933958333333333</c:v>
                </c:pt>
                <c:pt idx="261">
                  <c:v>1.4779999999999998</c:v>
                </c:pt>
                <c:pt idx="262">
                  <c:v>1.4318125000000002</c:v>
                </c:pt>
                <c:pt idx="263">
                  <c:v>1.4010208333333332</c:v>
                </c:pt>
                <c:pt idx="264">
                  <c:v>1.6935416666666667</c:v>
                </c:pt>
                <c:pt idx="265">
                  <c:v>1.8474999999999999</c:v>
                </c:pt>
                <c:pt idx="266">
                  <c:v>1.5241875000000003</c:v>
                </c:pt>
                <c:pt idx="267">
                  <c:v>1.5087916666666668</c:v>
                </c:pt>
                <c:pt idx="268">
                  <c:v>1.5395833333333333</c:v>
                </c:pt>
                <c:pt idx="269">
                  <c:v>1.3702291666666668</c:v>
                </c:pt>
                <c:pt idx="270">
                  <c:v>1.2778541666666667</c:v>
                </c:pt>
                <c:pt idx="271">
                  <c:v>1.2316666666666667</c:v>
                </c:pt>
                <c:pt idx="272">
                  <c:v>1.2162708333333332</c:v>
                </c:pt>
                <c:pt idx="273">
                  <c:v>1.2778541666666667</c:v>
                </c:pt>
                <c:pt idx="274">
                  <c:v>1.1854791666666666</c:v>
                </c:pt>
                <c:pt idx="275">
                  <c:v>1.1392916666666668</c:v>
                </c:pt>
                <c:pt idx="276">
                  <c:v>1.0931041666666665</c:v>
                </c:pt>
                <c:pt idx="277">
                  <c:v>1.0623125</c:v>
                </c:pt>
                <c:pt idx="278">
                  <c:v>1.0469166666666667</c:v>
                </c:pt>
                <c:pt idx="279">
                  <c:v>1.0007291666666667</c:v>
                </c:pt>
                <c:pt idx="280">
                  <c:v>0.93914583333333312</c:v>
                </c:pt>
                <c:pt idx="281">
                  <c:v>0.90835416666666668</c:v>
                </c:pt>
                <c:pt idx="282">
                  <c:v>0.89295833333333341</c:v>
                </c:pt>
                <c:pt idx="283">
                  <c:v>0.84677083333333336</c:v>
                </c:pt>
                <c:pt idx="284">
                  <c:v>0.80058333333333331</c:v>
                </c:pt>
                <c:pt idx="285">
                  <c:v>0.78518749999999982</c:v>
                </c:pt>
                <c:pt idx="286">
                  <c:v>0.76979166666666665</c:v>
                </c:pt>
                <c:pt idx="287">
                  <c:v>0.7236041666666666</c:v>
                </c:pt>
                <c:pt idx="288">
                  <c:v>0.70820833333333322</c:v>
                </c:pt>
                <c:pt idx="289">
                  <c:v>1.1854791666666666</c:v>
                </c:pt>
                <c:pt idx="290">
                  <c:v>1.1238958333333331</c:v>
                </c:pt>
                <c:pt idx="291">
                  <c:v>0.90835416666666668</c:v>
                </c:pt>
                <c:pt idx="292">
                  <c:v>0.80058333333333331</c:v>
                </c:pt>
                <c:pt idx="293">
                  <c:v>0.75439583333333338</c:v>
                </c:pt>
                <c:pt idx="294">
                  <c:v>0.70820833333333322</c:v>
                </c:pt>
                <c:pt idx="295">
                  <c:v>0.67741666666666678</c:v>
                </c:pt>
                <c:pt idx="296">
                  <c:v>0.63122916666666651</c:v>
                </c:pt>
                <c:pt idx="297">
                  <c:v>0.60043749999999996</c:v>
                </c:pt>
                <c:pt idx="298">
                  <c:v>0.56964583333333341</c:v>
                </c:pt>
                <c:pt idx="299">
                  <c:v>0.56964583333333341</c:v>
                </c:pt>
                <c:pt idx="300">
                  <c:v>0.53885416666666663</c:v>
                </c:pt>
                <c:pt idx="301">
                  <c:v>0.53885416666666663</c:v>
                </c:pt>
                <c:pt idx="302">
                  <c:v>0.52345833333333336</c:v>
                </c:pt>
                <c:pt idx="303">
                  <c:v>0.49266666666666675</c:v>
                </c:pt>
                <c:pt idx="304">
                  <c:v>0.47727083333333337</c:v>
                </c:pt>
                <c:pt idx="305">
                  <c:v>0.46187499999999998</c:v>
                </c:pt>
                <c:pt idx="306">
                  <c:v>0.43108333333333332</c:v>
                </c:pt>
                <c:pt idx="307">
                  <c:v>0.29921666666666669</c:v>
                </c:pt>
                <c:pt idx="308">
                  <c:v>0.27635416666666668</c:v>
                </c:pt>
                <c:pt idx="309">
                  <c:v>0.25440000000000002</c:v>
                </c:pt>
                <c:pt idx="310">
                  <c:v>0.25440000000000002</c:v>
                </c:pt>
                <c:pt idx="311">
                  <c:v>0.25440000000000002</c:v>
                </c:pt>
                <c:pt idx="312">
                  <c:v>0.21321666666666669</c:v>
                </c:pt>
                <c:pt idx="313">
                  <c:v>0.19398749999999998</c:v>
                </c:pt>
                <c:pt idx="314">
                  <c:v>0.17566666666666664</c:v>
                </c:pt>
                <c:pt idx="315">
                  <c:v>0.15825416666666664</c:v>
                </c:pt>
                <c:pt idx="316">
                  <c:v>0.12615416666666665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9.7687499999999997E-2</c:v>
                </c:pt>
                <c:pt idx="320">
                  <c:v>9.7687499999999997E-2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7.2854166666666664E-2</c:v>
                </c:pt>
                <c:pt idx="324">
                  <c:v>7.2854166666666664E-2</c:v>
                </c:pt>
                <c:pt idx="325">
                  <c:v>7.2854166666666664E-2</c:v>
                </c:pt>
                <c:pt idx="326">
                  <c:v>6.1799999999999987E-2</c:v>
                </c:pt>
                <c:pt idx="327">
                  <c:v>6.1799999999999987E-2</c:v>
                </c:pt>
                <c:pt idx="328">
                  <c:v>6.1799999999999987E-2</c:v>
                </c:pt>
                <c:pt idx="329">
                  <c:v>6.1799999999999987E-2</c:v>
                </c:pt>
                <c:pt idx="330">
                  <c:v>6.1799999999999987E-2</c:v>
                </c:pt>
                <c:pt idx="331">
                  <c:v>6.1799999999999987E-2</c:v>
                </c:pt>
                <c:pt idx="332">
                  <c:v>5.1654166666666668E-2</c:v>
                </c:pt>
                <c:pt idx="333">
                  <c:v>5.1654166666666668E-2</c:v>
                </c:pt>
                <c:pt idx="334">
                  <c:v>5.1654166666666668E-2</c:v>
                </c:pt>
                <c:pt idx="335">
                  <c:v>5.1654166666666668E-2</c:v>
                </c:pt>
                <c:pt idx="336">
                  <c:v>5.1654166666666668E-2</c:v>
                </c:pt>
                <c:pt idx="337">
                  <c:v>5.1654166666666668E-2</c:v>
                </c:pt>
                <c:pt idx="338">
                  <c:v>4.2416666666666672E-2</c:v>
                </c:pt>
                <c:pt idx="339">
                  <c:v>3.5680666666666666E-2</c:v>
                </c:pt>
                <c:pt idx="340">
                  <c:v>3.1010166666666662E-2</c:v>
                </c:pt>
                <c:pt idx="341" formatCode="#,##0.00">
                  <c:v>2.8078166666666661E-2</c:v>
                </c:pt>
                <c:pt idx="342">
                  <c:v>2.6666666666666675E-2</c:v>
                </c:pt>
                <c:pt idx="343">
                  <c:v>2.6666666666666675E-2</c:v>
                </c:pt>
                <c:pt idx="344">
                  <c:v>3.0263541666666664E-2</c:v>
                </c:pt>
                <c:pt idx="345">
                  <c:v>3.5680666666666666E-2</c:v>
                </c:pt>
                <c:pt idx="346">
                  <c:v>3.3304541666666666E-2</c:v>
                </c:pt>
                <c:pt idx="347">
                  <c:v>3.1010166666666662E-2</c:v>
                </c:pt>
                <c:pt idx="348">
                  <c:v>2.6666666666666675E-2</c:v>
                </c:pt>
                <c:pt idx="349">
                  <c:v>2.5291500000000001E-2</c:v>
                </c:pt>
                <c:pt idx="350">
                  <c:v>2.1384E-2</c:v>
                </c:pt>
                <c:pt idx="351">
                  <c:v>1.8960666666666674E-2</c:v>
                </c:pt>
                <c:pt idx="352">
                  <c:v>1.8960666666666674E-2</c:v>
                </c:pt>
                <c:pt idx="353">
                  <c:v>1.9552874999999994E-2</c:v>
                </c:pt>
                <c:pt idx="354">
                  <c:v>2.0764541666666667E-2</c:v>
                </c:pt>
                <c:pt idx="355">
                  <c:v>2.2012541666666666E-2</c:v>
                </c:pt>
                <c:pt idx="356">
                  <c:v>2.2650166666666666E-2</c:v>
                </c:pt>
                <c:pt idx="357">
                  <c:v>2.2650166666666666E-2</c:v>
                </c:pt>
                <c:pt idx="358">
                  <c:v>2.2012541666666666E-2</c:v>
                </c:pt>
                <c:pt idx="359">
                  <c:v>2.0154166666666667E-2</c:v>
                </c:pt>
                <c:pt idx="360">
                  <c:v>1.8960666666666674E-2</c:v>
                </c:pt>
                <c:pt idx="361">
                  <c:v>1.7238541666666669E-2</c:v>
                </c:pt>
                <c:pt idx="362">
                  <c:v>1.5069541666666663E-2</c:v>
                </c:pt>
                <c:pt idx="363">
                  <c:v>1.2562666666666668E-2</c:v>
                </c:pt>
                <c:pt idx="364">
                  <c:v>1.1167541666666669E-2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357-41BC-8F7F-2140385EB512}"/>
            </c:ext>
          </c:extLst>
        </c:ser>
        <c:ser>
          <c:idx val="85"/>
          <c:order val="85"/>
          <c:tx>
            <c:strRef>
              <c:f>'WY Data'!$AU$4</c:f>
              <c:strCache>
                <c:ptCount val="1"/>
                <c:pt idx="0">
                  <c:v>WY 2013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Data'!$AU$5:$AU$369</c:f>
              <c:numCache>
                <c:formatCode>#,##0.0</c:formatCode>
                <c:ptCount val="365"/>
                <c:pt idx="0">
                  <c:v>1.0282874999999999E-2</c:v>
                </c:pt>
                <c:pt idx="1">
                  <c:v>9.4345416666666657E-3</c:v>
                </c:pt>
                <c:pt idx="2">
                  <c:v>1.0282874999999999E-2</c:v>
                </c:pt>
                <c:pt idx="3">
                  <c:v>1.0282874999999999E-2</c:v>
                </c:pt>
                <c:pt idx="4">
                  <c:v>1.0282874999999999E-2</c:v>
                </c:pt>
                <c:pt idx="5">
                  <c:v>1.1167541666666669E-2</c:v>
                </c:pt>
                <c:pt idx="6">
                  <c:v>1.1167541666666669E-2</c:v>
                </c:pt>
                <c:pt idx="7">
                  <c:v>1.1623500000000002E-2</c:v>
                </c:pt>
                <c:pt idx="8">
                  <c:v>1.3045875E-2</c:v>
                </c:pt>
                <c:pt idx="9">
                  <c:v>1.3045875E-2</c:v>
                </c:pt>
                <c:pt idx="10">
                  <c:v>1.3538166666666664E-2</c:v>
                </c:pt>
                <c:pt idx="11">
                  <c:v>1.4039541666666664E-2</c:v>
                </c:pt>
                <c:pt idx="12">
                  <c:v>1.6682666666666669E-2</c:v>
                </c:pt>
                <c:pt idx="13">
                  <c:v>2.0764541666666667E-2</c:v>
                </c:pt>
                <c:pt idx="14">
                  <c:v>2.3952666666666667E-2</c:v>
                </c:pt>
                <c:pt idx="15">
                  <c:v>3.3304541666666666E-2</c:v>
                </c:pt>
                <c:pt idx="16">
                  <c:v>4.2416666666666672E-2</c:v>
                </c:pt>
                <c:pt idx="17">
                  <c:v>4.2416666666666672E-2</c:v>
                </c:pt>
                <c:pt idx="18">
                  <c:v>4.2416666666666672E-2</c:v>
                </c:pt>
                <c:pt idx="19">
                  <c:v>3.8975999999999997E-2</c:v>
                </c:pt>
                <c:pt idx="20">
                  <c:v>4.1542875E-2</c:v>
                </c:pt>
                <c:pt idx="21">
                  <c:v>0.53885416666666663</c:v>
                </c:pt>
                <c:pt idx="22">
                  <c:v>0.86216666666666664</c:v>
                </c:pt>
                <c:pt idx="23">
                  <c:v>1.6935416666666667</c:v>
                </c:pt>
                <c:pt idx="24">
                  <c:v>0.86216666666666664</c:v>
                </c:pt>
                <c:pt idx="25">
                  <c:v>0.55425000000000002</c:v>
                </c:pt>
                <c:pt idx="26">
                  <c:v>0.46187499999999998</c:v>
                </c:pt>
                <c:pt idx="27">
                  <c:v>0.32298750000000009</c:v>
                </c:pt>
                <c:pt idx="28">
                  <c:v>0.27635416666666668</c:v>
                </c:pt>
                <c:pt idx="29">
                  <c:v>0.25440000000000002</c:v>
                </c:pt>
                <c:pt idx="30">
                  <c:v>1.1238958333333331</c:v>
                </c:pt>
                <c:pt idx="31">
                  <c:v>2.9252083333333334</c:v>
                </c:pt>
                <c:pt idx="32">
                  <c:v>1.2316666666666667</c:v>
                </c:pt>
                <c:pt idx="33">
                  <c:v>0.86216666666666664</c:v>
                </c:pt>
                <c:pt idx="34">
                  <c:v>0.67741666666666678</c:v>
                </c:pt>
                <c:pt idx="35">
                  <c:v>0.56964583333333341</c:v>
                </c:pt>
                <c:pt idx="36">
                  <c:v>0.52345833333333336</c:v>
                </c:pt>
                <c:pt idx="37">
                  <c:v>0.47727083333333337</c:v>
                </c:pt>
                <c:pt idx="38">
                  <c:v>0.61583333333333334</c:v>
                </c:pt>
                <c:pt idx="39">
                  <c:v>0.83137499999999998</c:v>
                </c:pt>
                <c:pt idx="40">
                  <c:v>0.92374999999999996</c:v>
                </c:pt>
                <c:pt idx="41">
                  <c:v>0.83137499999999998</c:v>
                </c:pt>
                <c:pt idx="42">
                  <c:v>0.69281250000000005</c:v>
                </c:pt>
                <c:pt idx="43">
                  <c:v>0.81597916666666659</c:v>
                </c:pt>
                <c:pt idx="44">
                  <c:v>0.80058333333333331</c:v>
                </c:pt>
                <c:pt idx="45">
                  <c:v>0.69281250000000005</c:v>
                </c:pt>
                <c:pt idx="46">
                  <c:v>0.64662500000000001</c:v>
                </c:pt>
                <c:pt idx="47">
                  <c:v>2.1554166666666665</c:v>
                </c:pt>
                <c:pt idx="48">
                  <c:v>2.7712500000000002</c:v>
                </c:pt>
                <c:pt idx="49">
                  <c:v>13.086458333333333</c:v>
                </c:pt>
                <c:pt idx="50">
                  <c:v>44.34</c:v>
                </c:pt>
                <c:pt idx="51">
                  <c:v>23.093749999999996</c:v>
                </c:pt>
                <c:pt idx="52">
                  <c:v>12.162708333333335</c:v>
                </c:pt>
                <c:pt idx="53">
                  <c:v>8.3137499999999989</c:v>
                </c:pt>
                <c:pt idx="54">
                  <c:v>6.312291666666666</c:v>
                </c:pt>
                <c:pt idx="55">
                  <c:v>5.2345833333333331</c:v>
                </c:pt>
                <c:pt idx="56">
                  <c:v>4.4647916666666667</c:v>
                </c:pt>
                <c:pt idx="57">
                  <c:v>3.8489583333333339</c:v>
                </c:pt>
                <c:pt idx="58">
                  <c:v>19.090833333333332</c:v>
                </c:pt>
                <c:pt idx="59">
                  <c:v>160.11666666666667</c:v>
                </c:pt>
                <c:pt idx="60">
                  <c:v>269.42708333333331</c:v>
                </c:pt>
                <c:pt idx="61">
                  <c:v>267.88749999999999</c:v>
                </c:pt>
                <c:pt idx="62">
                  <c:v>534.23541666666665</c:v>
                </c:pt>
                <c:pt idx="63">
                  <c:v>164.73541666666665</c:v>
                </c:pt>
                <c:pt idx="64">
                  <c:v>123.62854166666666</c:v>
                </c:pt>
                <c:pt idx="65">
                  <c:v>132.09625</c:v>
                </c:pt>
                <c:pt idx="66">
                  <c:v>93.298749999999998</c:v>
                </c:pt>
                <c:pt idx="67">
                  <c:v>71.128749999999997</c:v>
                </c:pt>
                <c:pt idx="68">
                  <c:v>56.810624999999995</c:v>
                </c:pt>
                <c:pt idx="69">
                  <c:v>46.95729166666667</c:v>
                </c:pt>
                <c:pt idx="70">
                  <c:v>38.643541666666664</c:v>
                </c:pt>
                <c:pt idx="71">
                  <c:v>32.793125000000003</c:v>
                </c:pt>
                <c:pt idx="72">
                  <c:v>28.482291666666665</c:v>
                </c:pt>
                <c:pt idx="73">
                  <c:v>24.325416666666669</c:v>
                </c:pt>
                <c:pt idx="74">
                  <c:v>21.092291666666668</c:v>
                </c:pt>
                <c:pt idx="75">
                  <c:v>18.936875000000001</c:v>
                </c:pt>
                <c:pt idx="76">
                  <c:v>19.552708333333332</c:v>
                </c:pt>
                <c:pt idx="77">
                  <c:v>32.639166666666668</c:v>
                </c:pt>
                <c:pt idx="78">
                  <c:v>27.250624999999999</c:v>
                </c:pt>
                <c:pt idx="79">
                  <c:v>24.94125</c:v>
                </c:pt>
                <c:pt idx="80">
                  <c:v>84.061250000000001</c:v>
                </c:pt>
                <c:pt idx="81">
                  <c:v>134.40562500000001</c:v>
                </c:pt>
                <c:pt idx="82">
                  <c:v>220.16041666666666</c:v>
                </c:pt>
                <c:pt idx="83">
                  <c:v>244.79375000000002</c:v>
                </c:pt>
                <c:pt idx="84">
                  <c:v>153.80437499999999</c:v>
                </c:pt>
                <c:pt idx="85">
                  <c:v>111.77374999999999</c:v>
                </c:pt>
                <c:pt idx="86">
                  <c:v>113.31333333333333</c:v>
                </c:pt>
                <c:pt idx="87">
                  <c:v>89.141874999999985</c:v>
                </c:pt>
                <c:pt idx="88">
                  <c:v>71.744583333333338</c:v>
                </c:pt>
                <c:pt idx="89">
                  <c:v>57.888333333333328</c:v>
                </c:pt>
                <c:pt idx="90">
                  <c:v>47.881041666666668</c:v>
                </c:pt>
                <c:pt idx="91">
                  <c:v>39.875208333333333</c:v>
                </c:pt>
                <c:pt idx="92">
                  <c:v>33.408958333333331</c:v>
                </c:pt>
                <c:pt idx="93">
                  <c:v>28.636250000000004</c:v>
                </c:pt>
                <c:pt idx="94">
                  <c:v>24.94125</c:v>
                </c:pt>
                <c:pt idx="95">
                  <c:v>21.862083333333334</c:v>
                </c:pt>
                <c:pt idx="96">
                  <c:v>19.860624999999999</c:v>
                </c:pt>
                <c:pt idx="97">
                  <c:v>18.013124999999999</c:v>
                </c:pt>
                <c:pt idx="98">
                  <c:v>16.473541666666666</c:v>
                </c:pt>
                <c:pt idx="99">
                  <c:v>15.087916666666665</c:v>
                </c:pt>
                <c:pt idx="100">
                  <c:v>14.626041666666667</c:v>
                </c:pt>
                <c:pt idx="101">
                  <c:v>14.318125000000002</c:v>
                </c:pt>
                <c:pt idx="102">
                  <c:v>13.702291666666666</c:v>
                </c:pt>
                <c:pt idx="103">
                  <c:v>12.624583333333332</c:v>
                </c:pt>
                <c:pt idx="104">
                  <c:v>11.700833333333334</c:v>
                </c:pt>
                <c:pt idx="105">
                  <c:v>10.931041666666667</c:v>
                </c:pt>
                <c:pt idx="106">
                  <c:v>10.315208333333333</c:v>
                </c:pt>
                <c:pt idx="107">
                  <c:v>9.8533333333333335</c:v>
                </c:pt>
                <c:pt idx="108">
                  <c:v>9.2374999999999989</c:v>
                </c:pt>
                <c:pt idx="109">
                  <c:v>8.6216666666666661</c:v>
                </c:pt>
                <c:pt idx="110">
                  <c:v>8.3137499999999989</c:v>
                </c:pt>
                <c:pt idx="111">
                  <c:v>7.8518750000000006</c:v>
                </c:pt>
                <c:pt idx="112">
                  <c:v>7.5439583333333324</c:v>
                </c:pt>
                <c:pt idx="113">
                  <c:v>7.236041666666666</c:v>
                </c:pt>
                <c:pt idx="114">
                  <c:v>10.777083333333334</c:v>
                </c:pt>
                <c:pt idx="115">
                  <c:v>10.931041666666667</c:v>
                </c:pt>
                <c:pt idx="116">
                  <c:v>9.6993749999999999</c:v>
                </c:pt>
                <c:pt idx="117">
                  <c:v>9.2374999999999989</c:v>
                </c:pt>
                <c:pt idx="118">
                  <c:v>8.6216666666666661</c:v>
                </c:pt>
                <c:pt idx="119">
                  <c:v>8.6216666666666661</c:v>
                </c:pt>
                <c:pt idx="120">
                  <c:v>8.4677083333333325</c:v>
                </c:pt>
                <c:pt idx="121">
                  <c:v>8.0058333333333334</c:v>
                </c:pt>
                <c:pt idx="122">
                  <c:v>7.8518750000000006</c:v>
                </c:pt>
                <c:pt idx="123">
                  <c:v>7.5439583333333324</c:v>
                </c:pt>
                <c:pt idx="124">
                  <c:v>7.236041666666666</c:v>
                </c:pt>
                <c:pt idx="125">
                  <c:v>7.0820833333333333</c:v>
                </c:pt>
                <c:pt idx="126">
                  <c:v>6.7741666666666669</c:v>
                </c:pt>
                <c:pt idx="127">
                  <c:v>6.6202083333333341</c:v>
                </c:pt>
                <c:pt idx="128">
                  <c:v>6.312291666666666</c:v>
                </c:pt>
                <c:pt idx="129">
                  <c:v>7.5439583333333324</c:v>
                </c:pt>
                <c:pt idx="130">
                  <c:v>6.7741666666666669</c:v>
                </c:pt>
                <c:pt idx="131">
                  <c:v>6.312291666666666</c:v>
                </c:pt>
                <c:pt idx="132">
                  <c:v>6.0043749999999996</c:v>
                </c:pt>
                <c:pt idx="133">
                  <c:v>5.8504166666666668</c:v>
                </c:pt>
                <c:pt idx="134">
                  <c:v>5.5425000000000004</c:v>
                </c:pt>
                <c:pt idx="135">
                  <c:v>5.3885416666666668</c:v>
                </c:pt>
                <c:pt idx="136">
                  <c:v>5.0806249999999995</c:v>
                </c:pt>
                <c:pt idx="137">
                  <c:v>4.9266666666666667</c:v>
                </c:pt>
                <c:pt idx="138">
                  <c:v>4.7727083333333331</c:v>
                </c:pt>
                <c:pt idx="139">
                  <c:v>4.6187499999999995</c:v>
                </c:pt>
                <c:pt idx="140">
                  <c:v>4.4647916666666667</c:v>
                </c:pt>
                <c:pt idx="141">
                  <c:v>5.3885416666666668</c:v>
                </c:pt>
                <c:pt idx="142">
                  <c:v>4.7727083333333331</c:v>
                </c:pt>
                <c:pt idx="143">
                  <c:v>4.6187499999999995</c:v>
                </c:pt>
                <c:pt idx="144">
                  <c:v>4.3108333333333331</c:v>
                </c:pt>
                <c:pt idx="145">
                  <c:v>4.3108333333333331</c:v>
                </c:pt>
                <c:pt idx="146">
                  <c:v>4.0029166666666667</c:v>
                </c:pt>
                <c:pt idx="147">
                  <c:v>3.8489583333333339</c:v>
                </c:pt>
                <c:pt idx="148">
                  <c:v>3.6949999999999998</c:v>
                </c:pt>
                <c:pt idx="149">
                  <c:v>3.5410416666666666</c:v>
                </c:pt>
                <c:pt idx="150">
                  <c:v>3.5410416666666666</c:v>
                </c:pt>
                <c:pt idx="151">
                  <c:v>3.3870833333333334</c:v>
                </c:pt>
                <c:pt idx="152">
                  <c:v>3.3870833333333334</c:v>
                </c:pt>
                <c:pt idx="153">
                  <c:v>3.2331250000000002</c:v>
                </c:pt>
                <c:pt idx="154">
                  <c:v>3.0791666666666666</c:v>
                </c:pt>
                <c:pt idx="155">
                  <c:v>7.8518750000000006</c:v>
                </c:pt>
                <c:pt idx="156">
                  <c:v>36.642083333333332</c:v>
                </c:pt>
                <c:pt idx="157">
                  <c:v>24.787291666666668</c:v>
                </c:pt>
                <c:pt idx="158">
                  <c:v>19.706666666666667</c:v>
                </c:pt>
                <c:pt idx="159">
                  <c:v>16.627499999999998</c:v>
                </c:pt>
                <c:pt idx="160">
                  <c:v>14.933958333333333</c:v>
                </c:pt>
                <c:pt idx="161">
                  <c:v>13.240416666666668</c:v>
                </c:pt>
                <c:pt idx="162">
                  <c:v>12.162708333333335</c:v>
                </c:pt>
                <c:pt idx="163">
                  <c:v>11.238958333333333</c:v>
                </c:pt>
                <c:pt idx="164">
                  <c:v>10.469166666666666</c:v>
                </c:pt>
                <c:pt idx="165">
                  <c:v>9.6993749999999999</c:v>
                </c:pt>
                <c:pt idx="166">
                  <c:v>9.0835416666666671</c:v>
                </c:pt>
                <c:pt idx="167">
                  <c:v>8.6216666666666661</c:v>
                </c:pt>
                <c:pt idx="168">
                  <c:v>8.159791666666667</c:v>
                </c:pt>
                <c:pt idx="169">
                  <c:v>7.6979166666666679</c:v>
                </c:pt>
                <c:pt idx="170">
                  <c:v>8.6216666666666661</c:v>
                </c:pt>
                <c:pt idx="171">
                  <c:v>7.5439583333333324</c:v>
                </c:pt>
                <c:pt idx="172">
                  <c:v>6.9281250000000005</c:v>
                </c:pt>
                <c:pt idx="173">
                  <c:v>6.4662500000000005</c:v>
                </c:pt>
                <c:pt idx="174">
                  <c:v>6.1583333333333332</c:v>
                </c:pt>
                <c:pt idx="175">
                  <c:v>6.0043749999999996</c:v>
                </c:pt>
                <c:pt idx="176">
                  <c:v>5.6964583333333332</c:v>
                </c:pt>
                <c:pt idx="177">
                  <c:v>5.5425000000000004</c:v>
                </c:pt>
                <c:pt idx="178">
                  <c:v>5.3885416666666668</c:v>
                </c:pt>
                <c:pt idx="179">
                  <c:v>5.0806249999999995</c:v>
                </c:pt>
                <c:pt idx="180">
                  <c:v>5.0806249999999995</c:v>
                </c:pt>
                <c:pt idx="181">
                  <c:v>5.0806249999999995</c:v>
                </c:pt>
                <c:pt idx="182">
                  <c:v>4.7727083333333331</c:v>
                </c:pt>
                <c:pt idx="183">
                  <c:v>4.4647916666666667</c:v>
                </c:pt>
                <c:pt idx="184">
                  <c:v>4.3108333333333331</c:v>
                </c:pt>
                <c:pt idx="185">
                  <c:v>8.0058333333333334</c:v>
                </c:pt>
                <c:pt idx="186">
                  <c:v>8.6216666666666661</c:v>
                </c:pt>
                <c:pt idx="187">
                  <c:v>8.3137499999999989</c:v>
                </c:pt>
                <c:pt idx="188">
                  <c:v>8.6216666666666661</c:v>
                </c:pt>
                <c:pt idx="189">
                  <c:v>10.469166666666666</c:v>
                </c:pt>
                <c:pt idx="190">
                  <c:v>9.2374999999999989</c:v>
                </c:pt>
                <c:pt idx="191">
                  <c:v>8.6216666666666661</c:v>
                </c:pt>
                <c:pt idx="192">
                  <c:v>8.3137499999999989</c:v>
                </c:pt>
                <c:pt idx="193">
                  <c:v>8.0058333333333334</c:v>
                </c:pt>
                <c:pt idx="194">
                  <c:v>7.5439583333333324</c:v>
                </c:pt>
                <c:pt idx="195">
                  <c:v>7.0820833333333333</c:v>
                </c:pt>
                <c:pt idx="196">
                  <c:v>7.39</c:v>
                </c:pt>
                <c:pt idx="197">
                  <c:v>6.7741666666666669</c:v>
                </c:pt>
                <c:pt idx="198">
                  <c:v>6.312291666666666</c:v>
                </c:pt>
                <c:pt idx="199">
                  <c:v>6.1583333333333332</c:v>
                </c:pt>
                <c:pt idx="200">
                  <c:v>5.8504166666666668</c:v>
                </c:pt>
                <c:pt idx="201">
                  <c:v>5.5425000000000004</c:v>
                </c:pt>
                <c:pt idx="202">
                  <c:v>5.3885416666666668</c:v>
                </c:pt>
                <c:pt idx="203">
                  <c:v>5.2345833333333331</c:v>
                </c:pt>
                <c:pt idx="204">
                  <c:v>4.9266666666666667</c:v>
                </c:pt>
                <c:pt idx="205">
                  <c:v>4.7727083333333331</c:v>
                </c:pt>
                <c:pt idx="206">
                  <c:v>4.4647916666666667</c:v>
                </c:pt>
                <c:pt idx="207">
                  <c:v>4.4647916666666667</c:v>
                </c:pt>
                <c:pt idx="208">
                  <c:v>4.1568749999999994</c:v>
                </c:pt>
                <c:pt idx="209">
                  <c:v>4.0029166666666667</c:v>
                </c:pt>
                <c:pt idx="210">
                  <c:v>3.8489583333333339</c:v>
                </c:pt>
                <c:pt idx="211">
                  <c:v>3.6949999999999998</c:v>
                </c:pt>
                <c:pt idx="212">
                  <c:v>3.6949999999999998</c:v>
                </c:pt>
                <c:pt idx="213">
                  <c:v>3.6949999999999998</c:v>
                </c:pt>
                <c:pt idx="214">
                  <c:v>3.3870833333333334</c:v>
                </c:pt>
                <c:pt idx="215">
                  <c:v>3.2331250000000002</c:v>
                </c:pt>
                <c:pt idx="216">
                  <c:v>3.2331250000000002</c:v>
                </c:pt>
                <c:pt idx="217">
                  <c:v>3.2331250000000002</c:v>
                </c:pt>
                <c:pt idx="218">
                  <c:v>3.2331250000000002</c:v>
                </c:pt>
                <c:pt idx="219">
                  <c:v>3.0791666666666666</c:v>
                </c:pt>
                <c:pt idx="220">
                  <c:v>2.9252083333333334</c:v>
                </c:pt>
                <c:pt idx="221">
                  <c:v>2.7712500000000002</c:v>
                </c:pt>
                <c:pt idx="222">
                  <c:v>2.7712500000000002</c:v>
                </c:pt>
                <c:pt idx="223">
                  <c:v>2.6172916666666666</c:v>
                </c:pt>
                <c:pt idx="224">
                  <c:v>2.4633333333333334</c:v>
                </c:pt>
                <c:pt idx="225">
                  <c:v>2.4633333333333334</c:v>
                </c:pt>
                <c:pt idx="226">
                  <c:v>2.4633333333333334</c:v>
                </c:pt>
                <c:pt idx="227">
                  <c:v>2.4633333333333334</c:v>
                </c:pt>
                <c:pt idx="228">
                  <c:v>2.4633333333333334</c:v>
                </c:pt>
                <c:pt idx="229">
                  <c:v>2.3093749999999997</c:v>
                </c:pt>
                <c:pt idx="230">
                  <c:v>2.1554166666666665</c:v>
                </c:pt>
                <c:pt idx="231">
                  <c:v>2.1554166666666665</c:v>
                </c:pt>
                <c:pt idx="232">
                  <c:v>2.1554166666666665</c:v>
                </c:pt>
                <c:pt idx="233">
                  <c:v>2.3093749999999997</c:v>
                </c:pt>
                <c:pt idx="234">
                  <c:v>2.1554166666666665</c:v>
                </c:pt>
                <c:pt idx="235">
                  <c:v>2.0014583333333333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2.4633333333333334</c:v>
                </c:pt>
                <c:pt idx="239">
                  <c:v>2.4633333333333334</c:v>
                </c:pt>
                <c:pt idx="240">
                  <c:v>2.0014583333333333</c:v>
                </c:pt>
                <c:pt idx="241">
                  <c:v>1.8474999999999999</c:v>
                </c:pt>
                <c:pt idx="242">
                  <c:v>1.6935416666666667</c:v>
                </c:pt>
                <c:pt idx="243">
                  <c:v>1.6935416666666667</c:v>
                </c:pt>
                <c:pt idx="244">
                  <c:v>1.5395833333333333</c:v>
                </c:pt>
                <c:pt idx="245">
                  <c:v>1.5241875000000003</c:v>
                </c:pt>
                <c:pt idx="246">
                  <c:v>1.4472083333333332</c:v>
                </c:pt>
                <c:pt idx="247">
                  <c:v>1.3548333333333336</c:v>
                </c:pt>
                <c:pt idx="248">
                  <c:v>1.29325</c:v>
                </c:pt>
                <c:pt idx="249">
                  <c:v>1.2316666666666667</c:v>
                </c:pt>
                <c:pt idx="250">
                  <c:v>1.1700833333333334</c:v>
                </c:pt>
                <c:pt idx="251">
                  <c:v>1.1238958333333331</c:v>
                </c:pt>
                <c:pt idx="252">
                  <c:v>1.1238958333333331</c:v>
                </c:pt>
                <c:pt idx="253">
                  <c:v>1.1238958333333331</c:v>
                </c:pt>
                <c:pt idx="254">
                  <c:v>1.1238958333333331</c:v>
                </c:pt>
                <c:pt idx="255">
                  <c:v>1.1238958333333331</c:v>
                </c:pt>
                <c:pt idx="256">
                  <c:v>1.0931041666666665</c:v>
                </c:pt>
                <c:pt idx="257">
                  <c:v>1.0161249999999999</c:v>
                </c:pt>
                <c:pt idx="258">
                  <c:v>0.98533333333333351</c:v>
                </c:pt>
                <c:pt idx="259">
                  <c:v>0.95454166666666673</c:v>
                </c:pt>
                <c:pt idx="260">
                  <c:v>0.9699374999999999</c:v>
                </c:pt>
                <c:pt idx="261">
                  <c:v>0.9699374999999999</c:v>
                </c:pt>
                <c:pt idx="262">
                  <c:v>0.95454166666666673</c:v>
                </c:pt>
                <c:pt idx="263">
                  <c:v>0.89295833333333341</c:v>
                </c:pt>
                <c:pt idx="264">
                  <c:v>0.84677083333333336</c:v>
                </c:pt>
                <c:pt idx="265">
                  <c:v>1.0623125</c:v>
                </c:pt>
                <c:pt idx="266">
                  <c:v>1.0777083333333333</c:v>
                </c:pt>
                <c:pt idx="267">
                  <c:v>1.2470625</c:v>
                </c:pt>
                <c:pt idx="268">
                  <c:v>1.4933958333333333</c:v>
                </c:pt>
                <c:pt idx="269">
                  <c:v>1.2162708333333332</c:v>
                </c:pt>
                <c:pt idx="270">
                  <c:v>1.0007291666666667</c:v>
                </c:pt>
                <c:pt idx="271">
                  <c:v>0.87756249999999991</c:v>
                </c:pt>
                <c:pt idx="272">
                  <c:v>0.78518749999999982</c:v>
                </c:pt>
                <c:pt idx="273">
                  <c:v>0.7236041666666666</c:v>
                </c:pt>
                <c:pt idx="274">
                  <c:v>0.66202083333333328</c:v>
                </c:pt>
                <c:pt idx="275">
                  <c:v>0.61583333333333334</c:v>
                </c:pt>
                <c:pt idx="276">
                  <c:v>0.60043749999999996</c:v>
                </c:pt>
                <c:pt idx="277">
                  <c:v>0.53885416666666663</c:v>
                </c:pt>
                <c:pt idx="278">
                  <c:v>0.53885416666666663</c:v>
                </c:pt>
                <c:pt idx="279">
                  <c:v>0.52345833333333336</c:v>
                </c:pt>
                <c:pt idx="280">
                  <c:v>0.49266666666666675</c:v>
                </c:pt>
                <c:pt idx="281">
                  <c:v>0.4464791666666667</c:v>
                </c:pt>
                <c:pt idx="282">
                  <c:v>0.32298750000000009</c:v>
                </c:pt>
                <c:pt idx="283">
                  <c:v>0.27635416666666668</c:v>
                </c:pt>
                <c:pt idx="284">
                  <c:v>0.27635416666666668</c:v>
                </c:pt>
                <c:pt idx="285">
                  <c:v>0.25440000000000002</c:v>
                </c:pt>
                <c:pt idx="286">
                  <c:v>0.23335416666666664</c:v>
                </c:pt>
                <c:pt idx="287">
                  <c:v>0.19398749999999998</c:v>
                </c:pt>
                <c:pt idx="288">
                  <c:v>0.15825416666666664</c:v>
                </c:pt>
                <c:pt idx="289">
                  <c:v>0.15825416666666664</c:v>
                </c:pt>
                <c:pt idx="290">
                  <c:v>0.17566666666666664</c:v>
                </c:pt>
                <c:pt idx="291">
                  <c:v>0.15825416666666664</c:v>
                </c:pt>
                <c:pt idx="292">
                  <c:v>0.14175000000000001</c:v>
                </c:pt>
                <c:pt idx="293">
                  <c:v>0.14175000000000001</c:v>
                </c:pt>
                <c:pt idx="294">
                  <c:v>0.14175000000000001</c:v>
                </c:pt>
                <c:pt idx="295">
                  <c:v>0.11146666666666671</c:v>
                </c:pt>
                <c:pt idx="296">
                  <c:v>0.11146666666666671</c:v>
                </c:pt>
                <c:pt idx="297">
                  <c:v>9.7687499999999997E-2</c:v>
                </c:pt>
                <c:pt idx="298">
                  <c:v>8.4816666666666651E-2</c:v>
                </c:pt>
                <c:pt idx="299">
                  <c:v>7.2854166666666664E-2</c:v>
                </c:pt>
                <c:pt idx="300">
                  <c:v>6.1799999999999987E-2</c:v>
                </c:pt>
                <c:pt idx="301">
                  <c:v>7.2854166666666664E-2</c:v>
                </c:pt>
                <c:pt idx="302">
                  <c:v>7.2854166666666664E-2</c:v>
                </c:pt>
                <c:pt idx="303">
                  <c:v>7.2854166666666664E-2</c:v>
                </c:pt>
                <c:pt idx="304">
                  <c:v>7.2854166666666664E-2</c:v>
                </c:pt>
                <c:pt idx="305">
                  <c:v>6.1799999999999987E-2</c:v>
                </c:pt>
                <c:pt idx="306">
                  <c:v>6.1799999999999987E-2</c:v>
                </c:pt>
                <c:pt idx="307">
                  <c:v>6.1799999999999987E-2</c:v>
                </c:pt>
                <c:pt idx="308">
                  <c:v>5.1654166666666668E-2</c:v>
                </c:pt>
                <c:pt idx="309">
                  <c:v>5.1654166666666668E-2</c:v>
                </c:pt>
                <c:pt idx="310">
                  <c:v>4.2416666666666672E-2</c:v>
                </c:pt>
                <c:pt idx="311">
                  <c:v>4.2416666666666672E-2</c:v>
                </c:pt>
                <c:pt idx="312">
                  <c:v>4.2416666666666672E-2</c:v>
                </c:pt>
                <c:pt idx="313">
                  <c:v>3.9822541666666669E-2</c:v>
                </c:pt>
                <c:pt idx="314">
                  <c:v>3.5680666666666666E-2</c:v>
                </c:pt>
                <c:pt idx="315">
                  <c:v>3.3304541666666666E-2</c:v>
                </c:pt>
                <c:pt idx="316">
                  <c:v>2.9525999999999997E-2</c:v>
                </c:pt>
                <c:pt idx="317">
                  <c:v>2.5291500000000001E-2</c:v>
                </c:pt>
                <c:pt idx="318">
                  <c:v>2.1384E-2</c:v>
                </c:pt>
                <c:pt idx="319">
                  <c:v>1.9552874999999994E-2</c:v>
                </c:pt>
                <c:pt idx="320">
                  <c:v>1.837754166666667E-2</c:v>
                </c:pt>
                <c:pt idx="321">
                  <c:v>1.837754166666667E-2</c:v>
                </c:pt>
                <c:pt idx="322">
                  <c:v>1.7238541666666669E-2</c:v>
                </c:pt>
                <c:pt idx="323">
                  <c:v>1.6135875000000001E-2</c:v>
                </c:pt>
                <c:pt idx="324">
                  <c:v>1.5069541666666663E-2</c:v>
                </c:pt>
                <c:pt idx="325">
                  <c:v>1.4039541666666664E-2</c:v>
                </c:pt>
                <c:pt idx="326">
                  <c:v>1.3045875E-2</c:v>
                </c:pt>
                <c:pt idx="327">
                  <c:v>1.2562666666666668E-2</c:v>
                </c:pt>
                <c:pt idx="328">
                  <c:v>1.4549999999999999E-2</c:v>
                </c:pt>
                <c:pt idx="329">
                  <c:v>1.3045875E-2</c:v>
                </c:pt>
                <c:pt idx="330">
                  <c:v>1.2088541666666669E-2</c:v>
                </c:pt>
                <c:pt idx="331">
                  <c:v>1.1167541666666669E-2</c:v>
                </c:pt>
                <c:pt idx="332">
                  <c:v>1.0720666666666667E-2</c:v>
                </c:pt>
                <c:pt idx="333">
                  <c:v>9.4345416666666657E-3</c:v>
                </c:pt>
                <c:pt idx="334">
                  <c:v>9.4345416666666657E-3</c:v>
                </c:pt>
                <c:pt idx="335">
                  <c:v>8.6225416666666672E-3</c:v>
                </c:pt>
                <c:pt idx="336">
                  <c:v>7.8468750000000014E-3</c:v>
                </c:pt>
                <c:pt idx="337">
                  <c:v>9.4345416666666657E-3</c:v>
                </c:pt>
                <c:pt idx="338">
                  <c:v>9.4345416666666657E-3</c:v>
                </c:pt>
                <c:pt idx="339">
                  <c:v>9.4345416666666657E-3</c:v>
                </c:pt>
                <c:pt idx="340" formatCode="#,##0.000">
                  <c:v>9.023999999999999E-3</c:v>
                </c:pt>
                <c:pt idx="341">
                  <c:v>8.2301666666666686E-3</c:v>
                </c:pt>
                <c:pt idx="342">
                  <c:v>7.4726666666666665E-3</c:v>
                </c:pt>
                <c:pt idx="343">
                  <c:v>7.1075416666666665E-3</c:v>
                </c:pt>
                <c:pt idx="344">
                  <c:v>6.0666666666666681E-3</c:v>
                </c:pt>
                <c:pt idx="345">
                  <c:v>5.7378749999999999E-3</c:v>
                </c:pt>
                <c:pt idx="346">
                  <c:v>5.7378749999999999E-3</c:v>
                </c:pt>
                <c:pt idx="347">
                  <c:v>5.7378749999999999E-3</c:v>
                </c:pt>
                <c:pt idx="348">
                  <c:v>5.7378749999999999E-3</c:v>
                </c:pt>
                <c:pt idx="349">
                  <c:v>4.8060000000000004E-3</c:v>
                </c:pt>
                <c:pt idx="350">
                  <c:v>4.8060000000000004E-3</c:v>
                </c:pt>
                <c:pt idx="351">
                  <c:v>6.7514999999999988E-3</c:v>
                </c:pt>
                <c:pt idx="352">
                  <c:v>7.1075416666666665E-3</c:v>
                </c:pt>
                <c:pt idx="353">
                  <c:v>6.4045416666666652E-3</c:v>
                </c:pt>
                <c:pt idx="354">
                  <c:v>1.1623500000000002E-2</c:v>
                </c:pt>
                <c:pt idx="355">
                  <c:v>1.0161249999999999</c:v>
                </c:pt>
                <c:pt idx="356">
                  <c:v>0.67741666666666678</c:v>
                </c:pt>
                <c:pt idx="357">
                  <c:v>0.4464791666666667</c:v>
                </c:pt>
                <c:pt idx="358">
                  <c:v>0.29921666666666669</c:v>
                </c:pt>
                <c:pt idx="359">
                  <c:v>0.25440000000000002</c:v>
                </c:pt>
                <c:pt idx="360">
                  <c:v>0.17566666666666664</c:v>
                </c:pt>
                <c:pt idx="361">
                  <c:v>0.14175000000000001</c:v>
                </c:pt>
                <c:pt idx="362">
                  <c:v>0.12615416666666665</c:v>
                </c:pt>
                <c:pt idx="363">
                  <c:v>2.0014583333333333</c:v>
                </c:pt>
                <c:pt idx="364">
                  <c:v>5.5425000000000004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357-41BC-8F7F-2140385EB512}"/>
            </c:ext>
          </c:extLst>
        </c:ser>
        <c:ser>
          <c:idx val="86"/>
          <c:order val="86"/>
          <c:tx>
            <c:strRef>
              <c:f>'WY Data'!$AV$4</c:f>
              <c:strCache>
                <c:ptCount val="1"/>
                <c:pt idx="0">
                  <c:v>WY 2014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Data'!$AV$5:$AV$369</c:f>
              <c:numCache>
                <c:formatCode>#,##0.0</c:formatCode>
                <c:ptCount val="365"/>
                <c:pt idx="0">
                  <c:v>1.8474999999999999</c:v>
                </c:pt>
                <c:pt idx="1">
                  <c:v>1.1238958333333331</c:v>
                </c:pt>
                <c:pt idx="2">
                  <c:v>0.86216666666666664</c:v>
                </c:pt>
                <c:pt idx="3">
                  <c:v>0.7236041666666666</c:v>
                </c:pt>
                <c:pt idx="4">
                  <c:v>0.61583333333333334</c:v>
                </c:pt>
                <c:pt idx="5">
                  <c:v>0.55425000000000002</c:v>
                </c:pt>
                <c:pt idx="6">
                  <c:v>0.49266666666666675</c:v>
                </c:pt>
                <c:pt idx="7">
                  <c:v>0.46187499999999998</c:v>
                </c:pt>
                <c:pt idx="8">
                  <c:v>0.43108333333333332</c:v>
                </c:pt>
                <c:pt idx="9">
                  <c:v>0.32298750000000009</c:v>
                </c:pt>
                <c:pt idx="10">
                  <c:v>0.29921666666666669</c:v>
                </c:pt>
                <c:pt idx="11">
                  <c:v>0.29921666666666669</c:v>
                </c:pt>
                <c:pt idx="12">
                  <c:v>0.27635416666666668</c:v>
                </c:pt>
                <c:pt idx="13">
                  <c:v>0.25440000000000002</c:v>
                </c:pt>
                <c:pt idx="14">
                  <c:v>0.25440000000000002</c:v>
                </c:pt>
                <c:pt idx="15">
                  <c:v>0.21321666666666669</c:v>
                </c:pt>
                <c:pt idx="16">
                  <c:v>0.19398749999999998</c:v>
                </c:pt>
                <c:pt idx="17">
                  <c:v>0.17566666666666664</c:v>
                </c:pt>
                <c:pt idx="18">
                  <c:v>0.17566666666666664</c:v>
                </c:pt>
                <c:pt idx="19">
                  <c:v>0.15825416666666664</c:v>
                </c:pt>
                <c:pt idx="20">
                  <c:v>0.17566666666666664</c:v>
                </c:pt>
                <c:pt idx="21">
                  <c:v>0.15825416666666664</c:v>
                </c:pt>
                <c:pt idx="22">
                  <c:v>0.15825416666666664</c:v>
                </c:pt>
                <c:pt idx="23">
                  <c:v>0.14175000000000001</c:v>
                </c:pt>
                <c:pt idx="24">
                  <c:v>0.14175000000000001</c:v>
                </c:pt>
                <c:pt idx="25">
                  <c:v>0.14175000000000001</c:v>
                </c:pt>
                <c:pt idx="26">
                  <c:v>0.15825416666666664</c:v>
                </c:pt>
                <c:pt idx="27">
                  <c:v>0.17566666666666664</c:v>
                </c:pt>
                <c:pt idx="28">
                  <c:v>0.17566666666666664</c:v>
                </c:pt>
                <c:pt idx="29">
                  <c:v>0.19398749999999998</c:v>
                </c:pt>
                <c:pt idx="30">
                  <c:v>0.19398749999999998</c:v>
                </c:pt>
                <c:pt idx="31">
                  <c:v>0.19398749999999998</c:v>
                </c:pt>
                <c:pt idx="32">
                  <c:v>0.21321666666666669</c:v>
                </c:pt>
                <c:pt idx="33">
                  <c:v>0.19398749999999998</c:v>
                </c:pt>
                <c:pt idx="34">
                  <c:v>0.17566666666666664</c:v>
                </c:pt>
                <c:pt idx="35">
                  <c:v>0.17566666666666664</c:v>
                </c:pt>
                <c:pt idx="36">
                  <c:v>0.17566666666666664</c:v>
                </c:pt>
                <c:pt idx="37">
                  <c:v>0.19398749999999998</c:v>
                </c:pt>
                <c:pt idx="38">
                  <c:v>0.19398749999999998</c:v>
                </c:pt>
                <c:pt idx="39">
                  <c:v>0.17566666666666664</c:v>
                </c:pt>
                <c:pt idx="40">
                  <c:v>0.17566666666666664</c:v>
                </c:pt>
                <c:pt idx="41">
                  <c:v>0.17566666666666664</c:v>
                </c:pt>
                <c:pt idx="42">
                  <c:v>0.21321666666666669</c:v>
                </c:pt>
                <c:pt idx="43">
                  <c:v>0.21321666666666669</c:v>
                </c:pt>
                <c:pt idx="44">
                  <c:v>0.21321666666666669</c:v>
                </c:pt>
                <c:pt idx="45">
                  <c:v>0.21321666666666669</c:v>
                </c:pt>
                <c:pt idx="46">
                  <c:v>0.23335416666666664</c:v>
                </c:pt>
                <c:pt idx="47">
                  <c:v>0.23335416666666664</c:v>
                </c:pt>
                <c:pt idx="48">
                  <c:v>0.25440000000000002</c:v>
                </c:pt>
                <c:pt idx="49">
                  <c:v>1.2778541666666667</c:v>
                </c:pt>
                <c:pt idx="50">
                  <c:v>1.8474999999999999</c:v>
                </c:pt>
                <c:pt idx="51">
                  <c:v>1.5241875000000003</c:v>
                </c:pt>
                <c:pt idx="52">
                  <c:v>0.90835416666666668</c:v>
                </c:pt>
                <c:pt idx="53">
                  <c:v>0.7236041666666666</c:v>
                </c:pt>
                <c:pt idx="54">
                  <c:v>0.61583333333333334</c:v>
                </c:pt>
                <c:pt idx="55">
                  <c:v>0.55425000000000002</c:v>
                </c:pt>
                <c:pt idx="56">
                  <c:v>0.49266666666666675</c:v>
                </c:pt>
                <c:pt idx="57">
                  <c:v>0.46187499999999998</c:v>
                </c:pt>
                <c:pt idx="58">
                  <c:v>0.4464791666666667</c:v>
                </c:pt>
                <c:pt idx="59">
                  <c:v>0.43108333333333332</c:v>
                </c:pt>
                <c:pt idx="60">
                  <c:v>0.32298750000000009</c:v>
                </c:pt>
                <c:pt idx="61">
                  <c:v>0.29921666666666669</c:v>
                </c:pt>
                <c:pt idx="62">
                  <c:v>0.29921666666666669</c:v>
                </c:pt>
                <c:pt idx="63">
                  <c:v>0.32298750000000009</c:v>
                </c:pt>
                <c:pt idx="64">
                  <c:v>0.29921666666666669</c:v>
                </c:pt>
                <c:pt idx="65">
                  <c:v>0.27635416666666668</c:v>
                </c:pt>
                <c:pt idx="66">
                  <c:v>0.43108333333333332</c:v>
                </c:pt>
                <c:pt idx="67">
                  <c:v>0.67741666666666678</c:v>
                </c:pt>
                <c:pt idx="68">
                  <c:v>0.58504166666666668</c:v>
                </c:pt>
                <c:pt idx="69">
                  <c:v>0.50806249999999997</c:v>
                </c:pt>
                <c:pt idx="70">
                  <c:v>0.46187499999999998</c:v>
                </c:pt>
                <c:pt idx="71">
                  <c:v>0.46187499999999998</c:v>
                </c:pt>
                <c:pt idx="72">
                  <c:v>0.4464791666666667</c:v>
                </c:pt>
                <c:pt idx="73">
                  <c:v>0.4464791666666667</c:v>
                </c:pt>
                <c:pt idx="74">
                  <c:v>0.43108333333333332</c:v>
                </c:pt>
                <c:pt idx="75">
                  <c:v>0.43108333333333332</c:v>
                </c:pt>
                <c:pt idx="76">
                  <c:v>0.32298750000000009</c:v>
                </c:pt>
                <c:pt idx="77">
                  <c:v>0.29921666666666669</c:v>
                </c:pt>
                <c:pt idx="78">
                  <c:v>0.29921666666666669</c:v>
                </c:pt>
                <c:pt idx="79">
                  <c:v>0.29921666666666669</c:v>
                </c:pt>
                <c:pt idx="80">
                  <c:v>0.27635416666666668</c:v>
                </c:pt>
                <c:pt idx="81">
                  <c:v>0.25440000000000002</c:v>
                </c:pt>
                <c:pt idx="82">
                  <c:v>0.25440000000000002</c:v>
                </c:pt>
                <c:pt idx="83">
                  <c:v>0.25440000000000002</c:v>
                </c:pt>
                <c:pt idx="84">
                  <c:v>0.25440000000000002</c:v>
                </c:pt>
                <c:pt idx="85">
                  <c:v>0.23335416666666664</c:v>
                </c:pt>
                <c:pt idx="86">
                  <c:v>0.23335416666666664</c:v>
                </c:pt>
                <c:pt idx="87">
                  <c:v>0.23335416666666664</c:v>
                </c:pt>
                <c:pt idx="88">
                  <c:v>0.23335416666666664</c:v>
                </c:pt>
                <c:pt idx="89">
                  <c:v>0.21321666666666669</c:v>
                </c:pt>
                <c:pt idx="90">
                  <c:v>0.21321666666666669</c:v>
                </c:pt>
                <c:pt idx="91">
                  <c:v>0.21321666666666669</c:v>
                </c:pt>
                <c:pt idx="92">
                  <c:v>0.19398749999999998</c:v>
                </c:pt>
                <c:pt idx="93">
                  <c:v>0.19398749999999998</c:v>
                </c:pt>
                <c:pt idx="94">
                  <c:v>0.19398749999999998</c:v>
                </c:pt>
                <c:pt idx="95">
                  <c:v>0.19398749999999998</c:v>
                </c:pt>
                <c:pt idx="96">
                  <c:v>0.17566666666666664</c:v>
                </c:pt>
                <c:pt idx="97">
                  <c:v>0.19398749999999998</c:v>
                </c:pt>
                <c:pt idx="98">
                  <c:v>0.17566666666666664</c:v>
                </c:pt>
                <c:pt idx="99">
                  <c:v>0.17566666666666664</c:v>
                </c:pt>
                <c:pt idx="100">
                  <c:v>0.17566666666666664</c:v>
                </c:pt>
                <c:pt idx="101">
                  <c:v>0.19398749999999998</c:v>
                </c:pt>
                <c:pt idx="102">
                  <c:v>0.46187499999999998</c:v>
                </c:pt>
                <c:pt idx="103">
                  <c:v>0.7236041666666666</c:v>
                </c:pt>
                <c:pt idx="104">
                  <c:v>0.53885416666666663</c:v>
                </c:pt>
                <c:pt idx="105">
                  <c:v>0.46187499999999998</c:v>
                </c:pt>
                <c:pt idx="106">
                  <c:v>0.32298750000000009</c:v>
                </c:pt>
                <c:pt idx="107">
                  <c:v>0.29921666666666669</c:v>
                </c:pt>
                <c:pt idx="108">
                  <c:v>0.25440000000000002</c:v>
                </c:pt>
                <c:pt idx="109">
                  <c:v>0.23335416666666664</c:v>
                </c:pt>
                <c:pt idx="110">
                  <c:v>0.21321666666666669</c:v>
                </c:pt>
                <c:pt idx="111">
                  <c:v>0.19398749999999998</c:v>
                </c:pt>
                <c:pt idx="112">
                  <c:v>0.17566666666666664</c:v>
                </c:pt>
                <c:pt idx="113">
                  <c:v>0.15825416666666664</c:v>
                </c:pt>
                <c:pt idx="114">
                  <c:v>0.15825416666666664</c:v>
                </c:pt>
                <c:pt idx="115">
                  <c:v>0.14175000000000001</c:v>
                </c:pt>
                <c:pt idx="116">
                  <c:v>0.14175000000000001</c:v>
                </c:pt>
                <c:pt idx="117">
                  <c:v>0.11146666666666671</c:v>
                </c:pt>
                <c:pt idx="118">
                  <c:v>0.11146666666666671</c:v>
                </c:pt>
                <c:pt idx="119">
                  <c:v>0.12615416666666665</c:v>
                </c:pt>
                <c:pt idx="120">
                  <c:v>0.19398749999999998</c:v>
                </c:pt>
                <c:pt idx="121">
                  <c:v>0.29921666666666669</c:v>
                </c:pt>
                <c:pt idx="122">
                  <c:v>0.23335416666666664</c:v>
                </c:pt>
                <c:pt idx="123">
                  <c:v>0.19398749999999998</c:v>
                </c:pt>
                <c:pt idx="124">
                  <c:v>0.17566666666666664</c:v>
                </c:pt>
                <c:pt idx="125">
                  <c:v>0.15825416666666664</c:v>
                </c:pt>
                <c:pt idx="126">
                  <c:v>0.15825416666666664</c:v>
                </c:pt>
                <c:pt idx="127">
                  <c:v>0.14175000000000001</c:v>
                </c:pt>
                <c:pt idx="128">
                  <c:v>0.21321666666666669</c:v>
                </c:pt>
                <c:pt idx="129">
                  <c:v>1.3086458333333333</c:v>
                </c:pt>
                <c:pt idx="130">
                  <c:v>5.3885416666666668</c:v>
                </c:pt>
                <c:pt idx="131">
                  <c:v>4.9266666666666667</c:v>
                </c:pt>
                <c:pt idx="132">
                  <c:v>4.4647916666666667</c:v>
                </c:pt>
                <c:pt idx="133">
                  <c:v>2.4633333333333334</c:v>
                </c:pt>
                <c:pt idx="134">
                  <c:v>1.6935416666666667</c:v>
                </c:pt>
                <c:pt idx="135">
                  <c:v>2.1554166666666665</c:v>
                </c:pt>
                <c:pt idx="136">
                  <c:v>3.0791666666666666</c:v>
                </c:pt>
                <c:pt idx="137">
                  <c:v>7.236041666666666</c:v>
                </c:pt>
                <c:pt idx="138">
                  <c:v>8.7756249999999998</c:v>
                </c:pt>
                <c:pt idx="139">
                  <c:v>4.7727083333333331</c:v>
                </c:pt>
                <c:pt idx="140">
                  <c:v>3.3870833333333334</c:v>
                </c:pt>
                <c:pt idx="141">
                  <c:v>3.6949999999999998</c:v>
                </c:pt>
                <c:pt idx="142">
                  <c:v>2.7712500000000002</c:v>
                </c:pt>
                <c:pt idx="143">
                  <c:v>2.4633333333333334</c:v>
                </c:pt>
                <c:pt idx="144">
                  <c:v>2.0014583333333333</c:v>
                </c:pt>
                <c:pt idx="145">
                  <c:v>1.8474999999999999</c:v>
                </c:pt>
                <c:pt idx="146">
                  <c:v>1.5395833333333333</c:v>
                </c:pt>
                <c:pt idx="147">
                  <c:v>1.4010208333333332</c:v>
                </c:pt>
                <c:pt idx="148">
                  <c:v>1.5395833333333333</c:v>
                </c:pt>
                <c:pt idx="149">
                  <c:v>10.315208333333333</c:v>
                </c:pt>
                <c:pt idx="150">
                  <c:v>8.6216666666666661</c:v>
                </c:pt>
                <c:pt idx="151">
                  <c:v>7.5439583333333324</c:v>
                </c:pt>
                <c:pt idx="152">
                  <c:v>6.9281250000000005</c:v>
                </c:pt>
                <c:pt idx="153">
                  <c:v>34.024791666666665</c:v>
                </c:pt>
                <c:pt idx="154">
                  <c:v>32.177291666666662</c:v>
                </c:pt>
                <c:pt idx="155">
                  <c:v>30.021874999999998</c:v>
                </c:pt>
                <c:pt idx="156">
                  <c:v>38.643541666666664</c:v>
                </c:pt>
                <c:pt idx="157">
                  <c:v>27.86645833333333</c:v>
                </c:pt>
                <c:pt idx="158">
                  <c:v>20.014583333333334</c:v>
                </c:pt>
                <c:pt idx="159">
                  <c:v>23.247708333333335</c:v>
                </c:pt>
                <c:pt idx="160">
                  <c:v>34.794583333333335</c:v>
                </c:pt>
                <c:pt idx="161">
                  <c:v>26.326874999999998</c:v>
                </c:pt>
                <c:pt idx="162">
                  <c:v>20.630416666666665</c:v>
                </c:pt>
                <c:pt idx="163">
                  <c:v>16.627499999999998</c:v>
                </c:pt>
                <c:pt idx="164">
                  <c:v>13.702291666666666</c:v>
                </c:pt>
                <c:pt idx="165">
                  <c:v>11.392916666666666</c:v>
                </c:pt>
                <c:pt idx="166">
                  <c:v>9.8533333333333335</c:v>
                </c:pt>
                <c:pt idx="167">
                  <c:v>9.0835416666666671</c:v>
                </c:pt>
                <c:pt idx="168">
                  <c:v>7.8518750000000006</c:v>
                </c:pt>
                <c:pt idx="169">
                  <c:v>7.0820833333333333</c:v>
                </c:pt>
                <c:pt idx="170">
                  <c:v>6.312291666666666</c:v>
                </c:pt>
                <c:pt idx="171">
                  <c:v>5.8504166666666668</c:v>
                </c:pt>
                <c:pt idx="172">
                  <c:v>5.2345833333333331</c:v>
                </c:pt>
                <c:pt idx="173">
                  <c:v>5.0806249999999995</c:v>
                </c:pt>
                <c:pt idx="174">
                  <c:v>4.9266666666666667</c:v>
                </c:pt>
                <c:pt idx="175">
                  <c:v>5.5425000000000004</c:v>
                </c:pt>
                <c:pt idx="176">
                  <c:v>8.7756249999999998</c:v>
                </c:pt>
                <c:pt idx="177">
                  <c:v>9.2374999999999989</c:v>
                </c:pt>
                <c:pt idx="178">
                  <c:v>30.945625</c:v>
                </c:pt>
                <c:pt idx="179">
                  <c:v>64.354583333333323</c:v>
                </c:pt>
                <c:pt idx="180">
                  <c:v>41.414791666666666</c:v>
                </c:pt>
                <c:pt idx="181">
                  <c:v>43.570208333333333</c:v>
                </c:pt>
                <c:pt idx="182">
                  <c:v>56.040833333333325</c:v>
                </c:pt>
                <c:pt idx="183">
                  <c:v>47.419166666666669</c:v>
                </c:pt>
                <c:pt idx="184">
                  <c:v>38.489583333333336</c:v>
                </c:pt>
                <c:pt idx="185">
                  <c:v>31.561458333333334</c:v>
                </c:pt>
                <c:pt idx="186">
                  <c:v>26.326874999999998</c:v>
                </c:pt>
                <c:pt idx="187">
                  <c:v>22.016041666666663</c:v>
                </c:pt>
                <c:pt idx="188">
                  <c:v>18.936875000000001</c:v>
                </c:pt>
                <c:pt idx="189">
                  <c:v>16.473541666666666</c:v>
                </c:pt>
                <c:pt idx="190">
                  <c:v>14.472083333333332</c:v>
                </c:pt>
                <c:pt idx="191">
                  <c:v>13.086458333333333</c:v>
                </c:pt>
                <c:pt idx="192">
                  <c:v>11.700833333333334</c:v>
                </c:pt>
                <c:pt idx="193">
                  <c:v>10.623125</c:v>
                </c:pt>
                <c:pt idx="194">
                  <c:v>9.6993749999999999</c:v>
                </c:pt>
                <c:pt idx="195">
                  <c:v>8.7756249999999998</c:v>
                </c:pt>
                <c:pt idx="196">
                  <c:v>8.159791666666667</c:v>
                </c:pt>
                <c:pt idx="197">
                  <c:v>7.5439583333333324</c:v>
                </c:pt>
                <c:pt idx="198">
                  <c:v>7.236041666666666</c:v>
                </c:pt>
                <c:pt idx="199">
                  <c:v>6.7741666666666669</c:v>
                </c:pt>
                <c:pt idx="200">
                  <c:v>6.312291666666666</c:v>
                </c:pt>
                <c:pt idx="201">
                  <c:v>5.8504166666666668</c:v>
                </c:pt>
                <c:pt idx="202">
                  <c:v>5.5425000000000004</c:v>
                </c:pt>
                <c:pt idx="203">
                  <c:v>5.5425000000000004</c:v>
                </c:pt>
                <c:pt idx="204">
                  <c:v>5.0806249999999995</c:v>
                </c:pt>
                <c:pt idx="205">
                  <c:v>5.5425000000000004</c:v>
                </c:pt>
                <c:pt idx="206">
                  <c:v>5.0806249999999995</c:v>
                </c:pt>
                <c:pt idx="207">
                  <c:v>4.6187499999999995</c:v>
                </c:pt>
                <c:pt idx="208">
                  <c:v>4.6187499999999995</c:v>
                </c:pt>
                <c:pt idx="209">
                  <c:v>4.1568749999999994</c:v>
                </c:pt>
                <c:pt idx="210">
                  <c:v>3.8489583333333339</c:v>
                </c:pt>
                <c:pt idx="211">
                  <c:v>3.6949999999999998</c:v>
                </c:pt>
                <c:pt idx="212">
                  <c:v>3.5410416666666666</c:v>
                </c:pt>
                <c:pt idx="213">
                  <c:v>3.3870833333333334</c:v>
                </c:pt>
                <c:pt idx="214">
                  <c:v>3.2331250000000002</c:v>
                </c:pt>
                <c:pt idx="215">
                  <c:v>3.2331250000000002</c:v>
                </c:pt>
                <c:pt idx="216">
                  <c:v>3.2331250000000002</c:v>
                </c:pt>
                <c:pt idx="217">
                  <c:v>3.0791666666666666</c:v>
                </c:pt>
                <c:pt idx="218">
                  <c:v>2.9252083333333334</c:v>
                </c:pt>
                <c:pt idx="219">
                  <c:v>2.9252083333333334</c:v>
                </c:pt>
                <c:pt idx="220">
                  <c:v>2.9252083333333334</c:v>
                </c:pt>
                <c:pt idx="221">
                  <c:v>2.7712500000000002</c:v>
                </c:pt>
                <c:pt idx="222">
                  <c:v>2.6172916666666666</c:v>
                </c:pt>
                <c:pt idx="223">
                  <c:v>2.4633333333333334</c:v>
                </c:pt>
                <c:pt idx="224">
                  <c:v>2.3093749999999997</c:v>
                </c:pt>
                <c:pt idx="225">
                  <c:v>2.1554166666666665</c:v>
                </c:pt>
                <c:pt idx="226">
                  <c:v>2.0014583333333333</c:v>
                </c:pt>
                <c:pt idx="227">
                  <c:v>2.0014583333333333</c:v>
                </c:pt>
                <c:pt idx="228">
                  <c:v>1.8474999999999999</c:v>
                </c:pt>
                <c:pt idx="229">
                  <c:v>1.8474999999999999</c:v>
                </c:pt>
                <c:pt idx="230">
                  <c:v>2.0014583333333333</c:v>
                </c:pt>
                <c:pt idx="231">
                  <c:v>1.8474999999999999</c:v>
                </c:pt>
                <c:pt idx="232">
                  <c:v>1.8474999999999999</c:v>
                </c:pt>
                <c:pt idx="233">
                  <c:v>1.6935416666666667</c:v>
                </c:pt>
                <c:pt idx="234">
                  <c:v>1.5395833333333333</c:v>
                </c:pt>
                <c:pt idx="235">
                  <c:v>1.5395833333333333</c:v>
                </c:pt>
                <c:pt idx="236">
                  <c:v>1.4779999999999998</c:v>
                </c:pt>
                <c:pt idx="237">
                  <c:v>1.4318125000000002</c:v>
                </c:pt>
                <c:pt idx="238">
                  <c:v>1.4010208333333332</c:v>
                </c:pt>
                <c:pt idx="239">
                  <c:v>1.3702291666666668</c:v>
                </c:pt>
                <c:pt idx="240">
                  <c:v>1.3240416666666666</c:v>
                </c:pt>
                <c:pt idx="241">
                  <c:v>1.2778541666666667</c:v>
                </c:pt>
                <c:pt idx="242">
                  <c:v>1.2316666666666667</c:v>
                </c:pt>
                <c:pt idx="243">
                  <c:v>1.2008749999999999</c:v>
                </c:pt>
                <c:pt idx="244">
                  <c:v>1.1700833333333334</c:v>
                </c:pt>
                <c:pt idx="245">
                  <c:v>1.1238958333333331</c:v>
                </c:pt>
                <c:pt idx="246">
                  <c:v>1.0777083333333333</c:v>
                </c:pt>
                <c:pt idx="247">
                  <c:v>1.0007291666666667</c:v>
                </c:pt>
                <c:pt idx="248">
                  <c:v>0.93914583333333312</c:v>
                </c:pt>
                <c:pt idx="249">
                  <c:v>0.89295833333333341</c:v>
                </c:pt>
                <c:pt idx="250">
                  <c:v>0.84677083333333336</c:v>
                </c:pt>
                <c:pt idx="251">
                  <c:v>0.81597916666666659</c:v>
                </c:pt>
                <c:pt idx="252">
                  <c:v>0.78518749999999982</c:v>
                </c:pt>
                <c:pt idx="253">
                  <c:v>0.75439583333333338</c:v>
                </c:pt>
                <c:pt idx="254">
                  <c:v>0.7236041666666666</c:v>
                </c:pt>
                <c:pt idx="255">
                  <c:v>0.73899999999999988</c:v>
                </c:pt>
                <c:pt idx="256">
                  <c:v>0.73899999999999988</c:v>
                </c:pt>
                <c:pt idx="257">
                  <c:v>0.70820833333333322</c:v>
                </c:pt>
                <c:pt idx="258">
                  <c:v>0.69281250000000005</c:v>
                </c:pt>
                <c:pt idx="259">
                  <c:v>0.67741666666666678</c:v>
                </c:pt>
                <c:pt idx="260">
                  <c:v>0.64662500000000001</c:v>
                </c:pt>
                <c:pt idx="261">
                  <c:v>0.60043749999999996</c:v>
                </c:pt>
                <c:pt idx="262">
                  <c:v>0.58504166666666668</c:v>
                </c:pt>
                <c:pt idx="263">
                  <c:v>0.56964583333333341</c:v>
                </c:pt>
                <c:pt idx="264">
                  <c:v>0.53885416666666663</c:v>
                </c:pt>
                <c:pt idx="265">
                  <c:v>0.50806249999999997</c:v>
                </c:pt>
                <c:pt idx="266">
                  <c:v>0.47727083333333337</c:v>
                </c:pt>
                <c:pt idx="267">
                  <c:v>0.50806249999999997</c:v>
                </c:pt>
                <c:pt idx="268">
                  <c:v>0.58504166666666668</c:v>
                </c:pt>
                <c:pt idx="269">
                  <c:v>0.58504166666666668</c:v>
                </c:pt>
                <c:pt idx="270">
                  <c:v>0.58504166666666668</c:v>
                </c:pt>
                <c:pt idx="271">
                  <c:v>0.49266666666666675</c:v>
                </c:pt>
                <c:pt idx="272">
                  <c:v>0.4464791666666667</c:v>
                </c:pt>
                <c:pt idx="273">
                  <c:v>0.27635416666666668</c:v>
                </c:pt>
                <c:pt idx="274">
                  <c:v>0.21321666666666669</c:v>
                </c:pt>
                <c:pt idx="275">
                  <c:v>0.19398749999999998</c:v>
                </c:pt>
                <c:pt idx="276">
                  <c:v>0.19398749999999998</c:v>
                </c:pt>
                <c:pt idx="277">
                  <c:v>0.15825416666666664</c:v>
                </c:pt>
                <c:pt idx="278">
                  <c:v>0.14175000000000001</c:v>
                </c:pt>
                <c:pt idx="279">
                  <c:v>0.12615416666666665</c:v>
                </c:pt>
                <c:pt idx="280">
                  <c:v>9.7687499999999997E-2</c:v>
                </c:pt>
                <c:pt idx="281">
                  <c:v>8.4816666666666651E-2</c:v>
                </c:pt>
                <c:pt idx="282">
                  <c:v>7.2854166666666664E-2</c:v>
                </c:pt>
                <c:pt idx="283">
                  <c:v>6.1799999999999987E-2</c:v>
                </c:pt>
                <c:pt idx="284">
                  <c:v>6.1799999999999987E-2</c:v>
                </c:pt>
                <c:pt idx="285">
                  <c:v>5.1654166666666668E-2</c:v>
                </c:pt>
                <c:pt idx="286">
                  <c:v>5.1654166666666668E-2</c:v>
                </c:pt>
                <c:pt idx="287">
                  <c:v>4.2416666666666672E-2</c:v>
                </c:pt>
                <c:pt idx="288">
                  <c:v>3.7310166666666665E-2</c:v>
                </c:pt>
                <c:pt idx="289">
                  <c:v>3.8138541666666664E-2</c:v>
                </c:pt>
                <c:pt idx="290">
                  <c:v>3.3304541666666666E-2</c:v>
                </c:pt>
                <c:pt idx="291">
                  <c:v>2.7367875000000007E-2</c:v>
                </c:pt>
                <c:pt idx="292">
                  <c:v>2.2012541666666666E-2</c:v>
                </c:pt>
                <c:pt idx="293">
                  <c:v>1.8960666666666674E-2</c:v>
                </c:pt>
                <c:pt idx="294">
                  <c:v>1.6682666666666669E-2</c:v>
                </c:pt>
                <c:pt idx="295">
                  <c:v>1.6135875000000001E-2</c:v>
                </c:pt>
                <c:pt idx="296">
                  <c:v>1.5598166666666666E-2</c:v>
                </c:pt>
                <c:pt idx="297">
                  <c:v>1.5069541666666663E-2</c:v>
                </c:pt>
                <c:pt idx="298">
                  <c:v>1.3538166666666664E-2</c:v>
                </c:pt>
                <c:pt idx="299">
                  <c:v>1.2088541666666669E-2</c:v>
                </c:pt>
                <c:pt idx="300">
                  <c:v>9.8541666666666673E-3</c:v>
                </c:pt>
                <c:pt idx="301">
                  <c:v>8.6225416666666672E-3</c:v>
                </c:pt>
                <c:pt idx="302">
                  <c:v>7.4726666666666665E-3</c:v>
                </c:pt>
                <c:pt idx="303">
                  <c:v>5.7378749999999999E-3</c:v>
                </c:pt>
                <c:pt idx="304">
                  <c:v>5.4181666666666666E-3</c:v>
                </c:pt>
                <c:pt idx="305">
                  <c:v>4.5135416666666657E-3</c:v>
                </c:pt>
                <c:pt idx="306">
                  <c:v>4.2301666666666677E-3</c:v>
                </c:pt>
                <c:pt idx="307">
                  <c:v>3.6906666666666667E-3</c:v>
                </c:pt>
                <c:pt idx="308">
                  <c:v>3.6906666666666667E-3</c:v>
                </c:pt>
                <c:pt idx="309">
                  <c:v>2.9495416666666663E-3</c:v>
                </c:pt>
                <c:pt idx="310">
                  <c:v>2.2901666666666669E-3</c:v>
                </c:pt>
                <c:pt idx="311">
                  <c:v>2.0885416666666665E-3</c:v>
                </c:pt>
                <c:pt idx="312">
                  <c:v>1.7125416666666669E-3</c:v>
                </c:pt>
                <c:pt idx="313">
                  <c:v>1.5381666666666668E-3</c:v>
                </c:pt>
                <c:pt idx="314">
                  <c:v>1.2166666666666669E-3</c:v>
                </c:pt>
                <c:pt idx="315">
                  <c:v>1.0695416666666666E-3</c:v>
                </c:pt>
                <c:pt idx="316">
                  <c:v>9.3150000000000004E-4</c:v>
                </c:pt>
                <c:pt idx="317">
                  <c:v>6.8266666666666671E-4</c:v>
                </c:pt>
                <c:pt idx="318">
                  <c:v>5.718749999999999E-4</c:v>
                </c:pt>
                <c:pt idx="319">
                  <c:v>4.7016666666666675E-4</c:v>
                </c:pt>
                <c:pt idx="320">
                  <c:v>3.775416666666667E-4</c:v>
                </c:pt>
                <c:pt idx="321">
                  <c:v>2.9399999999999999E-4</c:v>
                </c:pt>
                <c:pt idx="322">
                  <c:v>2.9399999999999999E-4</c:v>
                </c:pt>
                <c:pt idx="323">
                  <c:v>2.1954166666666671E-4</c:v>
                </c:pt>
                <c:pt idx="324">
                  <c:v>2.1954166666666671E-4</c:v>
                </c:pt>
                <c:pt idx="325">
                  <c:v>2.1954166666666671E-4</c:v>
                </c:pt>
                <c:pt idx="326">
                  <c:v>2.1954166666666671E-4</c:v>
                </c:pt>
                <c:pt idx="327">
                  <c:v>2.1954166666666671E-4</c:v>
                </c:pt>
                <c:pt idx="328">
                  <c:v>1.5416666666666674E-4</c:v>
                </c:pt>
                <c:pt idx="329">
                  <c:v>9.7875000000000007E-5</c:v>
                </c:pt>
                <c:pt idx="330">
                  <c:v>9.7875000000000007E-5</c:v>
                </c:pt>
                <c:pt idx="331">
                  <c:v>9.7875000000000007E-5</c:v>
                </c:pt>
                <c:pt idx="332">
                  <c:v>5.0666666666666674E-5</c:v>
                </c:pt>
                <c:pt idx="333">
                  <c:v>5.0666666666666674E-5</c:v>
                </c:pt>
                <c:pt idx="334">
                  <c:v>5.0666666666666674E-5</c:v>
                </c:pt>
                <c:pt idx="335">
                  <c:v>1.2541666666666679E-5</c:v>
                </c:pt>
                <c:pt idx="336">
                  <c:v>-1.6499999999999994E-5</c:v>
                </c:pt>
                <c:pt idx="337">
                  <c:v>-1.6499999999999994E-5</c:v>
                </c:pt>
                <c:pt idx="338">
                  <c:v>-1.6499999999999994E-5</c:v>
                </c:pt>
                <c:pt idx="339">
                  <c:v>-3.6458333333333316E-5</c:v>
                </c:pt>
                <c:pt idx="340">
                  <c:v>-3.6458333333333316E-5</c:v>
                </c:pt>
                <c:pt idx="341">
                  <c:v>-3.6458333333333316E-5</c:v>
                </c:pt>
                <c:pt idx="342">
                  <c:v>-4.7333333333333336E-5</c:v>
                </c:pt>
                <c:pt idx="343" formatCode="#,##0.00">
                  <c:v>-4.7333333333333336E-5</c:v>
                </c:pt>
                <c:pt idx="344">
                  <c:v>-4.7333333333333336E-5</c:v>
                </c:pt>
                <c:pt idx="345">
                  <c:v>-4.7333333333333336E-5</c:v>
                </c:pt>
                <c:pt idx="346">
                  <c:v>-4.9125000000000001E-5</c:v>
                </c:pt>
                <c:pt idx="347">
                  <c:v>-4.9125000000000001E-5</c:v>
                </c:pt>
                <c:pt idx="348">
                  <c:v>-4.1833333333333338E-5</c:v>
                </c:pt>
                <c:pt idx="349">
                  <c:v>-4.1833333333333338E-5</c:v>
                </c:pt>
                <c:pt idx="350">
                  <c:v>-4.1833333333333338E-5</c:v>
                </c:pt>
                <c:pt idx="351">
                  <c:v>-4.7333333333333336E-5</c:v>
                </c:pt>
                <c:pt idx="352">
                  <c:v>1.5416666666666674E-4</c:v>
                </c:pt>
                <c:pt idx="353">
                  <c:v>1.5416666666666674E-4</c:v>
                </c:pt>
                <c:pt idx="354">
                  <c:v>1.5416666666666674E-4</c:v>
                </c:pt>
                <c:pt idx="355">
                  <c:v>1.5416666666666674E-4</c:v>
                </c:pt>
                <c:pt idx="356">
                  <c:v>9.7875000000000007E-5</c:v>
                </c:pt>
                <c:pt idx="357">
                  <c:v>9.7875000000000007E-5</c:v>
                </c:pt>
                <c:pt idx="358">
                  <c:v>0.29921666666666669</c:v>
                </c:pt>
                <c:pt idx="359">
                  <c:v>1.2162708333333332</c:v>
                </c:pt>
                <c:pt idx="360">
                  <c:v>0.46187499999999998</c:v>
                </c:pt>
                <c:pt idx="361">
                  <c:v>0.17566666666666664</c:v>
                </c:pt>
                <c:pt idx="362">
                  <c:v>0.11146666666666671</c:v>
                </c:pt>
                <c:pt idx="363">
                  <c:v>8.4816666666666651E-2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357-41BC-8F7F-2140385EB512}"/>
            </c:ext>
          </c:extLst>
        </c:ser>
        <c:ser>
          <c:idx val="87"/>
          <c:order val="87"/>
          <c:tx>
            <c:v>Annual Hydrographs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Data'!$AW$5:$AW$369</c:f>
              <c:numCache>
                <c:formatCode>#,##0.0</c:formatCode>
                <c:ptCount val="365"/>
                <c:pt idx="0">
                  <c:v>7.2854166666666664E-2</c:v>
                </c:pt>
                <c:pt idx="1">
                  <c:v>6.1799999999999987E-2</c:v>
                </c:pt>
                <c:pt idx="2">
                  <c:v>5.1654166666666668E-2</c:v>
                </c:pt>
                <c:pt idx="3">
                  <c:v>4.2416666666666672E-2</c:v>
                </c:pt>
                <c:pt idx="4">
                  <c:v>4.0678166666666654E-2</c:v>
                </c:pt>
                <c:pt idx="5">
                  <c:v>3.5680666666666666E-2</c:v>
                </c:pt>
                <c:pt idx="6">
                  <c:v>3.1765874999999999E-2</c:v>
                </c:pt>
                <c:pt idx="7">
                  <c:v>2.7367875000000007E-2</c:v>
                </c:pt>
                <c:pt idx="8">
                  <c:v>2.4617541666666663E-2</c:v>
                </c:pt>
                <c:pt idx="9">
                  <c:v>2.4617541666666663E-2</c:v>
                </c:pt>
                <c:pt idx="10">
                  <c:v>2.5291500000000001E-2</c:v>
                </c:pt>
                <c:pt idx="11">
                  <c:v>2.7367875000000007E-2</c:v>
                </c:pt>
                <c:pt idx="12">
                  <c:v>2.6666666666666675E-2</c:v>
                </c:pt>
                <c:pt idx="13">
                  <c:v>4.2416666666666672E-2</c:v>
                </c:pt>
                <c:pt idx="14">
                  <c:v>1.0931041666666665</c:v>
                </c:pt>
                <c:pt idx="15">
                  <c:v>0.63122916666666651</c:v>
                </c:pt>
                <c:pt idx="16">
                  <c:v>0.49266666666666675</c:v>
                </c:pt>
                <c:pt idx="17">
                  <c:v>0.73899999999999988</c:v>
                </c:pt>
                <c:pt idx="18">
                  <c:v>0.58504166666666668</c:v>
                </c:pt>
                <c:pt idx="19">
                  <c:v>0.80058333333333331</c:v>
                </c:pt>
                <c:pt idx="20">
                  <c:v>1.1700833333333334</c:v>
                </c:pt>
                <c:pt idx="21">
                  <c:v>0.75439583333333338</c:v>
                </c:pt>
                <c:pt idx="22">
                  <c:v>12.008749999999999</c:v>
                </c:pt>
                <c:pt idx="23">
                  <c:v>6.0043749999999996</c:v>
                </c:pt>
                <c:pt idx="24">
                  <c:v>19.860624999999999</c:v>
                </c:pt>
                <c:pt idx="25">
                  <c:v>11.238958333333333</c:v>
                </c:pt>
                <c:pt idx="26">
                  <c:v>5.8504166666666668</c:v>
                </c:pt>
                <c:pt idx="27">
                  <c:v>3.8489583333333339</c:v>
                </c:pt>
                <c:pt idx="28">
                  <c:v>2.9252083333333334</c:v>
                </c:pt>
                <c:pt idx="29">
                  <c:v>2.4633333333333334</c:v>
                </c:pt>
                <c:pt idx="30">
                  <c:v>3.3870833333333334</c:v>
                </c:pt>
                <c:pt idx="31">
                  <c:v>2.6172916666666666</c:v>
                </c:pt>
                <c:pt idx="32">
                  <c:v>2.1554166666666665</c:v>
                </c:pt>
                <c:pt idx="33">
                  <c:v>1.8474999999999999</c:v>
                </c:pt>
                <c:pt idx="34">
                  <c:v>1.6935416666666667</c:v>
                </c:pt>
                <c:pt idx="35">
                  <c:v>1.5395833333333333</c:v>
                </c:pt>
                <c:pt idx="36">
                  <c:v>1.4626041666666667</c:v>
                </c:pt>
                <c:pt idx="37">
                  <c:v>1.3856250000000001</c:v>
                </c:pt>
                <c:pt idx="38">
                  <c:v>1.2778541666666667</c:v>
                </c:pt>
                <c:pt idx="39">
                  <c:v>1.2008749999999999</c:v>
                </c:pt>
                <c:pt idx="40">
                  <c:v>1.1700833333333334</c:v>
                </c:pt>
                <c:pt idx="41">
                  <c:v>1.1085</c:v>
                </c:pt>
                <c:pt idx="42">
                  <c:v>1.0777083333333333</c:v>
                </c:pt>
                <c:pt idx="43">
                  <c:v>1.8474999999999999</c:v>
                </c:pt>
                <c:pt idx="44">
                  <c:v>1.4779999999999998</c:v>
                </c:pt>
                <c:pt idx="45">
                  <c:v>1.3086458333333333</c:v>
                </c:pt>
                <c:pt idx="46">
                  <c:v>1.1854791666666666</c:v>
                </c:pt>
                <c:pt idx="47">
                  <c:v>1.0931041666666665</c:v>
                </c:pt>
                <c:pt idx="48">
                  <c:v>1.0469166666666667</c:v>
                </c:pt>
                <c:pt idx="49">
                  <c:v>2.1554166666666665</c:v>
                </c:pt>
                <c:pt idx="50">
                  <c:v>3.2331250000000002</c:v>
                </c:pt>
                <c:pt idx="51">
                  <c:v>3.2331250000000002</c:v>
                </c:pt>
                <c:pt idx="52">
                  <c:v>25.403125000000003</c:v>
                </c:pt>
                <c:pt idx="53">
                  <c:v>12.008749999999999</c:v>
                </c:pt>
                <c:pt idx="54">
                  <c:v>8.6216666666666661</c:v>
                </c:pt>
                <c:pt idx="55">
                  <c:v>6.9281250000000005</c:v>
                </c:pt>
                <c:pt idx="56">
                  <c:v>5.8504166666666668</c:v>
                </c:pt>
                <c:pt idx="57">
                  <c:v>4.9266666666666667</c:v>
                </c:pt>
                <c:pt idx="58">
                  <c:v>5.6964583333333332</c:v>
                </c:pt>
                <c:pt idx="59">
                  <c:v>10.931041666666667</c:v>
                </c:pt>
                <c:pt idx="60">
                  <c:v>9.6993749999999999</c:v>
                </c:pt>
                <c:pt idx="61">
                  <c:v>8.4677083333333325</c:v>
                </c:pt>
                <c:pt idx="62">
                  <c:v>7.6979166666666679</c:v>
                </c:pt>
                <c:pt idx="63">
                  <c:v>10.161249999999999</c:v>
                </c:pt>
                <c:pt idx="64">
                  <c:v>13.548333333333334</c:v>
                </c:pt>
                <c:pt idx="65">
                  <c:v>21.862083333333334</c:v>
                </c:pt>
                <c:pt idx="66">
                  <c:v>38.489583333333336</c:v>
                </c:pt>
                <c:pt idx="67">
                  <c:v>30.329791666666669</c:v>
                </c:pt>
                <c:pt idx="68">
                  <c:v>40.337083333333332</c:v>
                </c:pt>
                <c:pt idx="69">
                  <c:v>34.024791666666665</c:v>
                </c:pt>
                <c:pt idx="70">
                  <c:v>46.495416666666671</c:v>
                </c:pt>
                <c:pt idx="71">
                  <c:v>144.72083333333333</c:v>
                </c:pt>
                <c:pt idx="72">
                  <c:v>91.605208333333337</c:v>
                </c:pt>
                <c:pt idx="73">
                  <c:v>62.199166666666663</c:v>
                </c:pt>
                <c:pt idx="74">
                  <c:v>48.650833333333338</c:v>
                </c:pt>
                <c:pt idx="75">
                  <c:v>46.495416666666671</c:v>
                </c:pt>
                <c:pt idx="76">
                  <c:v>54.193333333333335</c:v>
                </c:pt>
                <c:pt idx="77">
                  <c:v>76.055416666666659</c:v>
                </c:pt>
                <c:pt idx="78">
                  <c:v>66.202083333333334</c:v>
                </c:pt>
                <c:pt idx="79">
                  <c:v>79.134583333333339</c:v>
                </c:pt>
                <c:pt idx="80">
                  <c:v>87.294375000000002</c:v>
                </c:pt>
                <c:pt idx="81">
                  <c:v>94.838333333333338</c:v>
                </c:pt>
                <c:pt idx="82">
                  <c:v>76.36333333333333</c:v>
                </c:pt>
                <c:pt idx="83">
                  <c:v>61.737291666666671</c:v>
                </c:pt>
                <c:pt idx="84">
                  <c:v>55.117083333333341</c:v>
                </c:pt>
                <c:pt idx="85">
                  <c:v>49.266666666666666</c:v>
                </c:pt>
                <c:pt idx="86">
                  <c:v>41.106875000000002</c:v>
                </c:pt>
                <c:pt idx="87">
                  <c:v>35.102499999999999</c:v>
                </c:pt>
                <c:pt idx="88">
                  <c:v>30.483750000000001</c:v>
                </c:pt>
                <c:pt idx="89">
                  <c:v>26.788749999999997</c:v>
                </c:pt>
                <c:pt idx="90">
                  <c:v>23.401666666666667</c:v>
                </c:pt>
                <c:pt idx="91">
                  <c:v>20.784375000000001</c:v>
                </c:pt>
                <c:pt idx="92">
                  <c:v>18.628958333333333</c:v>
                </c:pt>
                <c:pt idx="93">
                  <c:v>16.781458333333333</c:v>
                </c:pt>
                <c:pt idx="94">
                  <c:v>15.241875</c:v>
                </c:pt>
                <c:pt idx="95">
                  <c:v>14.010208333333331</c:v>
                </c:pt>
                <c:pt idx="96">
                  <c:v>12.778541666666666</c:v>
                </c:pt>
                <c:pt idx="97">
                  <c:v>11.854791666666667</c:v>
                </c:pt>
                <c:pt idx="98">
                  <c:v>10.931041666666667</c:v>
                </c:pt>
                <c:pt idx="99">
                  <c:v>10.315208333333333</c:v>
                </c:pt>
                <c:pt idx="100">
                  <c:v>9.5454166666666662</c:v>
                </c:pt>
                <c:pt idx="101">
                  <c:v>8.9295833333333334</c:v>
                </c:pt>
                <c:pt idx="102">
                  <c:v>8.4677083333333325</c:v>
                </c:pt>
                <c:pt idx="103">
                  <c:v>7.8518750000000006</c:v>
                </c:pt>
                <c:pt idx="104">
                  <c:v>7.39</c:v>
                </c:pt>
                <c:pt idx="105">
                  <c:v>7.0820833333333333</c:v>
                </c:pt>
                <c:pt idx="106">
                  <c:v>6.7741666666666669</c:v>
                </c:pt>
                <c:pt idx="107">
                  <c:v>9.0835416666666671</c:v>
                </c:pt>
                <c:pt idx="108">
                  <c:v>7.8518750000000006</c:v>
                </c:pt>
                <c:pt idx="109">
                  <c:v>14.010208333333331</c:v>
                </c:pt>
                <c:pt idx="110">
                  <c:v>11.546874999999998</c:v>
                </c:pt>
                <c:pt idx="111">
                  <c:v>10.315208333333333</c:v>
                </c:pt>
                <c:pt idx="112">
                  <c:v>9.3914583333333326</c:v>
                </c:pt>
                <c:pt idx="113">
                  <c:v>8.7756249999999998</c:v>
                </c:pt>
                <c:pt idx="114">
                  <c:v>8.159791666666667</c:v>
                </c:pt>
                <c:pt idx="115">
                  <c:v>7.8518750000000006</c:v>
                </c:pt>
                <c:pt idx="116">
                  <c:v>7.39</c:v>
                </c:pt>
                <c:pt idx="117">
                  <c:v>7.0820833333333333</c:v>
                </c:pt>
                <c:pt idx="118">
                  <c:v>6.7741666666666669</c:v>
                </c:pt>
                <c:pt idx="119">
                  <c:v>6.4662500000000005</c:v>
                </c:pt>
                <c:pt idx="120">
                  <c:v>6.312291666666666</c:v>
                </c:pt>
                <c:pt idx="121">
                  <c:v>6.0043749999999996</c:v>
                </c:pt>
                <c:pt idx="122">
                  <c:v>5.8504166666666668</c:v>
                </c:pt>
                <c:pt idx="123">
                  <c:v>5.5425000000000004</c:v>
                </c:pt>
                <c:pt idx="124">
                  <c:v>7.39</c:v>
                </c:pt>
                <c:pt idx="125">
                  <c:v>6.4662500000000005</c:v>
                </c:pt>
                <c:pt idx="126">
                  <c:v>5.8504166666666668</c:v>
                </c:pt>
                <c:pt idx="127">
                  <c:v>35.410416666666663</c:v>
                </c:pt>
                <c:pt idx="128">
                  <c:v>504.98333333333335</c:v>
                </c:pt>
                <c:pt idx="129">
                  <c:v>429.54374999999999</c:v>
                </c:pt>
                <c:pt idx="130">
                  <c:v>170.89375000000001</c:v>
                </c:pt>
                <c:pt idx="131">
                  <c:v>227.85833333333332</c:v>
                </c:pt>
                <c:pt idx="132">
                  <c:v>136.715</c:v>
                </c:pt>
                <c:pt idx="133">
                  <c:v>94.068541666666675</c:v>
                </c:pt>
                <c:pt idx="134">
                  <c:v>73.284166666666664</c:v>
                </c:pt>
                <c:pt idx="135">
                  <c:v>57.118541666666658</c:v>
                </c:pt>
                <c:pt idx="136">
                  <c:v>47.111249999999998</c:v>
                </c:pt>
                <c:pt idx="137">
                  <c:v>38.489583333333336</c:v>
                </c:pt>
                <c:pt idx="138">
                  <c:v>33.562916666666666</c:v>
                </c:pt>
                <c:pt idx="139">
                  <c:v>29.867916666666666</c:v>
                </c:pt>
                <c:pt idx="140">
                  <c:v>26.942708333333329</c:v>
                </c:pt>
                <c:pt idx="141">
                  <c:v>24.17145833333333</c:v>
                </c:pt>
                <c:pt idx="142">
                  <c:v>21.862083333333334</c:v>
                </c:pt>
                <c:pt idx="143">
                  <c:v>19.244791666666668</c:v>
                </c:pt>
                <c:pt idx="144">
                  <c:v>16.935416666666665</c:v>
                </c:pt>
                <c:pt idx="145">
                  <c:v>14.626041666666667</c:v>
                </c:pt>
                <c:pt idx="146">
                  <c:v>12.932500000000001</c:v>
                </c:pt>
                <c:pt idx="147">
                  <c:v>12.008749999999999</c:v>
                </c:pt>
                <c:pt idx="148">
                  <c:v>11.392916666666666</c:v>
                </c:pt>
                <c:pt idx="149">
                  <c:v>10.931041666666667</c:v>
                </c:pt>
                <c:pt idx="150">
                  <c:v>10.161249999999999</c:v>
                </c:pt>
                <c:pt idx="151">
                  <c:v>9.3914583333333326</c:v>
                </c:pt>
                <c:pt idx="152">
                  <c:v>8.7756249999999998</c:v>
                </c:pt>
                <c:pt idx="153">
                  <c:v>8.3137499999999989</c:v>
                </c:pt>
                <c:pt idx="154">
                  <c:v>8.0058333333333334</c:v>
                </c:pt>
                <c:pt idx="155">
                  <c:v>7.5439583333333324</c:v>
                </c:pt>
                <c:pt idx="156">
                  <c:v>7.236041666666666</c:v>
                </c:pt>
                <c:pt idx="157">
                  <c:v>6.9281250000000005</c:v>
                </c:pt>
                <c:pt idx="158">
                  <c:v>6.6202083333333341</c:v>
                </c:pt>
                <c:pt idx="159">
                  <c:v>6.4662500000000005</c:v>
                </c:pt>
                <c:pt idx="160">
                  <c:v>6.312291666666666</c:v>
                </c:pt>
                <c:pt idx="161">
                  <c:v>6.1583333333333332</c:v>
                </c:pt>
                <c:pt idx="162">
                  <c:v>5.8504166666666668</c:v>
                </c:pt>
                <c:pt idx="163">
                  <c:v>5.5425000000000004</c:v>
                </c:pt>
                <c:pt idx="164">
                  <c:v>5.3885416666666668</c:v>
                </c:pt>
                <c:pt idx="165">
                  <c:v>5.3885416666666668</c:v>
                </c:pt>
                <c:pt idx="166">
                  <c:v>5.2345833333333331</c:v>
                </c:pt>
                <c:pt idx="167">
                  <c:v>4.9266666666666667</c:v>
                </c:pt>
                <c:pt idx="168">
                  <c:v>4.6187499999999995</c:v>
                </c:pt>
                <c:pt idx="169">
                  <c:v>4.4647916666666667</c:v>
                </c:pt>
                <c:pt idx="170">
                  <c:v>4.3108333333333331</c:v>
                </c:pt>
                <c:pt idx="171">
                  <c:v>4.4647916666666667</c:v>
                </c:pt>
                <c:pt idx="172">
                  <c:v>4.1568749999999994</c:v>
                </c:pt>
                <c:pt idx="173">
                  <c:v>6.1583333333333332</c:v>
                </c:pt>
                <c:pt idx="174">
                  <c:v>7.5439583333333324</c:v>
                </c:pt>
                <c:pt idx="175">
                  <c:v>5.8504166666666668</c:v>
                </c:pt>
                <c:pt idx="176">
                  <c:v>5.0806249999999995</c:v>
                </c:pt>
                <c:pt idx="177">
                  <c:v>4.6187499999999995</c:v>
                </c:pt>
                <c:pt idx="178">
                  <c:v>4.3108333333333331</c:v>
                </c:pt>
                <c:pt idx="179">
                  <c:v>4.0029166666666667</c:v>
                </c:pt>
                <c:pt idx="180">
                  <c:v>3.8489583333333339</c:v>
                </c:pt>
                <c:pt idx="181">
                  <c:v>3.8489583333333339</c:v>
                </c:pt>
                <c:pt idx="182">
                  <c:v>3.6949999999999998</c:v>
                </c:pt>
                <c:pt idx="183">
                  <c:v>3.5410416666666666</c:v>
                </c:pt>
                <c:pt idx="184">
                  <c:v>3.3870833333333334</c:v>
                </c:pt>
                <c:pt idx="185">
                  <c:v>3.2331250000000002</c:v>
                </c:pt>
                <c:pt idx="186">
                  <c:v>4.0029166666666667</c:v>
                </c:pt>
                <c:pt idx="187">
                  <c:v>7.0820833333333333</c:v>
                </c:pt>
                <c:pt idx="188">
                  <c:v>26.326874999999998</c:v>
                </c:pt>
                <c:pt idx="189">
                  <c:v>12.778541666666666</c:v>
                </c:pt>
                <c:pt idx="190">
                  <c:v>10.315208333333333</c:v>
                </c:pt>
                <c:pt idx="191">
                  <c:v>8.7756249999999998</c:v>
                </c:pt>
                <c:pt idx="192">
                  <c:v>8.0058333333333334</c:v>
                </c:pt>
                <c:pt idx="193">
                  <c:v>7.39</c:v>
                </c:pt>
                <c:pt idx="194">
                  <c:v>6.9281250000000005</c:v>
                </c:pt>
                <c:pt idx="195">
                  <c:v>6.6202083333333341</c:v>
                </c:pt>
                <c:pt idx="196">
                  <c:v>6.1583333333333332</c:v>
                </c:pt>
                <c:pt idx="197">
                  <c:v>5.8504166666666668</c:v>
                </c:pt>
                <c:pt idx="198">
                  <c:v>5.6964583333333332</c:v>
                </c:pt>
                <c:pt idx="199">
                  <c:v>5.3885416666666668</c:v>
                </c:pt>
                <c:pt idx="200">
                  <c:v>5.2345833333333331</c:v>
                </c:pt>
                <c:pt idx="201">
                  <c:v>4.9266666666666667</c:v>
                </c:pt>
                <c:pt idx="202">
                  <c:v>4.7727083333333331</c:v>
                </c:pt>
                <c:pt idx="203">
                  <c:v>4.6187499999999995</c:v>
                </c:pt>
                <c:pt idx="204">
                  <c:v>4.3108333333333331</c:v>
                </c:pt>
                <c:pt idx="205">
                  <c:v>4.1568749999999994</c:v>
                </c:pt>
                <c:pt idx="206">
                  <c:v>4.1568749999999994</c:v>
                </c:pt>
                <c:pt idx="207">
                  <c:v>3.8489583333333339</c:v>
                </c:pt>
                <c:pt idx="208">
                  <c:v>3.6949999999999998</c:v>
                </c:pt>
                <c:pt idx="209">
                  <c:v>3.5410416666666666</c:v>
                </c:pt>
                <c:pt idx="210">
                  <c:v>3.3870833333333334</c:v>
                </c:pt>
                <c:pt idx="211">
                  <c:v>3.3870833333333334</c:v>
                </c:pt>
                <c:pt idx="212">
                  <c:v>3.2331250000000002</c:v>
                </c:pt>
                <c:pt idx="213">
                  <c:v>3.0791666666666666</c:v>
                </c:pt>
                <c:pt idx="214">
                  <c:v>2.9252083333333334</c:v>
                </c:pt>
                <c:pt idx="215">
                  <c:v>2.7712500000000002</c:v>
                </c:pt>
                <c:pt idx="216">
                  <c:v>2.7712500000000002</c:v>
                </c:pt>
                <c:pt idx="217">
                  <c:v>2.6172916666666666</c:v>
                </c:pt>
                <c:pt idx="218">
                  <c:v>2.6172916666666666</c:v>
                </c:pt>
                <c:pt idx="219">
                  <c:v>2.4633333333333334</c:v>
                </c:pt>
                <c:pt idx="220">
                  <c:v>2.3093749999999997</c:v>
                </c:pt>
                <c:pt idx="221">
                  <c:v>2.3093749999999997</c:v>
                </c:pt>
                <c:pt idx="222">
                  <c:v>2.3093749999999997</c:v>
                </c:pt>
                <c:pt idx="223">
                  <c:v>2.4633333333333334</c:v>
                </c:pt>
                <c:pt idx="224">
                  <c:v>2.3093749999999997</c:v>
                </c:pt>
                <c:pt idx="225">
                  <c:v>2.1554166666666665</c:v>
                </c:pt>
                <c:pt idx="226">
                  <c:v>2.1554166666666665</c:v>
                </c:pt>
                <c:pt idx="227">
                  <c:v>2.0014583333333333</c:v>
                </c:pt>
                <c:pt idx="228">
                  <c:v>2.0014583333333333</c:v>
                </c:pt>
                <c:pt idx="229">
                  <c:v>1.8474999999999999</c:v>
                </c:pt>
                <c:pt idx="230">
                  <c:v>1.8474999999999999</c:v>
                </c:pt>
                <c:pt idx="231">
                  <c:v>1.8474999999999999</c:v>
                </c:pt>
                <c:pt idx="232">
                  <c:v>1.8474999999999999</c:v>
                </c:pt>
                <c:pt idx="233">
                  <c:v>1.6935416666666667</c:v>
                </c:pt>
                <c:pt idx="234">
                  <c:v>1.6935416666666667</c:v>
                </c:pt>
                <c:pt idx="235">
                  <c:v>1.6935416666666667</c:v>
                </c:pt>
                <c:pt idx="236">
                  <c:v>1.5395833333333333</c:v>
                </c:pt>
                <c:pt idx="237">
                  <c:v>1.4933958333333333</c:v>
                </c:pt>
                <c:pt idx="238">
                  <c:v>1.4318125000000002</c:v>
                </c:pt>
                <c:pt idx="239">
                  <c:v>1.3856250000000001</c:v>
                </c:pt>
                <c:pt idx="240">
                  <c:v>1.3548333333333336</c:v>
                </c:pt>
                <c:pt idx="241">
                  <c:v>1.3240416666666666</c:v>
                </c:pt>
                <c:pt idx="242">
                  <c:v>1.262458333333333</c:v>
                </c:pt>
                <c:pt idx="243">
                  <c:v>1.2778541666666667</c:v>
                </c:pt>
                <c:pt idx="244">
                  <c:v>1.3548333333333336</c:v>
                </c:pt>
                <c:pt idx="245">
                  <c:v>1.2470625</c:v>
                </c:pt>
                <c:pt idx="246">
                  <c:v>1.2162708333333332</c:v>
                </c:pt>
                <c:pt idx="247">
                  <c:v>1.1546874999999999</c:v>
                </c:pt>
                <c:pt idx="248">
                  <c:v>1.0623125</c:v>
                </c:pt>
                <c:pt idx="249">
                  <c:v>0.9699374999999999</c:v>
                </c:pt>
                <c:pt idx="250">
                  <c:v>0.90835416666666668</c:v>
                </c:pt>
                <c:pt idx="251">
                  <c:v>0.83137499999999998</c:v>
                </c:pt>
                <c:pt idx="252">
                  <c:v>0.76979166666666665</c:v>
                </c:pt>
                <c:pt idx="253">
                  <c:v>0.75439583333333338</c:v>
                </c:pt>
                <c:pt idx="254">
                  <c:v>0.7236041666666666</c:v>
                </c:pt>
                <c:pt idx="255">
                  <c:v>0.67741666666666678</c:v>
                </c:pt>
                <c:pt idx="256">
                  <c:v>0.66202083333333328</c:v>
                </c:pt>
                <c:pt idx="257">
                  <c:v>0.64662500000000001</c:v>
                </c:pt>
                <c:pt idx="258">
                  <c:v>0.66202083333333328</c:v>
                </c:pt>
                <c:pt idx="259">
                  <c:v>0.63122916666666651</c:v>
                </c:pt>
                <c:pt idx="260">
                  <c:v>0.60043749999999996</c:v>
                </c:pt>
                <c:pt idx="261">
                  <c:v>0.56964583333333341</c:v>
                </c:pt>
                <c:pt idx="262">
                  <c:v>0.53885416666666663</c:v>
                </c:pt>
                <c:pt idx="263">
                  <c:v>0.52345833333333336</c:v>
                </c:pt>
                <c:pt idx="264">
                  <c:v>0.49266666666666675</c:v>
                </c:pt>
                <c:pt idx="265">
                  <c:v>0.4464791666666667</c:v>
                </c:pt>
                <c:pt idx="266">
                  <c:v>0.32298750000000009</c:v>
                </c:pt>
                <c:pt idx="267">
                  <c:v>0.27635416666666668</c:v>
                </c:pt>
                <c:pt idx="268">
                  <c:v>0.23335416666666664</c:v>
                </c:pt>
                <c:pt idx="269">
                  <c:v>0.19398749999999998</c:v>
                </c:pt>
                <c:pt idx="270">
                  <c:v>0.15825416666666664</c:v>
                </c:pt>
                <c:pt idx="271">
                  <c:v>0.14175000000000001</c:v>
                </c:pt>
                <c:pt idx="272">
                  <c:v>0.12615416666666665</c:v>
                </c:pt>
                <c:pt idx="273">
                  <c:v>9.7687499999999997E-2</c:v>
                </c:pt>
                <c:pt idx="274">
                  <c:v>6.1799999999999987E-2</c:v>
                </c:pt>
                <c:pt idx="275">
                  <c:v>5.1654166666666668E-2</c:v>
                </c:pt>
                <c:pt idx="276">
                  <c:v>4.2416666666666672E-2</c:v>
                </c:pt>
                <c:pt idx="277">
                  <c:v>2.8078166666666661E-2</c:v>
                </c:pt>
                <c:pt idx="278">
                  <c:v>1.9552874999999994E-2</c:v>
                </c:pt>
                <c:pt idx="279">
                  <c:v>1.7238541666666669E-2</c:v>
                </c:pt>
                <c:pt idx="280">
                  <c:v>2.6666666666666675E-2</c:v>
                </c:pt>
                <c:pt idx="281">
                  <c:v>0.12615416666666665</c:v>
                </c:pt>
                <c:pt idx="282">
                  <c:v>0.66202083333333328</c:v>
                </c:pt>
                <c:pt idx="283">
                  <c:v>0.78518749999999982</c:v>
                </c:pt>
                <c:pt idx="284">
                  <c:v>0.81597916666666659</c:v>
                </c:pt>
                <c:pt idx="285">
                  <c:v>0.70820833333333322</c:v>
                </c:pt>
                <c:pt idx="286">
                  <c:v>0.61583333333333334</c:v>
                </c:pt>
                <c:pt idx="287">
                  <c:v>0.55425000000000002</c:v>
                </c:pt>
                <c:pt idx="288">
                  <c:v>0.47727083333333337</c:v>
                </c:pt>
                <c:pt idx="289">
                  <c:v>0.29921666666666669</c:v>
                </c:pt>
                <c:pt idx="290">
                  <c:v>0.19398749999999998</c:v>
                </c:pt>
                <c:pt idx="291">
                  <c:v>0.12615416666666665</c:v>
                </c:pt>
                <c:pt idx="292">
                  <c:v>8.4816666666666651E-2</c:v>
                </c:pt>
                <c:pt idx="293">
                  <c:v>6.1799999999999987E-2</c:v>
                </c:pt>
                <c:pt idx="294">
                  <c:v>5.1654166666666668E-2</c:v>
                </c:pt>
                <c:pt idx="295">
                  <c:v>4.0678166666666654E-2</c:v>
                </c:pt>
                <c:pt idx="296">
                  <c:v>3.4879541666666666E-2</c:v>
                </c:pt>
                <c:pt idx="297">
                  <c:v>3.1765874999999999E-2</c:v>
                </c:pt>
                <c:pt idx="298">
                  <c:v>2.3952666666666667E-2</c:v>
                </c:pt>
                <c:pt idx="299">
                  <c:v>1.9552874999999994E-2</c:v>
                </c:pt>
                <c:pt idx="300">
                  <c:v>2.0154166666666667E-2</c:v>
                </c:pt>
                <c:pt idx="301">
                  <c:v>1.7238541666666669E-2</c:v>
                </c:pt>
                <c:pt idx="302">
                  <c:v>1.5069541666666663E-2</c:v>
                </c:pt>
                <c:pt idx="303">
                  <c:v>1.2088541666666669E-2</c:v>
                </c:pt>
                <c:pt idx="304">
                  <c:v>9.8541666666666673E-3</c:v>
                </c:pt>
                <c:pt idx="305">
                  <c:v>6.7514999999999988E-3</c:v>
                </c:pt>
                <c:pt idx="306">
                  <c:v>6.0666666666666681E-3</c:v>
                </c:pt>
                <c:pt idx="307">
                  <c:v>5.7378749999999999E-3</c:v>
                </c:pt>
                <c:pt idx="308">
                  <c:v>4.8060000000000004E-3</c:v>
                </c:pt>
                <c:pt idx="309">
                  <c:v>4.2301666666666677E-3</c:v>
                </c:pt>
                <c:pt idx="310">
                  <c:v>3.6906666666666667E-3</c:v>
                </c:pt>
                <c:pt idx="311">
                  <c:v>3.1874999999999998E-3</c:v>
                </c:pt>
                <c:pt idx="312">
                  <c:v>2.9495416666666663E-3</c:v>
                </c:pt>
                <c:pt idx="313">
                  <c:v>2.2901666666666669E-3</c:v>
                </c:pt>
                <c:pt idx="314">
                  <c:v>2.0885416666666665E-3</c:v>
                </c:pt>
                <c:pt idx="315">
                  <c:v>1.5381666666666668E-3</c:v>
                </c:pt>
                <c:pt idx="316">
                  <c:v>9.3150000000000004E-4</c:v>
                </c:pt>
                <c:pt idx="317">
                  <c:v>8.025416666666669E-4</c:v>
                </c:pt>
                <c:pt idx="318">
                  <c:v>9.3150000000000004E-4</c:v>
                </c:pt>
                <c:pt idx="319">
                  <c:v>1.0695416666666666E-3</c:v>
                </c:pt>
                <c:pt idx="320">
                  <c:v>8.025416666666669E-4</c:v>
                </c:pt>
                <c:pt idx="321">
                  <c:v>5.718749999999999E-4</c:v>
                </c:pt>
                <c:pt idx="322">
                  <c:v>4.7016666666666675E-4</c:v>
                </c:pt>
                <c:pt idx="323">
                  <c:v>4.7016666666666675E-4</c:v>
                </c:pt>
                <c:pt idx="324">
                  <c:v>3.775416666666667E-4</c:v>
                </c:pt>
                <c:pt idx="325">
                  <c:v>3.775416666666667E-4</c:v>
                </c:pt>
                <c:pt idx="326">
                  <c:v>2.9399999999999999E-4</c:v>
                </c:pt>
                <c:pt idx="327">
                  <c:v>1.5416666666666674E-4</c:v>
                </c:pt>
                <c:pt idx="328">
                  <c:v>9.7875000000000007E-5</c:v>
                </c:pt>
                <c:pt idx="329">
                  <c:v>1.2541666666666679E-5</c:v>
                </c:pt>
                <c:pt idx="330">
                  <c:v>-4.7333333333333336E-5</c:v>
                </c:pt>
                <c:pt idx="331">
                  <c:v>-4.9125000000000001E-5</c:v>
                </c:pt>
                <c:pt idx="332">
                  <c:v>1.3728749999999997E-3</c:v>
                </c:pt>
                <c:pt idx="333">
                  <c:v>3.775416666666667E-4</c:v>
                </c:pt>
                <c:pt idx="334">
                  <c:v>3.775416666666667E-4</c:v>
                </c:pt>
                <c:pt idx="335">
                  <c:v>9.7875000000000007E-5</c:v>
                </c:pt>
                <c:pt idx="336">
                  <c:v>5.0666666666666674E-5</c:v>
                </c:pt>
                <c:pt idx="337">
                  <c:v>1.2541666666666679E-5</c:v>
                </c:pt>
                <c:pt idx="338">
                  <c:v>-3.6458333333333316E-5</c:v>
                </c:pt>
                <c:pt idx="339">
                  <c:v>5.0666666666666674E-5</c:v>
                </c:pt>
                <c:pt idx="340" formatCode="#,##0.000">
                  <c:v>3.775416666666667E-4</c:v>
                </c:pt>
                <c:pt idx="341">
                  <c:v>9.3150000000000004E-4</c:v>
                </c:pt>
                <c:pt idx="342">
                  <c:v>9.3150000000000004E-4</c:v>
                </c:pt>
                <c:pt idx="343">
                  <c:v>3.775416666666667E-4</c:v>
                </c:pt>
                <c:pt idx="344">
                  <c:v>9.7875000000000007E-5</c:v>
                </c:pt>
                <c:pt idx="345">
                  <c:v>-3.6458333333333316E-5</c:v>
                </c:pt>
                <c:pt idx="346">
                  <c:v>-4.9125000000000001E-5</c:v>
                </c:pt>
                <c:pt idx="347">
                  <c:v>-3.6458333333333316E-5</c:v>
                </c:pt>
                <c:pt idx="348">
                  <c:v>5.718749999999999E-4</c:v>
                </c:pt>
                <c:pt idx="349">
                  <c:v>3.6906666666666667E-3</c:v>
                </c:pt>
                <c:pt idx="350">
                  <c:v>0.11146666666666671</c:v>
                </c:pt>
                <c:pt idx="351">
                  <c:v>1.4779999999999998</c:v>
                </c:pt>
                <c:pt idx="352">
                  <c:v>0.75439583333333338</c:v>
                </c:pt>
                <c:pt idx="353">
                  <c:v>0.50806249999999997</c:v>
                </c:pt>
                <c:pt idx="354">
                  <c:v>0.29921666666666669</c:v>
                </c:pt>
                <c:pt idx="355">
                  <c:v>0.21321666666666669</c:v>
                </c:pt>
                <c:pt idx="356">
                  <c:v>0.19398749999999998</c:v>
                </c:pt>
                <c:pt idx="357">
                  <c:v>0.17566666666666664</c:v>
                </c:pt>
                <c:pt idx="358">
                  <c:v>0.15825416666666664</c:v>
                </c:pt>
                <c:pt idx="359">
                  <c:v>0.15825416666666664</c:v>
                </c:pt>
                <c:pt idx="360">
                  <c:v>0.14175000000000001</c:v>
                </c:pt>
                <c:pt idx="361">
                  <c:v>0.12615416666666665</c:v>
                </c:pt>
                <c:pt idx="362">
                  <c:v>0.11146666666666671</c:v>
                </c:pt>
                <c:pt idx="363">
                  <c:v>0.11146666666666671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357-41BC-8F7F-2140385EB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16504"/>
        <c:axId val="202713760"/>
      </c:lineChart>
      <c:dateAx>
        <c:axId val="202716504"/>
        <c:scaling>
          <c:orientation val="minMax"/>
          <c:min val="275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713760"/>
        <c:crossesAt val="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02713760"/>
        <c:scaling>
          <c:orientation val="minMax"/>
          <c:max val="5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Discharge (cfs)</a:t>
                </a:r>
              </a:p>
            </c:rich>
          </c:tx>
          <c:layout>
            <c:manualLayout>
              <c:xMode val="edge"/>
              <c:yMode val="edge"/>
              <c:x val="1.30208664471091E-2"/>
              <c:y val="0.387543907371708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716504"/>
        <c:crosses val="autoZero"/>
        <c:crossBetween val="between"/>
        <c:majorUnit val="100"/>
        <c:minorUnit val="50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legendEntry>
        <c:idx val="30"/>
        <c:delete val="1"/>
      </c:legendEntry>
      <c:legendEntry>
        <c:idx val="31"/>
        <c:delete val="1"/>
      </c:legendEntry>
      <c:legendEntry>
        <c:idx val="32"/>
        <c:delete val="1"/>
      </c:legendEntry>
      <c:legendEntry>
        <c:idx val="33"/>
        <c:delete val="1"/>
      </c:legendEntry>
      <c:legendEntry>
        <c:idx val="34"/>
        <c:delete val="1"/>
      </c:legendEntry>
      <c:legendEntry>
        <c:idx val="35"/>
        <c:delete val="1"/>
      </c:legendEntry>
      <c:legendEntry>
        <c:idx val="36"/>
        <c:delete val="1"/>
      </c:legendEntry>
      <c:legendEntry>
        <c:idx val="37"/>
        <c:delete val="1"/>
      </c:legendEntry>
      <c:legendEntry>
        <c:idx val="38"/>
        <c:delete val="1"/>
      </c:legendEntry>
      <c:legendEntry>
        <c:idx val="39"/>
        <c:delete val="1"/>
      </c:legendEntry>
      <c:legendEntry>
        <c:idx val="40"/>
        <c:delete val="1"/>
      </c:legendEntry>
      <c:legendEntry>
        <c:idx val="41"/>
        <c:delete val="1"/>
      </c:legendEntry>
      <c:legendEntry>
        <c:idx val="42"/>
        <c:delete val="1"/>
      </c:legendEntry>
      <c:legendEntry>
        <c:idx val="43"/>
        <c:delete val="1"/>
      </c:legendEntry>
      <c:legendEntry>
        <c:idx val="44"/>
        <c:delete val="1"/>
      </c:legendEntry>
      <c:legendEntry>
        <c:idx val="45"/>
        <c:delete val="1"/>
      </c:legendEntry>
      <c:legendEntry>
        <c:idx val="46"/>
        <c:delete val="1"/>
      </c:legendEntry>
      <c:legendEntry>
        <c:idx val="47"/>
        <c:delete val="1"/>
      </c:legendEntry>
      <c:legendEntry>
        <c:idx val="48"/>
        <c:delete val="1"/>
      </c:legendEntry>
      <c:legendEntry>
        <c:idx val="49"/>
        <c:delete val="1"/>
      </c:legendEntry>
      <c:legendEntry>
        <c:idx val="50"/>
        <c:delete val="1"/>
      </c:legendEntry>
      <c:legendEntry>
        <c:idx val="51"/>
        <c:delete val="1"/>
      </c:legendEntry>
      <c:legendEntry>
        <c:idx val="52"/>
        <c:delete val="1"/>
      </c:legendEntry>
      <c:legendEntry>
        <c:idx val="53"/>
        <c:delete val="1"/>
      </c:legendEntry>
      <c:legendEntry>
        <c:idx val="54"/>
        <c:delete val="1"/>
      </c:legendEntry>
      <c:legendEntry>
        <c:idx val="55"/>
        <c:delete val="1"/>
      </c:legendEntry>
      <c:legendEntry>
        <c:idx val="56"/>
        <c:delete val="1"/>
      </c:legendEntry>
      <c:legendEntry>
        <c:idx val="57"/>
        <c:delete val="1"/>
      </c:legendEntry>
      <c:legendEntry>
        <c:idx val="58"/>
        <c:delete val="1"/>
      </c:legendEntry>
      <c:legendEntry>
        <c:idx val="59"/>
        <c:delete val="1"/>
      </c:legendEntry>
      <c:legendEntry>
        <c:idx val="60"/>
        <c:delete val="1"/>
      </c:legendEntry>
      <c:legendEntry>
        <c:idx val="61"/>
        <c:delete val="1"/>
      </c:legendEntry>
      <c:legendEntry>
        <c:idx val="62"/>
        <c:delete val="1"/>
      </c:legendEntry>
      <c:legendEntry>
        <c:idx val="63"/>
        <c:delete val="1"/>
      </c:legendEntry>
      <c:legendEntry>
        <c:idx val="64"/>
        <c:delete val="1"/>
      </c:legendEntry>
      <c:legendEntry>
        <c:idx val="65"/>
        <c:delete val="1"/>
      </c:legendEntry>
      <c:legendEntry>
        <c:idx val="66"/>
        <c:delete val="1"/>
      </c:legendEntry>
      <c:legendEntry>
        <c:idx val="67"/>
        <c:delete val="1"/>
      </c:legendEntry>
      <c:legendEntry>
        <c:idx val="68"/>
        <c:delete val="1"/>
      </c:legendEntry>
      <c:legendEntry>
        <c:idx val="69"/>
        <c:delete val="1"/>
      </c:legendEntry>
      <c:legendEntry>
        <c:idx val="70"/>
        <c:delete val="1"/>
      </c:legendEntry>
      <c:legendEntry>
        <c:idx val="71"/>
        <c:delete val="1"/>
      </c:legendEntry>
      <c:legendEntry>
        <c:idx val="72"/>
        <c:delete val="1"/>
      </c:legendEntry>
      <c:legendEntry>
        <c:idx val="73"/>
        <c:delete val="1"/>
      </c:legendEntry>
      <c:legendEntry>
        <c:idx val="74"/>
        <c:delete val="1"/>
      </c:legendEntry>
      <c:legendEntry>
        <c:idx val="75"/>
        <c:delete val="1"/>
      </c:legendEntry>
      <c:legendEntry>
        <c:idx val="76"/>
        <c:delete val="1"/>
      </c:legendEntry>
      <c:legendEntry>
        <c:idx val="77"/>
        <c:delete val="1"/>
      </c:legendEntry>
      <c:legendEntry>
        <c:idx val="78"/>
        <c:delete val="1"/>
      </c:legendEntry>
      <c:legendEntry>
        <c:idx val="79"/>
        <c:delete val="1"/>
      </c:legendEntry>
      <c:legendEntry>
        <c:idx val="80"/>
        <c:delete val="1"/>
      </c:legendEntry>
      <c:legendEntry>
        <c:idx val="81"/>
        <c:delete val="1"/>
      </c:legendEntry>
      <c:legendEntry>
        <c:idx val="82"/>
        <c:delete val="1"/>
      </c:legendEntry>
      <c:legendEntry>
        <c:idx val="83"/>
        <c:delete val="1"/>
      </c:legendEntry>
      <c:legendEntry>
        <c:idx val="84"/>
        <c:delete val="1"/>
      </c:legendEntry>
      <c:legendEntry>
        <c:idx val="85"/>
        <c:delete val="1"/>
      </c:legendEntry>
      <c:legendEntry>
        <c:idx val="86"/>
        <c:delete val="1"/>
      </c:legendEntry>
      <c:layout>
        <c:manualLayout>
          <c:xMode val="edge"/>
          <c:yMode val="edge"/>
          <c:x val="0.72107226207578401"/>
          <c:y val="7.0229752702954604E-2"/>
          <c:w val="0.243202628272223"/>
          <c:h val="0.164212856344047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96270079910099"/>
          <c:y val="5.0783434047488203E-2"/>
          <c:w val="0.83464379731136895"/>
          <c:h val="0.84293047671366605"/>
        </c:manualLayout>
      </c:layout>
      <c:lineChart>
        <c:grouping val="standard"/>
        <c:varyColors val="0"/>
        <c:ser>
          <c:idx val="0"/>
          <c:order val="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 w="1111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7-41BC-8F7F-2140385EB512}"/>
            </c:ext>
          </c:extLst>
        </c:ser>
        <c:ser>
          <c:idx val="1"/>
          <c:order val="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7-41BC-8F7F-2140385EB512}"/>
            </c:ext>
          </c:extLst>
        </c:ser>
        <c:ser>
          <c:idx val="2"/>
          <c:order val="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57-41BC-8F7F-2140385EB512}"/>
            </c:ext>
          </c:extLst>
        </c:ser>
        <c:ser>
          <c:idx val="3"/>
          <c:order val="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57-41BC-8F7F-2140385EB512}"/>
            </c:ext>
          </c:extLst>
        </c:ser>
        <c:ser>
          <c:idx val="4"/>
          <c:order val="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57-41BC-8F7F-2140385EB512}"/>
            </c:ext>
          </c:extLst>
        </c:ser>
        <c:ser>
          <c:idx val="5"/>
          <c:order val="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57-41BC-8F7F-2140385EB512}"/>
            </c:ext>
          </c:extLst>
        </c:ser>
        <c:ser>
          <c:idx val="6"/>
          <c:order val="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57-41BC-8F7F-2140385EB512}"/>
            </c:ext>
          </c:extLst>
        </c:ser>
        <c:ser>
          <c:idx val="7"/>
          <c:order val="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57-41BC-8F7F-2140385EB512}"/>
            </c:ext>
          </c:extLst>
        </c:ser>
        <c:ser>
          <c:idx val="8"/>
          <c:order val="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57-41BC-8F7F-2140385EB512}"/>
            </c:ext>
          </c:extLst>
        </c:ser>
        <c:ser>
          <c:idx val="9"/>
          <c:order val="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57-41BC-8F7F-2140385EB512}"/>
            </c:ext>
          </c:extLst>
        </c:ser>
        <c:ser>
          <c:idx val="10"/>
          <c:order val="1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57-41BC-8F7F-2140385EB512}"/>
            </c:ext>
          </c:extLst>
        </c:ser>
        <c:ser>
          <c:idx val="11"/>
          <c:order val="1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57-41BC-8F7F-2140385EB512}"/>
            </c:ext>
          </c:extLst>
        </c:ser>
        <c:ser>
          <c:idx val="12"/>
          <c:order val="1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57-41BC-8F7F-2140385EB512}"/>
            </c:ext>
          </c:extLst>
        </c:ser>
        <c:ser>
          <c:idx val="13"/>
          <c:order val="1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57-41BC-8F7F-2140385EB512}"/>
            </c:ext>
          </c:extLst>
        </c:ser>
        <c:ser>
          <c:idx val="14"/>
          <c:order val="1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57-41BC-8F7F-2140385EB512}"/>
            </c:ext>
          </c:extLst>
        </c:ser>
        <c:ser>
          <c:idx val="15"/>
          <c:order val="1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57-41BC-8F7F-2140385EB512}"/>
            </c:ext>
          </c:extLst>
        </c:ser>
        <c:ser>
          <c:idx val="16"/>
          <c:order val="1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57-41BC-8F7F-2140385EB512}"/>
            </c:ext>
          </c:extLst>
        </c:ser>
        <c:ser>
          <c:idx val="17"/>
          <c:order val="1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57-41BC-8F7F-2140385EB512}"/>
            </c:ext>
          </c:extLst>
        </c:ser>
        <c:ser>
          <c:idx val="18"/>
          <c:order val="1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57-41BC-8F7F-2140385EB512}"/>
            </c:ext>
          </c:extLst>
        </c:ser>
        <c:ser>
          <c:idx val="19"/>
          <c:order val="1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57-41BC-8F7F-2140385EB512}"/>
            </c:ext>
          </c:extLst>
        </c:ser>
        <c:ser>
          <c:idx val="20"/>
          <c:order val="2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57-41BC-8F7F-2140385EB512}"/>
            </c:ext>
          </c:extLst>
        </c:ser>
        <c:ser>
          <c:idx val="21"/>
          <c:order val="2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57-41BC-8F7F-2140385EB512}"/>
            </c:ext>
          </c:extLst>
        </c:ser>
        <c:ser>
          <c:idx val="22"/>
          <c:order val="2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57-41BC-8F7F-2140385EB512}"/>
            </c:ext>
          </c:extLst>
        </c:ser>
        <c:ser>
          <c:idx val="23"/>
          <c:order val="2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57-41BC-8F7F-2140385EB512}"/>
            </c:ext>
          </c:extLst>
        </c:ser>
        <c:ser>
          <c:idx val="24"/>
          <c:order val="2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57-41BC-8F7F-2140385EB512}"/>
            </c:ext>
          </c:extLst>
        </c:ser>
        <c:ser>
          <c:idx val="25"/>
          <c:order val="2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57-41BC-8F7F-2140385EB512}"/>
            </c:ext>
          </c:extLst>
        </c:ser>
        <c:ser>
          <c:idx val="26"/>
          <c:order val="2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357-41BC-8F7F-2140385EB512}"/>
            </c:ext>
          </c:extLst>
        </c:ser>
        <c:ser>
          <c:idx val="27"/>
          <c:order val="2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357-41BC-8F7F-2140385EB512}"/>
            </c:ext>
          </c:extLst>
        </c:ser>
        <c:ser>
          <c:idx val="28"/>
          <c:order val="2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357-41BC-8F7F-2140385EB512}"/>
            </c:ext>
          </c:extLst>
        </c:ser>
        <c:ser>
          <c:idx val="29"/>
          <c:order val="2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57-41BC-8F7F-2140385EB512}"/>
            </c:ext>
          </c:extLst>
        </c:ser>
        <c:ser>
          <c:idx val="30"/>
          <c:order val="3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57-41BC-8F7F-2140385EB512}"/>
            </c:ext>
          </c:extLst>
        </c:ser>
        <c:ser>
          <c:idx val="31"/>
          <c:order val="3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57-41BC-8F7F-2140385EB512}"/>
            </c:ext>
          </c:extLst>
        </c:ser>
        <c:ser>
          <c:idx val="32"/>
          <c:order val="3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57-41BC-8F7F-2140385EB512}"/>
            </c:ext>
          </c:extLst>
        </c:ser>
        <c:ser>
          <c:idx val="33"/>
          <c:order val="3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57-41BC-8F7F-2140385EB512}"/>
            </c:ext>
          </c:extLst>
        </c:ser>
        <c:ser>
          <c:idx val="34"/>
          <c:order val="3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57-41BC-8F7F-2140385EB512}"/>
            </c:ext>
          </c:extLst>
        </c:ser>
        <c:ser>
          <c:idx val="35"/>
          <c:order val="3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57-41BC-8F7F-2140385EB512}"/>
            </c:ext>
          </c:extLst>
        </c:ser>
        <c:ser>
          <c:idx val="36"/>
          <c:order val="3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57-41BC-8F7F-2140385EB512}"/>
            </c:ext>
          </c:extLst>
        </c:ser>
        <c:ser>
          <c:idx val="37"/>
          <c:order val="3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57-41BC-8F7F-2140385EB512}"/>
            </c:ext>
          </c:extLst>
        </c:ser>
        <c:ser>
          <c:idx val="38"/>
          <c:order val="3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57-41BC-8F7F-2140385EB512}"/>
            </c:ext>
          </c:extLst>
        </c:ser>
        <c:ser>
          <c:idx val="39"/>
          <c:order val="3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57-41BC-8F7F-2140385EB512}"/>
            </c:ext>
          </c:extLst>
        </c:ser>
        <c:ser>
          <c:idx val="40"/>
          <c:order val="40"/>
          <c:tx>
            <c:strRef>
              <c:f>'WY Data'!$B$4</c:f>
              <c:strCache>
                <c:ptCount val="1"/>
                <c:pt idx="0">
                  <c:v>WY 1968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Data'!$B$5:$B$369</c:f>
              <c:numCache>
                <c:formatCode>#,##0.0</c:formatCode>
                <c:ptCount val="365"/>
                <c:pt idx="0">
                  <c:v>0.27635416666666668</c:v>
                </c:pt>
                <c:pt idx="1">
                  <c:v>0.92374999999999996</c:v>
                </c:pt>
                <c:pt idx="2">
                  <c:v>3.3870833333333334</c:v>
                </c:pt>
                <c:pt idx="3">
                  <c:v>2.6172916666666666</c:v>
                </c:pt>
                <c:pt idx="4">
                  <c:v>2.3093749999999997</c:v>
                </c:pt>
                <c:pt idx="5">
                  <c:v>2.1554166666666665</c:v>
                </c:pt>
                <c:pt idx="6">
                  <c:v>1.5395833333333333</c:v>
                </c:pt>
                <c:pt idx="7">
                  <c:v>1.262458333333333</c:v>
                </c:pt>
                <c:pt idx="8">
                  <c:v>1.0315208333333332</c:v>
                </c:pt>
                <c:pt idx="9">
                  <c:v>0.90835416666666668</c:v>
                </c:pt>
                <c:pt idx="10">
                  <c:v>0.81597916666666659</c:v>
                </c:pt>
                <c:pt idx="11">
                  <c:v>0.75439583333333338</c:v>
                </c:pt>
                <c:pt idx="12">
                  <c:v>0.70820833333333322</c:v>
                </c:pt>
                <c:pt idx="13">
                  <c:v>0.70820833333333322</c:v>
                </c:pt>
                <c:pt idx="14">
                  <c:v>0.66202083333333328</c:v>
                </c:pt>
                <c:pt idx="15">
                  <c:v>0.66202083333333328</c:v>
                </c:pt>
                <c:pt idx="16">
                  <c:v>0.66202083333333328</c:v>
                </c:pt>
                <c:pt idx="17">
                  <c:v>0.66202083333333328</c:v>
                </c:pt>
                <c:pt idx="18">
                  <c:v>0.61583333333333334</c:v>
                </c:pt>
                <c:pt idx="19">
                  <c:v>0.61583333333333334</c:v>
                </c:pt>
                <c:pt idx="20">
                  <c:v>1.6935416666666667</c:v>
                </c:pt>
                <c:pt idx="21">
                  <c:v>1.2008749999999999</c:v>
                </c:pt>
                <c:pt idx="22">
                  <c:v>0.92374999999999996</c:v>
                </c:pt>
                <c:pt idx="23">
                  <c:v>0.80058333333333331</c:v>
                </c:pt>
                <c:pt idx="24">
                  <c:v>0.80058333333333331</c:v>
                </c:pt>
                <c:pt idx="25">
                  <c:v>0.80058333333333331</c:v>
                </c:pt>
                <c:pt idx="26">
                  <c:v>0.75439583333333338</c:v>
                </c:pt>
                <c:pt idx="27">
                  <c:v>0.98533333333333351</c:v>
                </c:pt>
                <c:pt idx="28">
                  <c:v>0.84677083333333336</c:v>
                </c:pt>
                <c:pt idx="29">
                  <c:v>0.80058333333333331</c:v>
                </c:pt>
                <c:pt idx="30">
                  <c:v>0.80058333333333331</c:v>
                </c:pt>
                <c:pt idx="31">
                  <c:v>0.75439583333333338</c:v>
                </c:pt>
                <c:pt idx="32">
                  <c:v>0.70820833333333322</c:v>
                </c:pt>
                <c:pt idx="33">
                  <c:v>0.66202083333333328</c:v>
                </c:pt>
                <c:pt idx="34">
                  <c:v>0.66202083333333328</c:v>
                </c:pt>
                <c:pt idx="35">
                  <c:v>0.70820833333333322</c:v>
                </c:pt>
                <c:pt idx="36">
                  <c:v>0.66202083333333328</c:v>
                </c:pt>
                <c:pt idx="37">
                  <c:v>0.66202083333333328</c:v>
                </c:pt>
                <c:pt idx="38">
                  <c:v>2.0014583333333333</c:v>
                </c:pt>
                <c:pt idx="39">
                  <c:v>1.3394375000000001</c:v>
                </c:pt>
                <c:pt idx="40">
                  <c:v>1.1238958333333331</c:v>
                </c:pt>
                <c:pt idx="41">
                  <c:v>0.98533333333333351</c:v>
                </c:pt>
                <c:pt idx="42">
                  <c:v>0.92374999999999996</c:v>
                </c:pt>
                <c:pt idx="43">
                  <c:v>3.5410416666666666</c:v>
                </c:pt>
                <c:pt idx="44">
                  <c:v>16.319583333333334</c:v>
                </c:pt>
                <c:pt idx="45">
                  <c:v>5.2345833333333331</c:v>
                </c:pt>
                <c:pt idx="46">
                  <c:v>3.6949999999999998</c:v>
                </c:pt>
                <c:pt idx="47">
                  <c:v>2.7712500000000002</c:v>
                </c:pt>
                <c:pt idx="48">
                  <c:v>2.4633333333333334</c:v>
                </c:pt>
                <c:pt idx="49">
                  <c:v>2.1554166666666665</c:v>
                </c:pt>
                <c:pt idx="50">
                  <c:v>2.0014583333333333</c:v>
                </c:pt>
                <c:pt idx="51">
                  <c:v>1.6935416666666667</c:v>
                </c:pt>
                <c:pt idx="52">
                  <c:v>1.6935416666666667</c:v>
                </c:pt>
                <c:pt idx="53">
                  <c:v>1.5395833333333333</c:v>
                </c:pt>
                <c:pt idx="54">
                  <c:v>1.4010208333333332</c:v>
                </c:pt>
                <c:pt idx="55">
                  <c:v>1.4010208333333332</c:v>
                </c:pt>
                <c:pt idx="56">
                  <c:v>1.4010208333333332</c:v>
                </c:pt>
                <c:pt idx="57">
                  <c:v>2.0014583333333333</c:v>
                </c:pt>
                <c:pt idx="58">
                  <c:v>2.1554166666666665</c:v>
                </c:pt>
                <c:pt idx="59">
                  <c:v>12.624583333333332</c:v>
                </c:pt>
                <c:pt idx="60">
                  <c:v>11.854791666666667</c:v>
                </c:pt>
                <c:pt idx="61">
                  <c:v>8.9295833333333334</c:v>
                </c:pt>
                <c:pt idx="62">
                  <c:v>26.480833333333337</c:v>
                </c:pt>
                <c:pt idx="63">
                  <c:v>25.711041666666667</c:v>
                </c:pt>
                <c:pt idx="64">
                  <c:v>90.373541666666668</c:v>
                </c:pt>
                <c:pt idx="65">
                  <c:v>66.202083333333334</c:v>
                </c:pt>
                <c:pt idx="66">
                  <c:v>52.037916666666668</c:v>
                </c:pt>
                <c:pt idx="67">
                  <c:v>76.36333333333333</c:v>
                </c:pt>
                <c:pt idx="68">
                  <c:v>56.194791666666674</c:v>
                </c:pt>
                <c:pt idx="69">
                  <c:v>46.187499999999993</c:v>
                </c:pt>
                <c:pt idx="70">
                  <c:v>37.873750000000001</c:v>
                </c:pt>
                <c:pt idx="71">
                  <c:v>31.869374999999994</c:v>
                </c:pt>
                <c:pt idx="72">
                  <c:v>26.172916666666666</c:v>
                </c:pt>
                <c:pt idx="73">
                  <c:v>22.477916666666665</c:v>
                </c:pt>
                <c:pt idx="74">
                  <c:v>20.322499999999998</c:v>
                </c:pt>
                <c:pt idx="75">
                  <c:v>19.244791666666668</c:v>
                </c:pt>
                <c:pt idx="76">
                  <c:v>17.243333333333332</c:v>
                </c:pt>
                <c:pt idx="77">
                  <c:v>20.476458333333333</c:v>
                </c:pt>
                <c:pt idx="78">
                  <c:v>45.263750000000002</c:v>
                </c:pt>
                <c:pt idx="79">
                  <c:v>34.178750000000001</c:v>
                </c:pt>
                <c:pt idx="80">
                  <c:v>30.637708333333332</c:v>
                </c:pt>
                <c:pt idx="81">
                  <c:v>29.406041666666667</c:v>
                </c:pt>
                <c:pt idx="82">
                  <c:v>28.328333333333333</c:v>
                </c:pt>
                <c:pt idx="83">
                  <c:v>27.404583333333331</c:v>
                </c:pt>
                <c:pt idx="84">
                  <c:v>24.94125</c:v>
                </c:pt>
                <c:pt idx="85">
                  <c:v>23.401666666666667</c:v>
                </c:pt>
                <c:pt idx="86">
                  <c:v>22.785833333333333</c:v>
                </c:pt>
                <c:pt idx="87">
                  <c:v>21.554166666666667</c:v>
                </c:pt>
                <c:pt idx="88">
                  <c:v>20.938333333333333</c:v>
                </c:pt>
                <c:pt idx="89">
                  <c:v>20.322499999999998</c:v>
                </c:pt>
                <c:pt idx="90">
                  <c:v>19.706666666666667</c:v>
                </c:pt>
                <c:pt idx="91">
                  <c:v>19.244791666666668</c:v>
                </c:pt>
                <c:pt idx="92">
                  <c:v>19.090833333333332</c:v>
                </c:pt>
                <c:pt idx="93">
                  <c:v>18.321041666666666</c:v>
                </c:pt>
                <c:pt idx="94">
                  <c:v>17.859166666666667</c:v>
                </c:pt>
                <c:pt idx="95">
                  <c:v>17.243333333333332</c:v>
                </c:pt>
                <c:pt idx="96">
                  <c:v>17.089375</c:v>
                </c:pt>
                <c:pt idx="97">
                  <c:v>16.781458333333333</c:v>
                </c:pt>
                <c:pt idx="98">
                  <c:v>16.781458333333333</c:v>
                </c:pt>
                <c:pt idx="99">
                  <c:v>17.243333333333332</c:v>
                </c:pt>
                <c:pt idx="100">
                  <c:v>76.825208333333322</c:v>
                </c:pt>
                <c:pt idx="101">
                  <c:v>74.053958333333327</c:v>
                </c:pt>
                <c:pt idx="102">
                  <c:v>46.495416666666671</c:v>
                </c:pt>
                <c:pt idx="103">
                  <c:v>39.105416666666663</c:v>
                </c:pt>
                <c:pt idx="104">
                  <c:v>126.24583333333334</c:v>
                </c:pt>
                <c:pt idx="105">
                  <c:v>344.86666666666667</c:v>
                </c:pt>
                <c:pt idx="106">
                  <c:v>309.45624999999995</c:v>
                </c:pt>
                <c:pt idx="107">
                  <c:v>227.85833333333332</c:v>
                </c:pt>
                <c:pt idx="108">
                  <c:v>177.05208333333334</c:v>
                </c:pt>
                <c:pt idx="109">
                  <c:v>127.015625</c:v>
                </c:pt>
                <c:pt idx="110">
                  <c:v>94.684375000000003</c:v>
                </c:pt>
                <c:pt idx="111">
                  <c:v>53.885416666666657</c:v>
                </c:pt>
                <c:pt idx="112">
                  <c:v>44.34</c:v>
                </c:pt>
                <c:pt idx="113">
                  <c:v>31.099583333333332</c:v>
                </c:pt>
                <c:pt idx="114">
                  <c:v>27.404583333333331</c:v>
                </c:pt>
                <c:pt idx="115">
                  <c:v>25.711041666666667</c:v>
                </c:pt>
                <c:pt idx="116">
                  <c:v>25.249166666666664</c:v>
                </c:pt>
                <c:pt idx="117">
                  <c:v>24.17145833333333</c:v>
                </c:pt>
                <c:pt idx="118">
                  <c:v>22.785833333333333</c:v>
                </c:pt>
                <c:pt idx="119">
                  <c:v>24.17145833333333</c:v>
                </c:pt>
                <c:pt idx="120">
                  <c:v>70.820833333333326</c:v>
                </c:pt>
                <c:pt idx="121">
                  <c:v>97.917500000000004</c:v>
                </c:pt>
                <c:pt idx="122">
                  <c:v>80.674166666666665</c:v>
                </c:pt>
                <c:pt idx="123">
                  <c:v>80.058333333333337</c:v>
                </c:pt>
                <c:pt idx="124">
                  <c:v>166.27500000000001</c:v>
                </c:pt>
                <c:pt idx="125">
                  <c:v>152.41874999999999</c:v>
                </c:pt>
                <c:pt idx="126">
                  <c:v>105.30749999999999</c:v>
                </c:pt>
                <c:pt idx="127">
                  <c:v>83.291458333333338</c:v>
                </c:pt>
                <c:pt idx="128">
                  <c:v>60.813541666666666</c:v>
                </c:pt>
                <c:pt idx="129">
                  <c:v>50.498333333333328</c:v>
                </c:pt>
                <c:pt idx="130">
                  <c:v>32.331249999999997</c:v>
                </c:pt>
                <c:pt idx="131">
                  <c:v>27.86645833333333</c:v>
                </c:pt>
                <c:pt idx="132">
                  <c:v>23.709583333333335</c:v>
                </c:pt>
                <c:pt idx="133">
                  <c:v>20.322499999999998</c:v>
                </c:pt>
                <c:pt idx="134">
                  <c:v>17.859166666666667</c:v>
                </c:pt>
                <c:pt idx="135">
                  <c:v>15.857708333333333</c:v>
                </c:pt>
                <c:pt idx="136">
                  <c:v>13.856250000000001</c:v>
                </c:pt>
                <c:pt idx="137">
                  <c:v>12.316666666666666</c:v>
                </c:pt>
                <c:pt idx="138">
                  <c:v>13.856250000000001</c:v>
                </c:pt>
                <c:pt idx="139">
                  <c:v>17.243333333333332</c:v>
                </c:pt>
                <c:pt idx="140">
                  <c:v>14.318125000000002</c:v>
                </c:pt>
                <c:pt idx="141">
                  <c:v>29.098124999999996</c:v>
                </c:pt>
                <c:pt idx="142">
                  <c:v>43.724166666666669</c:v>
                </c:pt>
                <c:pt idx="143">
                  <c:v>107.15499999999999</c:v>
                </c:pt>
                <c:pt idx="144">
                  <c:v>112.69750000000001</c:v>
                </c:pt>
                <c:pt idx="145">
                  <c:v>106.53916666666666</c:v>
                </c:pt>
                <c:pt idx="146">
                  <c:v>82.213750000000005</c:v>
                </c:pt>
                <c:pt idx="147">
                  <c:v>65.740208333333328</c:v>
                </c:pt>
                <c:pt idx="148">
                  <c:v>50.806250000000006</c:v>
                </c:pt>
                <c:pt idx="149">
                  <c:v>41.568750000000001</c:v>
                </c:pt>
                <c:pt idx="150">
                  <c:v>33.254999999999995</c:v>
                </c:pt>
                <c:pt idx="151">
                  <c:v>22.785833333333333</c:v>
                </c:pt>
                <c:pt idx="152">
                  <c:v>20.476458333333333</c:v>
                </c:pt>
                <c:pt idx="153">
                  <c:v>18.474999999999998</c:v>
                </c:pt>
                <c:pt idx="154">
                  <c:v>17.243333333333332</c:v>
                </c:pt>
                <c:pt idx="155">
                  <c:v>17.089375</c:v>
                </c:pt>
                <c:pt idx="156">
                  <c:v>15.395833333333336</c:v>
                </c:pt>
                <c:pt idx="157">
                  <c:v>14.318125000000002</c:v>
                </c:pt>
                <c:pt idx="158">
                  <c:v>13.086458333333333</c:v>
                </c:pt>
                <c:pt idx="159">
                  <c:v>12.316666666666666</c:v>
                </c:pt>
                <c:pt idx="160">
                  <c:v>11.392916666666666</c:v>
                </c:pt>
                <c:pt idx="161">
                  <c:v>10.623125</c:v>
                </c:pt>
                <c:pt idx="162">
                  <c:v>43.416249999999998</c:v>
                </c:pt>
                <c:pt idx="163">
                  <c:v>47.419166666666669</c:v>
                </c:pt>
                <c:pt idx="164">
                  <c:v>76.36333333333333</c:v>
                </c:pt>
                <c:pt idx="165">
                  <c:v>70.820833333333326</c:v>
                </c:pt>
                <c:pt idx="166">
                  <c:v>112.08166666666665</c:v>
                </c:pt>
                <c:pt idx="167">
                  <c:v>104.07583333333334</c:v>
                </c:pt>
                <c:pt idx="168">
                  <c:v>83.907291666666666</c:v>
                </c:pt>
                <c:pt idx="169">
                  <c:v>64.354583333333323</c:v>
                </c:pt>
                <c:pt idx="170">
                  <c:v>51.730000000000004</c:v>
                </c:pt>
                <c:pt idx="171">
                  <c:v>37.873750000000001</c:v>
                </c:pt>
                <c:pt idx="172">
                  <c:v>29.56</c:v>
                </c:pt>
                <c:pt idx="173">
                  <c:v>25.403125000000003</c:v>
                </c:pt>
                <c:pt idx="174">
                  <c:v>22.17</c:v>
                </c:pt>
                <c:pt idx="175">
                  <c:v>26.942708333333329</c:v>
                </c:pt>
                <c:pt idx="176">
                  <c:v>21.24625</c:v>
                </c:pt>
                <c:pt idx="177">
                  <c:v>18.013124999999999</c:v>
                </c:pt>
                <c:pt idx="178">
                  <c:v>15.549791666666666</c:v>
                </c:pt>
                <c:pt idx="179">
                  <c:v>14.626041666666667</c:v>
                </c:pt>
                <c:pt idx="180">
                  <c:v>13.394374999999998</c:v>
                </c:pt>
                <c:pt idx="181">
                  <c:v>12.316666666666666</c:v>
                </c:pt>
                <c:pt idx="182">
                  <c:v>12.470625</c:v>
                </c:pt>
                <c:pt idx="183">
                  <c:v>11.085000000000001</c:v>
                </c:pt>
                <c:pt idx="184">
                  <c:v>10.469166666666666</c:v>
                </c:pt>
                <c:pt idx="185">
                  <c:v>9.3914583333333326</c:v>
                </c:pt>
                <c:pt idx="186">
                  <c:v>8.9295833333333334</c:v>
                </c:pt>
                <c:pt idx="187">
                  <c:v>8.0058333333333334</c:v>
                </c:pt>
                <c:pt idx="188">
                  <c:v>7.5439583333333324</c:v>
                </c:pt>
                <c:pt idx="189">
                  <c:v>7.0820833333333333</c:v>
                </c:pt>
                <c:pt idx="190">
                  <c:v>6.7741666666666669</c:v>
                </c:pt>
                <c:pt idx="191">
                  <c:v>6.312291666666666</c:v>
                </c:pt>
                <c:pt idx="192">
                  <c:v>5.8504166666666668</c:v>
                </c:pt>
                <c:pt idx="193">
                  <c:v>5.6964583333333332</c:v>
                </c:pt>
                <c:pt idx="194">
                  <c:v>5.3885416666666668</c:v>
                </c:pt>
                <c:pt idx="195">
                  <c:v>5.0806249999999995</c:v>
                </c:pt>
                <c:pt idx="196">
                  <c:v>4.9266666666666667</c:v>
                </c:pt>
                <c:pt idx="197">
                  <c:v>4.7727083333333331</c:v>
                </c:pt>
                <c:pt idx="198">
                  <c:v>4.6187499999999995</c:v>
                </c:pt>
                <c:pt idx="199">
                  <c:v>4.4647916666666667</c:v>
                </c:pt>
                <c:pt idx="200">
                  <c:v>4.3108333333333331</c:v>
                </c:pt>
                <c:pt idx="201">
                  <c:v>4.0029166666666667</c:v>
                </c:pt>
                <c:pt idx="202">
                  <c:v>4.0029166666666667</c:v>
                </c:pt>
                <c:pt idx="203">
                  <c:v>3.8489583333333339</c:v>
                </c:pt>
                <c:pt idx="204">
                  <c:v>4.0029166666666667</c:v>
                </c:pt>
                <c:pt idx="205">
                  <c:v>4.0029166666666667</c:v>
                </c:pt>
                <c:pt idx="206">
                  <c:v>3.5410416666666666</c:v>
                </c:pt>
                <c:pt idx="207">
                  <c:v>3.5410416666666666</c:v>
                </c:pt>
                <c:pt idx="208">
                  <c:v>3.5410416666666666</c:v>
                </c:pt>
                <c:pt idx="209">
                  <c:v>3.3870833333333334</c:v>
                </c:pt>
                <c:pt idx="210">
                  <c:v>3.0791666666666666</c:v>
                </c:pt>
                <c:pt idx="211">
                  <c:v>3.0791666666666666</c:v>
                </c:pt>
                <c:pt idx="212">
                  <c:v>3.0791666666666666</c:v>
                </c:pt>
                <c:pt idx="213">
                  <c:v>3.0791666666666666</c:v>
                </c:pt>
                <c:pt idx="214">
                  <c:v>2.9252083333333334</c:v>
                </c:pt>
                <c:pt idx="215">
                  <c:v>2.7712500000000002</c:v>
                </c:pt>
                <c:pt idx="216">
                  <c:v>2.7712500000000002</c:v>
                </c:pt>
                <c:pt idx="217">
                  <c:v>2.9252083333333334</c:v>
                </c:pt>
                <c:pt idx="218">
                  <c:v>2.6172916666666666</c:v>
                </c:pt>
                <c:pt idx="219">
                  <c:v>2.4633333333333334</c:v>
                </c:pt>
                <c:pt idx="220">
                  <c:v>2.4633333333333334</c:v>
                </c:pt>
                <c:pt idx="221">
                  <c:v>2.4633333333333334</c:v>
                </c:pt>
                <c:pt idx="222">
                  <c:v>2.4633333333333334</c:v>
                </c:pt>
                <c:pt idx="223">
                  <c:v>2.4633333333333334</c:v>
                </c:pt>
                <c:pt idx="224">
                  <c:v>4.6187499999999995</c:v>
                </c:pt>
                <c:pt idx="225">
                  <c:v>3.5410416666666666</c:v>
                </c:pt>
                <c:pt idx="226">
                  <c:v>2.6172916666666666</c:v>
                </c:pt>
                <c:pt idx="227">
                  <c:v>2.3093749999999997</c:v>
                </c:pt>
                <c:pt idx="228">
                  <c:v>2.1554166666666665</c:v>
                </c:pt>
                <c:pt idx="229">
                  <c:v>2.1554166666666665</c:v>
                </c:pt>
                <c:pt idx="230">
                  <c:v>3.3870833333333334</c:v>
                </c:pt>
                <c:pt idx="231">
                  <c:v>3.6949999999999998</c:v>
                </c:pt>
                <c:pt idx="232">
                  <c:v>4.9266666666666667</c:v>
                </c:pt>
                <c:pt idx="233">
                  <c:v>3.6949999999999998</c:v>
                </c:pt>
                <c:pt idx="234">
                  <c:v>3.2331250000000002</c:v>
                </c:pt>
                <c:pt idx="235">
                  <c:v>2.7712500000000002</c:v>
                </c:pt>
                <c:pt idx="236">
                  <c:v>2.9252083333333334</c:v>
                </c:pt>
                <c:pt idx="237">
                  <c:v>2.7712500000000002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1.6935416666666667</c:v>
                </c:pt>
                <c:pt idx="241">
                  <c:v>1.6935416666666667</c:v>
                </c:pt>
                <c:pt idx="242">
                  <c:v>1.5395833333333333</c:v>
                </c:pt>
                <c:pt idx="243">
                  <c:v>1.4779999999999998</c:v>
                </c:pt>
                <c:pt idx="244">
                  <c:v>1.5395833333333333</c:v>
                </c:pt>
                <c:pt idx="245">
                  <c:v>1.6935416666666667</c:v>
                </c:pt>
                <c:pt idx="246">
                  <c:v>1.5395833333333333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1.5395833333333333</c:v>
                </c:pt>
                <c:pt idx="250">
                  <c:v>1.4010208333333332</c:v>
                </c:pt>
                <c:pt idx="251">
                  <c:v>1.4010208333333332</c:v>
                </c:pt>
                <c:pt idx="252">
                  <c:v>1.3394375000000001</c:v>
                </c:pt>
                <c:pt idx="253">
                  <c:v>1.262458333333333</c:v>
                </c:pt>
                <c:pt idx="254">
                  <c:v>1.262458333333333</c:v>
                </c:pt>
                <c:pt idx="255">
                  <c:v>1.2008749999999999</c:v>
                </c:pt>
                <c:pt idx="256">
                  <c:v>1.1238958333333331</c:v>
                </c:pt>
                <c:pt idx="257">
                  <c:v>1.0623125</c:v>
                </c:pt>
                <c:pt idx="258">
                  <c:v>0.92374999999999996</c:v>
                </c:pt>
                <c:pt idx="259">
                  <c:v>0.84677083333333336</c:v>
                </c:pt>
                <c:pt idx="260">
                  <c:v>0.84677083333333336</c:v>
                </c:pt>
                <c:pt idx="261">
                  <c:v>0.84677083333333336</c:v>
                </c:pt>
                <c:pt idx="262">
                  <c:v>0.80058333333333331</c:v>
                </c:pt>
                <c:pt idx="263">
                  <c:v>0.75439583333333338</c:v>
                </c:pt>
                <c:pt idx="264">
                  <c:v>0.70820833333333322</c:v>
                </c:pt>
                <c:pt idx="265">
                  <c:v>0.80058333333333331</c:v>
                </c:pt>
                <c:pt idx="266">
                  <c:v>0.75439583333333338</c:v>
                </c:pt>
                <c:pt idx="267">
                  <c:v>0.70820833333333322</c:v>
                </c:pt>
                <c:pt idx="268">
                  <c:v>0.70820833333333322</c:v>
                </c:pt>
                <c:pt idx="269">
                  <c:v>0.70820833333333322</c:v>
                </c:pt>
                <c:pt idx="270">
                  <c:v>0.75439583333333338</c:v>
                </c:pt>
                <c:pt idx="271">
                  <c:v>0.75439583333333338</c:v>
                </c:pt>
                <c:pt idx="272">
                  <c:v>0.80058333333333331</c:v>
                </c:pt>
                <c:pt idx="273">
                  <c:v>0.75439583333333338</c:v>
                </c:pt>
                <c:pt idx="274">
                  <c:v>0.70820833333333322</c:v>
                </c:pt>
                <c:pt idx="275">
                  <c:v>0.80058333333333331</c:v>
                </c:pt>
                <c:pt idx="276">
                  <c:v>0.84677083333333336</c:v>
                </c:pt>
                <c:pt idx="277">
                  <c:v>0.75439583333333338</c:v>
                </c:pt>
                <c:pt idx="278">
                  <c:v>0.75439583333333338</c:v>
                </c:pt>
                <c:pt idx="279">
                  <c:v>0.75439583333333338</c:v>
                </c:pt>
                <c:pt idx="280">
                  <c:v>0.75439583333333338</c:v>
                </c:pt>
                <c:pt idx="281">
                  <c:v>0.75439583333333338</c:v>
                </c:pt>
                <c:pt idx="282">
                  <c:v>0.75439583333333338</c:v>
                </c:pt>
                <c:pt idx="283">
                  <c:v>0.81597916666666659</c:v>
                </c:pt>
                <c:pt idx="284">
                  <c:v>0.80058333333333331</c:v>
                </c:pt>
                <c:pt idx="285">
                  <c:v>0.75439583333333338</c:v>
                </c:pt>
                <c:pt idx="286">
                  <c:v>0.70820833333333322</c:v>
                </c:pt>
                <c:pt idx="287">
                  <c:v>0.66202083333333328</c:v>
                </c:pt>
                <c:pt idx="288">
                  <c:v>0.66202083333333328</c:v>
                </c:pt>
                <c:pt idx="289">
                  <c:v>0.52345833333333336</c:v>
                </c:pt>
                <c:pt idx="290">
                  <c:v>0.52345833333333336</c:v>
                </c:pt>
                <c:pt idx="291">
                  <c:v>0.56964583333333341</c:v>
                </c:pt>
                <c:pt idx="292">
                  <c:v>0.56964583333333341</c:v>
                </c:pt>
                <c:pt idx="293">
                  <c:v>0.52345833333333336</c:v>
                </c:pt>
                <c:pt idx="294">
                  <c:v>0.70820833333333322</c:v>
                </c:pt>
                <c:pt idx="295">
                  <c:v>0.70820833333333322</c:v>
                </c:pt>
                <c:pt idx="296">
                  <c:v>0.84677083333333336</c:v>
                </c:pt>
                <c:pt idx="297">
                  <c:v>0.84677083333333336</c:v>
                </c:pt>
                <c:pt idx="298">
                  <c:v>0.90835416666666668</c:v>
                </c:pt>
                <c:pt idx="299">
                  <c:v>0.70820833333333322</c:v>
                </c:pt>
                <c:pt idx="300">
                  <c:v>0.61583333333333334</c:v>
                </c:pt>
                <c:pt idx="301">
                  <c:v>0.66202083333333328</c:v>
                </c:pt>
                <c:pt idx="302">
                  <c:v>0.61583333333333334</c:v>
                </c:pt>
                <c:pt idx="303">
                  <c:v>0.66202083333333328</c:v>
                </c:pt>
                <c:pt idx="304">
                  <c:v>0.66202083333333328</c:v>
                </c:pt>
                <c:pt idx="305">
                  <c:v>0.66202083333333328</c:v>
                </c:pt>
                <c:pt idx="306">
                  <c:v>0.66202083333333328</c:v>
                </c:pt>
                <c:pt idx="307">
                  <c:v>0.61583333333333334</c:v>
                </c:pt>
                <c:pt idx="308">
                  <c:v>0.61583333333333334</c:v>
                </c:pt>
                <c:pt idx="309">
                  <c:v>0.61583333333333334</c:v>
                </c:pt>
                <c:pt idx="310">
                  <c:v>0.66202083333333328</c:v>
                </c:pt>
                <c:pt idx="311">
                  <c:v>0.66202083333333328</c:v>
                </c:pt>
                <c:pt idx="312">
                  <c:v>0.66202083333333328</c:v>
                </c:pt>
                <c:pt idx="313">
                  <c:v>0.66202083333333328</c:v>
                </c:pt>
                <c:pt idx="314">
                  <c:v>0.66202083333333328</c:v>
                </c:pt>
                <c:pt idx="315">
                  <c:v>0.66202083333333328</c:v>
                </c:pt>
                <c:pt idx="316">
                  <c:v>0.66202083333333328</c:v>
                </c:pt>
                <c:pt idx="317">
                  <c:v>0.66202083333333328</c:v>
                </c:pt>
                <c:pt idx="318">
                  <c:v>0.66202083333333328</c:v>
                </c:pt>
                <c:pt idx="319">
                  <c:v>0.70820833333333322</c:v>
                </c:pt>
                <c:pt idx="320">
                  <c:v>0.66202083333333328</c:v>
                </c:pt>
                <c:pt idx="321">
                  <c:v>0.66202083333333328</c:v>
                </c:pt>
                <c:pt idx="322">
                  <c:v>0.66202083333333328</c:v>
                </c:pt>
                <c:pt idx="323">
                  <c:v>4.9266666666666667</c:v>
                </c:pt>
                <c:pt idx="324">
                  <c:v>2.6172916666666666</c:v>
                </c:pt>
                <c:pt idx="325">
                  <c:v>1.262458333333333</c:v>
                </c:pt>
                <c:pt idx="326">
                  <c:v>0.75439583333333338</c:v>
                </c:pt>
                <c:pt idx="327">
                  <c:v>0.61583333333333334</c:v>
                </c:pt>
                <c:pt idx="328">
                  <c:v>1.0623125</c:v>
                </c:pt>
                <c:pt idx="329">
                  <c:v>2.3093749999999997</c:v>
                </c:pt>
                <c:pt idx="330">
                  <c:v>1.1238958333333331</c:v>
                </c:pt>
                <c:pt idx="331">
                  <c:v>0.66202083333333328</c:v>
                </c:pt>
                <c:pt idx="332">
                  <c:v>0.52345833333333336</c:v>
                </c:pt>
                <c:pt idx="333">
                  <c:v>0.47727083333333337</c:v>
                </c:pt>
                <c:pt idx="334">
                  <c:v>0.47727083333333337</c:v>
                </c:pt>
                <c:pt idx="335">
                  <c:v>0.43108333333333332</c:v>
                </c:pt>
                <c:pt idx="336">
                  <c:v>0.23335416666666664</c:v>
                </c:pt>
                <c:pt idx="337">
                  <c:v>0.27635416666666668</c:v>
                </c:pt>
                <c:pt idx="338">
                  <c:v>0.23335416666666664</c:v>
                </c:pt>
                <c:pt idx="339">
                  <c:v>0.47727083333333337</c:v>
                </c:pt>
                <c:pt idx="340">
                  <c:v>0.47727083333333337</c:v>
                </c:pt>
                <c:pt idx="341">
                  <c:v>0.27635416666666668</c:v>
                </c:pt>
                <c:pt idx="342">
                  <c:v>0.43108333333333332</c:v>
                </c:pt>
                <c:pt idx="343">
                  <c:v>0.27635416666666668</c:v>
                </c:pt>
                <c:pt idx="344">
                  <c:v>0.43108333333333332</c:v>
                </c:pt>
                <c:pt idx="345">
                  <c:v>0.27635416666666668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0.19398749999999998</c:v>
                </c:pt>
                <c:pt idx="352">
                  <c:v>0.19398749999999998</c:v>
                </c:pt>
                <c:pt idx="353">
                  <c:v>0.23335416666666664</c:v>
                </c:pt>
                <c:pt idx="354">
                  <c:v>0.43108333333333332</c:v>
                </c:pt>
                <c:pt idx="355">
                  <c:v>0.80058333333333331</c:v>
                </c:pt>
                <c:pt idx="356">
                  <c:v>0.78518749999999982</c:v>
                </c:pt>
                <c:pt idx="357">
                  <c:v>0.80058333333333331</c:v>
                </c:pt>
                <c:pt idx="358">
                  <c:v>0.83137499999999998</c:v>
                </c:pt>
                <c:pt idx="359">
                  <c:v>0.86216666666666664</c:v>
                </c:pt>
                <c:pt idx="360">
                  <c:v>0.84677083333333336</c:v>
                </c:pt>
                <c:pt idx="361">
                  <c:v>0.80058333333333331</c:v>
                </c:pt>
                <c:pt idx="362">
                  <c:v>0.80058333333333331</c:v>
                </c:pt>
                <c:pt idx="363">
                  <c:v>0.80058333333333331</c:v>
                </c:pt>
                <c:pt idx="364">
                  <c:v>0.73899999999999988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57-41BC-8F7F-2140385EB512}"/>
            </c:ext>
          </c:extLst>
        </c:ser>
        <c:ser>
          <c:idx val="41"/>
          <c:order val="41"/>
          <c:tx>
            <c:strRef>
              <c:f>'WY Data'!$C$4</c:f>
              <c:strCache>
                <c:ptCount val="1"/>
                <c:pt idx="0">
                  <c:v>WY 1969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Data'!$C$5:$C$369</c:f>
              <c:numCache>
                <c:formatCode>#,##0.0</c:formatCode>
                <c:ptCount val="365"/>
                <c:pt idx="0">
                  <c:v>0.17566666666666664</c:v>
                </c:pt>
                <c:pt idx="1">
                  <c:v>6.1799999999999987E-2</c:v>
                </c:pt>
                <c:pt idx="2">
                  <c:v>7.2854166666666664E-2</c:v>
                </c:pt>
                <c:pt idx="3">
                  <c:v>6.1799999999999987E-2</c:v>
                </c:pt>
                <c:pt idx="4">
                  <c:v>6.1799999999999987E-2</c:v>
                </c:pt>
                <c:pt idx="5">
                  <c:v>4.2416666666666672E-2</c:v>
                </c:pt>
                <c:pt idx="6">
                  <c:v>7.2854166666666664E-2</c:v>
                </c:pt>
                <c:pt idx="7">
                  <c:v>8.4816666666666651E-2</c:v>
                </c:pt>
                <c:pt idx="8">
                  <c:v>6.1799999999999987E-2</c:v>
                </c:pt>
                <c:pt idx="9">
                  <c:v>7.2854166666666664E-2</c:v>
                </c:pt>
                <c:pt idx="10">
                  <c:v>3.5410416666666666</c:v>
                </c:pt>
                <c:pt idx="11">
                  <c:v>4.7727083333333331</c:v>
                </c:pt>
                <c:pt idx="12">
                  <c:v>2.7712500000000002</c:v>
                </c:pt>
                <c:pt idx="13">
                  <c:v>2.9252083333333334</c:v>
                </c:pt>
                <c:pt idx="14">
                  <c:v>2.3093749999999997</c:v>
                </c:pt>
                <c:pt idx="15">
                  <c:v>1.8474999999999999</c:v>
                </c:pt>
                <c:pt idx="16">
                  <c:v>1.5241875000000003</c:v>
                </c:pt>
                <c:pt idx="17">
                  <c:v>1.4164166666666664</c:v>
                </c:pt>
                <c:pt idx="18">
                  <c:v>1.1085</c:v>
                </c:pt>
                <c:pt idx="19">
                  <c:v>1.0161249999999999</c:v>
                </c:pt>
                <c:pt idx="20">
                  <c:v>0.86216666666666664</c:v>
                </c:pt>
                <c:pt idx="21">
                  <c:v>0.81597916666666659</c:v>
                </c:pt>
                <c:pt idx="22">
                  <c:v>0.67741666666666678</c:v>
                </c:pt>
                <c:pt idx="23">
                  <c:v>0.67741666666666678</c:v>
                </c:pt>
                <c:pt idx="24">
                  <c:v>0.4464791666666667</c:v>
                </c:pt>
                <c:pt idx="25">
                  <c:v>0.4464791666666667</c:v>
                </c:pt>
                <c:pt idx="26">
                  <c:v>0.4464791666666667</c:v>
                </c:pt>
                <c:pt idx="27">
                  <c:v>0.49266666666666675</c:v>
                </c:pt>
                <c:pt idx="28">
                  <c:v>3.5410416666666666</c:v>
                </c:pt>
                <c:pt idx="29">
                  <c:v>3.6949999999999998</c:v>
                </c:pt>
                <c:pt idx="30">
                  <c:v>2.7712500000000002</c:v>
                </c:pt>
                <c:pt idx="31">
                  <c:v>2.1554166666666665</c:v>
                </c:pt>
                <c:pt idx="32">
                  <c:v>9.6993749999999999</c:v>
                </c:pt>
                <c:pt idx="33">
                  <c:v>4.9266666666666667</c:v>
                </c:pt>
                <c:pt idx="34">
                  <c:v>3.5410416666666666</c:v>
                </c:pt>
                <c:pt idx="35">
                  <c:v>2.9252083333333334</c:v>
                </c:pt>
                <c:pt idx="36">
                  <c:v>2.6172916666666666</c:v>
                </c:pt>
                <c:pt idx="37">
                  <c:v>2.6172916666666666</c:v>
                </c:pt>
                <c:pt idx="38">
                  <c:v>2.4633333333333334</c:v>
                </c:pt>
                <c:pt idx="39">
                  <c:v>2.4633333333333334</c:v>
                </c:pt>
                <c:pt idx="40">
                  <c:v>2.3093749999999997</c:v>
                </c:pt>
                <c:pt idx="41">
                  <c:v>4.1568749999999994</c:v>
                </c:pt>
                <c:pt idx="42">
                  <c:v>6.6202083333333341</c:v>
                </c:pt>
                <c:pt idx="43">
                  <c:v>5.0806249999999995</c:v>
                </c:pt>
                <c:pt idx="44">
                  <c:v>5.8504166666666668</c:v>
                </c:pt>
                <c:pt idx="45">
                  <c:v>7.8518750000000006</c:v>
                </c:pt>
                <c:pt idx="46">
                  <c:v>5.8504166666666668</c:v>
                </c:pt>
                <c:pt idx="47">
                  <c:v>5.3885416666666668</c:v>
                </c:pt>
                <c:pt idx="48">
                  <c:v>7.8518750000000006</c:v>
                </c:pt>
                <c:pt idx="49">
                  <c:v>6.6202083333333341</c:v>
                </c:pt>
                <c:pt idx="50">
                  <c:v>5.8504166666666668</c:v>
                </c:pt>
                <c:pt idx="51">
                  <c:v>5.3885416666666668</c:v>
                </c:pt>
                <c:pt idx="52">
                  <c:v>5.3885416666666668</c:v>
                </c:pt>
                <c:pt idx="53">
                  <c:v>4.9266666666666667</c:v>
                </c:pt>
                <c:pt idx="54">
                  <c:v>9.3914583333333326</c:v>
                </c:pt>
                <c:pt idx="55">
                  <c:v>11.854791666666667</c:v>
                </c:pt>
                <c:pt idx="56">
                  <c:v>8.4677083333333325</c:v>
                </c:pt>
                <c:pt idx="57">
                  <c:v>7.8518750000000006</c:v>
                </c:pt>
                <c:pt idx="58">
                  <c:v>6.9281250000000005</c:v>
                </c:pt>
                <c:pt idx="59">
                  <c:v>7.0820833333333333</c:v>
                </c:pt>
                <c:pt idx="60">
                  <c:v>7.5439583333333324</c:v>
                </c:pt>
                <c:pt idx="61">
                  <c:v>10.315208333333333</c:v>
                </c:pt>
                <c:pt idx="62">
                  <c:v>9.0835416666666671</c:v>
                </c:pt>
                <c:pt idx="63">
                  <c:v>8.0058333333333334</c:v>
                </c:pt>
                <c:pt idx="64">
                  <c:v>7.39</c:v>
                </c:pt>
                <c:pt idx="65">
                  <c:v>7.6979166666666679</c:v>
                </c:pt>
                <c:pt idx="66">
                  <c:v>6.9281250000000005</c:v>
                </c:pt>
                <c:pt idx="67">
                  <c:v>7.5439583333333324</c:v>
                </c:pt>
                <c:pt idx="68">
                  <c:v>8.6216666666666661</c:v>
                </c:pt>
                <c:pt idx="69">
                  <c:v>7.6979166666666679</c:v>
                </c:pt>
                <c:pt idx="70">
                  <c:v>93.298749999999998</c:v>
                </c:pt>
                <c:pt idx="71">
                  <c:v>38.181666666666665</c:v>
                </c:pt>
                <c:pt idx="72">
                  <c:v>26.480833333333337</c:v>
                </c:pt>
                <c:pt idx="73">
                  <c:v>33.87083333333333</c:v>
                </c:pt>
                <c:pt idx="74">
                  <c:v>47.727083333333333</c:v>
                </c:pt>
                <c:pt idx="75">
                  <c:v>157.03749999999999</c:v>
                </c:pt>
                <c:pt idx="76">
                  <c:v>132.40416666666667</c:v>
                </c:pt>
                <c:pt idx="77">
                  <c:v>83.291458333333338</c:v>
                </c:pt>
                <c:pt idx="78">
                  <c:v>53.731458333333329</c:v>
                </c:pt>
                <c:pt idx="79">
                  <c:v>49.11270833333333</c:v>
                </c:pt>
                <c:pt idx="80">
                  <c:v>42.646458333333335</c:v>
                </c:pt>
                <c:pt idx="81">
                  <c:v>34.640625</c:v>
                </c:pt>
                <c:pt idx="82">
                  <c:v>43.108333333333334</c:v>
                </c:pt>
                <c:pt idx="83">
                  <c:v>244.79375000000002</c:v>
                </c:pt>
                <c:pt idx="84">
                  <c:v>389.51458333333335</c:v>
                </c:pt>
                <c:pt idx="85">
                  <c:v>298.67916666666667</c:v>
                </c:pt>
                <c:pt idx="86">
                  <c:v>247.87291666666664</c:v>
                </c:pt>
                <c:pt idx="87">
                  <c:v>210.92291666666665</c:v>
                </c:pt>
                <c:pt idx="88">
                  <c:v>149.33958333333334</c:v>
                </c:pt>
                <c:pt idx="89">
                  <c:v>112.38958333333335</c:v>
                </c:pt>
                <c:pt idx="90">
                  <c:v>104.99958333333333</c:v>
                </c:pt>
                <c:pt idx="91">
                  <c:v>77.287083333333328</c:v>
                </c:pt>
                <c:pt idx="92">
                  <c:v>60.197708333333331</c:v>
                </c:pt>
                <c:pt idx="93">
                  <c:v>51.883958333333339</c:v>
                </c:pt>
                <c:pt idx="94">
                  <c:v>41.72270833333333</c:v>
                </c:pt>
                <c:pt idx="95">
                  <c:v>34.640625</c:v>
                </c:pt>
                <c:pt idx="96">
                  <c:v>22.631875000000001</c:v>
                </c:pt>
                <c:pt idx="97">
                  <c:v>18.936875000000001</c:v>
                </c:pt>
                <c:pt idx="98">
                  <c:v>16.935416666666665</c:v>
                </c:pt>
                <c:pt idx="99">
                  <c:v>15.241875</c:v>
                </c:pt>
                <c:pt idx="100">
                  <c:v>14.933958333333333</c:v>
                </c:pt>
                <c:pt idx="101">
                  <c:v>15.703750000000001</c:v>
                </c:pt>
                <c:pt idx="102">
                  <c:v>72.20645833333333</c:v>
                </c:pt>
                <c:pt idx="103">
                  <c:v>292.52083333333331</c:v>
                </c:pt>
                <c:pt idx="104">
                  <c:v>310.99583333333334</c:v>
                </c:pt>
                <c:pt idx="105">
                  <c:v>197.06666666666666</c:v>
                </c:pt>
                <c:pt idx="106">
                  <c:v>137.79270833333334</c:v>
                </c:pt>
                <c:pt idx="107">
                  <c:v>97.609583333333333</c:v>
                </c:pt>
                <c:pt idx="108">
                  <c:v>78.672708333333333</c:v>
                </c:pt>
                <c:pt idx="109">
                  <c:v>68.049583333333331</c:v>
                </c:pt>
                <c:pt idx="110">
                  <c:v>125.47604166666666</c:v>
                </c:pt>
                <c:pt idx="111">
                  <c:v>230.9375</c:v>
                </c:pt>
                <c:pt idx="112">
                  <c:v>274.04583333333335</c:v>
                </c:pt>
                <c:pt idx="113">
                  <c:v>218.62083333333331</c:v>
                </c:pt>
                <c:pt idx="114">
                  <c:v>150.109375</c:v>
                </c:pt>
                <c:pt idx="115">
                  <c:v>105.61541666666668</c:v>
                </c:pt>
                <c:pt idx="116">
                  <c:v>130.86458333333331</c:v>
                </c:pt>
                <c:pt idx="117">
                  <c:v>184.74999999999997</c:v>
                </c:pt>
                <c:pt idx="118">
                  <c:v>147.79999999999998</c:v>
                </c:pt>
                <c:pt idx="119">
                  <c:v>128.55520833333333</c:v>
                </c:pt>
                <c:pt idx="120">
                  <c:v>115.46875</c:v>
                </c:pt>
                <c:pt idx="121">
                  <c:v>95.146250000000009</c:v>
                </c:pt>
                <c:pt idx="122">
                  <c:v>79.134583333333339</c:v>
                </c:pt>
                <c:pt idx="123">
                  <c:v>81.905833333333334</c:v>
                </c:pt>
                <c:pt idx="124">
                  <c:v>64.354583333333323</c:v>
                </c:pt>
                <c:pt idx="125">
                  <c:v>53.731458333333329</c:v>
                </c:pt>
                <c:pt idx="126">
                  <c:v>56.348750000000003</c:v>
                </c:pt>
                <c:pt idx="127">
                  <c:v>69.897083333333327</c:v>
                </c:pt>
                <c:pt idx="128">
                  <c:v>95.762083333333337</c:v>
                </c:pt>
                <c:pt idx="129">
                  <c:v>76.825208333333322</c:v>
                </c:pt>
                <c:pt idx="130">
                  <c:v>113.00541666666668</c:v>
                </c:pt>
                <c:pt idx="131">
                  <c:v>137.02291666666667</c:v>
                </c:pt>
                <c:pt idx="132">
                  <c:v>139.33229166666666</c:v>
                </c:pt>
                <c:pt idx="133">
                  <c:v>217.08124999999998</c:v>
                </c:pt>
                <c:pt idx="134">
                  <c:v>169.35416666666666</c:v>
                </c:pt>
                <c:pt idx="135">
                  <c:v>143.18125000000001</c:v>
                </c:pt>
                <c:pt idx="136">
                  <c:v>126.24583333333334</c:v>
                </c:pt>
                <c:pt idx="137">
                  <c:v>173.97291666666663</c:v>
                </c:pt>
                <c:pt idx="138">
                  <c:v>130.09479166666668</c:v>
                </c:pt>
                <c:pt idx="139">
                  <c:v>109.31041666666665</c:v>
                </c:pt>
                <c:pt idx="140">
                  <c:v>68.819374999999994</c:v>
                </c:pt>
                <c:pt idx="141">
                  <c:v>62.507083333333327</c:v>
                </c:pt>
                <c:pt idx="142">
                  <c:v>46.341458333333335</c:v>
                </c:pt>
                <c:pt idx="143">
                  <c:v>33.101041666666667</c:v>
                </c:pt>
                <c:pt idx="144">
                  <c:v>32.793125000000003</c:v>
                </c:pt>
                <c:pt idx="145">
                  <c:v>41.72270833333333</c:v>
                </c:pt>
                <c:pt idx="146">
                  <c:v>74.053958333333327</c:v>
                </c:pt>
                <c:pt idx="147">
                  <c:v>82.367708333333326</c:v>
                </c:pt>
                <c:pt idx="148">
                  <c:v>77.287083333333328</c:v>
                </c:pt>
                <c:pt idx="149">
                  <c:v>80.982083333333335</c:v>
                </c:pt>
                <c:pt idx="150">
                  <c:v>108.07875000000001</c:v>
                </c:pt>
                <c:pt idx="151">
                  <c:v>82.829583333333332</c:v>
                </c:pt>
                <c:pt idx="152">
                  <c:v>77.133124999999993</c:v>
                </c:pt>
                <c:pt idx="153">
                  <c:v>85.29291666666667</c:v>
                </c:pt>
                <c:pt idx="154">
                  <c:v>64.81645833333333</c:v>
                </c:pt>
                <c:pt idx="155">
                  <c:v>54.193333333333335</c:v>
                </c:pt>
                <c:pt idx="156">
                  <c:v>47.265208333333327</c:v>
                </c:pt>
                <c:pt idx="157">
                  <c:v>39.413333333333334</c:v>
                </c:pt>
                <c:pt idx="158">
                  <c:v>33.562916666666666</c:v>
                </c:pt>
                <c:pt idx="159">
                  <c:v>29.252083333333335</c:v>
                </c:pt>
                <c:pt idx="160">
                  <c:v>26.018958333333334</c:v>
                </c:pt>
                <c:pt idx="161">
                  <c:v>23.555624999999999</c:v>
                </c:pt>
                <c:pt idx="162">
                  <c:v>21.862083333333334</c:v>
                </c:pt>
                <c:pt idx="163">
                  <c:v>21.862083333333334</c:v>
                </c:pt>
                <c:pt idx="164">
                  <c:v>21.862083333333334</c:v>
                </c:pt>
                <c:pt idx="165">
                  <c:v>21.862083333333334</c:v>
                </c:pt>
                <c:pt idx="166">
                  <c:v>18.013124999999999</c:v>
                </c:pt>
                <c:pt idx="167">
                  <c:v>15.703750000000001</c:v>
                </c:pt>
                <c:pt idx="168">
                  <c:v>17.243333333333332</c:v>
                </c:pt>
                <c:pt idx="169">
                  <c:v>15.703750000000001</c:v>
                </c:pt>
                <c:pt idx="170">
                  <c:v>15.395833333333336</c:v>
                </c:pt>
                <c:pt idx="171">
                  <c:v>14.472083333333332</c:v>
                </c:pt>
                <c:pt idx="172">
                  <c:v>13.394374999999998</c:v>
                </c:pt>
                <c:pt idx="173">
                  <c:v>12.470625</c:v>
                </c:pt>
                <c:pt idx="174">
                  <c:v>11.700833333333334</c:v>
                </c:pt>
                <c:pt idx="175">
                  <c:v>11.085000000000001</c:v>
                </c:pt>
                <c:pt idx="176">
                  <c:v>10.623125</c:v>
                </c:pt>
                <c:pt idx="177">
                  <c:v>9.8533333333333335</c:v>
                </c:pt>
                <c:pt idx="178">
                  <c:v>9.3914583333333326</c:v>
                </c:pt>
                <c:pt idx="179">
                  <c:v>8.6216666666666661</c:v>
                </c:pt>
                <c:pt idx="180">
                  <c:v>8.159791666666667</c:v>
                </c:pt>
                <c:pt idx="181">
                  <c:v>7.8518750000000006</c:v>
                </c:pt>
                <c:pt idx="182">
                  <c:v>7.39</c:v>
                </c:pt>
                <c:pt idx="183">
                  <c:v>10.315208333333333</c:v>
                </c:pt>
                <c:pt idx="184">
                  <c:v>8.3137499999999989</c:v>
                </c:pt>
                <c:pt idx="185">
                  <c:v>8.159791666666667</c:v>
                </c:pt>
                <c:pt idx="186">
                  <c:v>14.164166666666667</c:v>
                </c:pt>
                <c:pt idx="187">
                  <c:v>10.931041666666667</c:v>
                </c:pt>
                <c:pt idx="188">
                  <c:v>10.007291666666667</c:v>
                </c:pt>
                <c:pt idx="189">
                  <c:v>9.6993749999999999</c:v>
                </c:pt>
                <c:pt idx="190">
                  <c:v>9.6993749999999999</c:v>
                </c:pt>
                <c:pt idx="191">
                  <c:v>8.9295833333333334</c:v>
                </c:pt>
                <c:pt idx="192">
                  <c:v>8.4677083333333325</c:v>
                </c:pt>
                <c:pt idx="193">
                  <c:v>8.7756249999999998</c:v>
                </c:pt>
                <c:pt idx="194">
                  <c:v>8.159791666666667</c:v>
                </c:pt>
                <c:pt idx="195">
                  <c:v>7.8518750000000006</c:v>
                </c:pt>
                <c:pt idx="196">
                  <c:v>7.6979166666666679</c:v>
                </c:pt>
                <c:pt idx="197">
                  <c:v>7.236041666666666</c:v>
                </c:pt>
                <c:pt idx="198">
                  <c:v>7.236041666666666</c:v>
                </c:pt>
                <c:pt idx="199">
                  <c:v>6.9281250000000005</c:v>
                </c:pt>
                <c:pt idx="200">
                  <c:v>6.4662500000000005</c:v>
                </c:pt>
                <c:pt idx="201">
                  <c:v>6.312291666666666</c:v>
                </c:pt>
                <c:pt idx="202">
                  <c:v>6.0043749999999996</c:v>
                </c:pt>
                <c:pt idx="203">
                  <c:v>6.1583333333333332</c:v>
                </c:pt>
                <c:pt idx="204">
                  <c:v>12.162708333333335</c:v>
                </c:pt>
                <c:pt idx="205">
                  <c:v>14.472083333333332</c:v>
                </c:pt>
                <c:pt idx="206">
                  <c:v>12.008749999999999</c:v>
                </c:pt>
                <c:pt idx="207">
                  <c:v>11.085000000000001</c:v>
                </c:pt>
                <c:pt idx="208">
                  <c:v>10.469166666666666</c:v>
                </c:pt>
                <c:pt idx="209">
                  <c:v>9.8533333333333335</c:v>
                </c:pt>
                <c:pt idx="210">
                  <c:v>9.5454166666666662</c:v>
                </c:pt>
                <c:pt idx="211">
                  <c:v>9.2374999999999989</c:v>
                </c:pt>
                <c:pt idx="212">
                  <c:v>8.7756249999999998</c:v>
                </c:pt>
                <c:pt idx="213">
                  <c:v>8.4677083333333325</c:v>
                </c:pt>
                <c:pt idx="214">
                  <c:v>8.159791666666667</c:v>
                </c:pt>
                <c:pt idx="215">
                  <c:v>7.8518750000000006</c:v>
                </c:pt>
                <c:pt idx="216">
                  <c:v>7.39</c:v>
                </c:pt>
                <c:pt idx="217">
                  <c:v>7.0820833333333333</c:v>
                </c:pt>
                <c:pt idx="218">
                  <c:v>6.7741666666666669</c:v>
                </c:pt>
                <c:pt idx="219">
                  <c:v>6.6202083333333341</c:v>
                </c:pt>
                <c:pt idx="220">
                  <c:v>6.312291666666666</c:v>
                </c:pt>
                <c:pt idx="221">
                  <c:v>6.1583333333333332</c:v>
                </c:pt>
                <c:pt idx="222">
                  <c:v>5.8504166666666668</c:v>
                </c:pt>
                <c:pt idx="223">
                  <c:v>5.6964583333333332</c:v>
                </c:pt>
                <c:pt idx="224">
                  <c:v>5.3885416666666668</c:v>
                </c:pt>
                <c:pt idx="225">
                  <c:v>5.2345833333333331</c:v>
                </c:pt>
                <c:pt idx="226">
                  <c:v>5.0806249999999995</c:v>
                </c:pt>
                <c:pt idx="227">
                  <c:v>4.9266666666666667</c:v>
                </c:pt>
                <c:pt idx="228">
                  <c:v>4.4647916666666667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4.0029166666666667</c:v>
                </c:pt>
                <c:pt idx="232">
                  <c:v>3.8489583333333339</c:v>
                </c:pt>
                <c:pt idx="233">
                  <c:v>3.5410416666666666</c:v>
                </c:pt>
                <c:pt idx="234">
                  <c:v>3.5410416666666666</c:v>
                </c:pt>
                <c:pt idx="235">
                  <c:v>3.3870833333333334</c:v>
                </c:pt>
                <c:pt idx="236">
                  <c:v>3.3870833333333334</c:v>
                </c:pt>
                <c:pt idx="237">
                  <c:v>4.9266666666666667</c:v>
                </c:pt>
                <c:pt idx="238">
                  <c:v>4.6187499999999995</c:v>
                </c:pt>
                <c:pt idx="239">
                  <c:v>3.6949999999999998</c:v>
                </c:pt>
                <c:pt idx="240">
                  <c:v>3.2331250000000002</c:v>
                </c:pt>
                <c:pt idx="241">
                  <c:v>3.0791666666666666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2.6172916666666666</c:v>
                </c:pt>
                <c:pt idx="249">
                  <c:v>2.6172916666666666</c:v>
                </c:pt>
                <c:pt idx="250">
                  <c:v>2.7712500000000002</c:v>
                </c:pt>
                <c:pt idx="251">
                  <c:v>2.6172916666666666</c:v>
                </c:pt>
                <c:pt idx="252">
                  <c:v>2.6172916666666666</c:v>
                </c:pt>
                <c:pt idx="253">
                  <c:v>2.4633333333333334</c:v>
                </c:pt>
                <c:pt idx="254">
                  <c:v>2.3093749999999997</c:v>
                </c:pt>
                <c:pt idx="255">
                  <c:v>2.1554166666666665</c:v>
                </c:pt>
                <c:pt idx="256">
                  <c:v>2.1554166666666665</c:v>
                </c:pt>
                <c:pt idx="257">
                  <c:v>2.1554166666666665</c:v>
                </c:pt>
                <c:pt idx="258">
                  <c:v>2.0014583333333333</c:v>
                </c:pt>
                <c:pt idx="259">
                  <c:v>2.0014583333333333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1.5395833333333333</c:v>
                </c:pt>
                <c:pt idx="271">
                  <c:v>1.5395833333333333</c:v>
                </c:pt>
                <c:pt idx="272">
                  <c:v>1.5087916666666668</c:v>
                </c:pt>
                <c:pt idx="273">
                  <c:v>1.4933958333333333</c:v>
                </c:pt>
                <c:pt idx="274">
                  <c:v>1.4472083333333332</c:v>
                </c:pt>
                <c:pt idx="275">
                  <c:v>1.4318125000000002</c:v>
                </c:pt>
                <c:pt idx="276">
                  <c:v>1.3548333333333336</c:v>
                </c:pt>
                <c:pt idx="277">
                  <c:v>1.3086458333333333</c:v>
                </c:pt>
                <c:pt idx="278">
                  <c:v>1.2778541666666667</c:v>
                </c:pt>
                <c:pt idx="279">
                  <c:v>1.2470625</c:v>
                </c:pt>
                <c:pt idx="280">
                  <c:v>1.1854791666666666</c:v>
                </c:pt>
                <c:pt idx="281">
                  <c:v>1.1700833333333334</c:v>
                </c:pt>
                <c:pt idx="282">
                  <c:v>1.0623125</c:v>
                </c:pt>
                <c:pt idx="283">
                  <c:v>1.0623125</c:v>
                </c:pt>
                <c:pt idx="284">
                  <c:v>1.1085</c:v>
                </c:pt>
                <c:pt idx="285">
                  <c:v>1.0161249999999999</c:v>
                </c:pt>
                <c:pt idx="286">
                  <c:v>1.0161249999999999</c:v>
                </c:pt>
                <c:pt idx="287">
                  <c:v>1.0161249999999999</c:v>
                </c:pt>
                <c:pt idx="288">
                  <c:v>0.9699374999999999</c:v>
                </c:pt>
                <c:pt idx="289">
                  <c:v>0.92374999999999996</c:v>
                </c:pt>
                <c:pt idx="290">
                  <c:v>0.9699374999999999</c:v>
                </c:pt>
                <c:pt idx="291">
                  <c:v>0.9699374999999999</c:v>
                </c:pt>
                <c:pt idx="292">
                  <c:v>0.92374999999999996</c:v>
                </c:pt>
                <c:pt idx="293">
                  <c:v>0.86216666666666664</c:v>
                </c:pt>
                <c:pt idx="294">
                  <c:v>0.81597916666666659</c:v>
                </c:pt>
                <c:pt idx="295">
                  <c:v>0.86216666666666664</c:v>
                </c:pt>
                <c:pt idx="296">
                  <c:v>0.86216666666666664</c:v>
                </c:pt>
                <c:pt idx="297">
                  <c:v>0.86216666666666664</c:v>
                </c:pt>
                <c:pt idx="298">
                  <c:v>0.81597916666666659</c:v>
                </c:pt>
                <c:pt idx="299">
                  <c:v>0.76979166666666665</c:v>
                </c:pt>
                <c:pt idx="300">
                  <c:v>0.7236041666666666</c:v>
                </c:pt>
                <c:pt idx="301">
                  <c:v>0.76979166666666665</c:v>
                </c:pt>
                <c:pt idx="302">
                  <c:v>0.76979166666666665</c:v>
                </c:pt>
                <c:pt idx="303">
                  <c:v>0.7236041666666666</c:v>
                </c:pt>
                <c:pt idx="304">
                  <c:v>0.7236041666666666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0.63122916666666651</c:v>
                </c:pt>
                <c:pt idx="308">
                  <c:v>0.58504166666666668</c:v>
                </c:pt>
                <c:pt idx="309">
                  <c:v>0.53885416666666663</c:v>
                </c:pt>
                <c:pt idx="310">
                  <c:v>0.49266666666666675</c:v>
                </c:pt>
                <c:pt idx="311">
                  <c:v>0.49266666666666675</c:v>
                </c:pt>
                <c:pt idx="312">
                  <c:v>0.53885416666666663</c:v>
                </c:pt>
                <c:pt idx="313">
                  <c:v>0.53885416666666663</c:v>
                </c:pt>
                <c:pt idx="314">
                  <c:v>0.53885416666666663</c:v>
                </c:pt>
                <c:pt idx="315">
                  <c:v>0.49266666666666675</c:v>
                </c:pt>
                <c:pt idx="316">
                  <c:v>0.4464791666666667</c:v>
                </c:pt>
                <c:pt idx="317">
                  <c:v>0.4464791666666667</c:v>
                </c:pt>
                <c:pt idx="318">
                  <c:v>0.29921666666666669</c:v>
                </c:pt>
                <c:pt idx="319">
                  <c:v>0.29921666666666669</c:v>
                </c:pt>
                <c:pt idx="320">
                  <c:v>0.29921666666666669</c:v>
                </c:pt>
                <c:pt idx="321">
                  <c:v>0.29921666666666669</c:v>
                </c:pt>
                <c:pt idx="322">
                  <c:v>0.23335416666666664</c:v>
                </c:pt>
                <c:pt idx="323">
                  <c:v>0.23335416666666664</c:v>
                </c:pt>
                <c:pt idx="324">
                  <c:v>0.17566666666666664</c:v>
                </c:pt>
                <c:pt idx="325">
                  <c:v>0.15825416666666664</c:v>
                </c:pt>
                <c:pt idx="326">
                  <c:v>0.15825416666666664</c:v>
                </c:pt>
                <c:pt idx="327">
                  <c:v>0.15825416666666664</c:v>
                </c:pt>
                <c:pt idx="328">
                  <c:v>0.15825416666666664</c:v>
                </c:pt>
                <c:pt idx="329">
                  <c:v>0.14175000000000001</c:v>
                </c:pt>
                <c:pt idx="330">
                  <c:v>0.14175000000000001</c:v>
                </c:pt>
                <c:pt idx="331">
                  <c:v>0.14175000000000001</c:v>
                </c:pt>
                <c:pt idx="332">
                  <c:v>0.14175000000000001</c:v>
                </c:pt>
                <c:pt idx="333">
                  <c:v>0.14175000000000001</c:v>
                </c:pt>
                <c:pt idx="334">
                  <c:v>0.14175000000000001</c:v>
                </c:pt>
                <c:pt idx="335">
                  <c:v>0.14175000000000001</c:v>
                </c:pt>
                <c:pt idx="336">
                  <c:v>0.14175000000000001</c:v>
                </c:pt>
                <c:pt idx="337">
                  <c:v>0.14175000000000001</c:v>
                </c:pt>
                <c:pt idx="338">
                  <c:v>0.14175000000000001</c:v>
                </c:pt>
                <c:pt idx="339">
                  <c:v>0.14175000000000001</c:v>
                </c:pt>
                <c:pt idx="340">
                  <c:v>0.11146666666666671</c:v>
                </c:pt>
                <c:pt idx="341">
                  <c:v>9.7687499999999997E-2</c:v>
                </c:pt>
                <c:pt idx="342">
                  <c:v>8.4816666666666651E-2</c:v>
                </c:pt>
                <c:pt idx="343">
                  <c:v>8.4816666666666651E-2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8.4816666666666651E-2</c:v>
                </c:pt>
                <c:pt idx="350">
                  <c:v>8.4816666666666651E-2</c:v>
                </c:pt>
                <c:pt idx="351">
                  <c:v>8.4816666666666651E-2</c:v>
                </c:pt>
                <c:pt idx="352">
                  <c:v>0.14175000000000001</c:v>
                </c:pt>
                <c:pt idx="353">
                  <c:v>0.15825416666666664</c:v>
                </c:pt>
                <c:pt idx="354">
                  <c:v>0.15825416666666664</c:v>
                </c:pt>
                <c:pt idx="355">
                  <c:v>0.15825416666666664</c:v>
                </c:pt>
                <c:pt idx="356">
                  <c:v>0.15825416666666664</c:v>
                </c:pt>
                <c:pt idx="357">
                  <c:v>0.15825416666666664</c:v>
                </c:pt>
                <c:pt idx="358">
                  <c:v>0.14175000000000001</c:v>
                </c:pt>
                <c:pt idx="359">
                  <c:v>0.15825416666666664</c:v>
                </c:pt>
                <c:pt idx="360">
                  <c:v>0.15825416666666664</c:v>
                </c:pt>
                <c:pt idx="361">
                  <c:v>0.14175000000000001</c:v>
                </c:pt>
                <c:pt idx="362">
                  <c:v>0.11146666666666671</c:v>
                </c:pt>
                <c:pt idx="363">
                  <c:v>0.11146666666666671</c:v>
                </c:pt>
                <c:pt idx="364">
                  <c:v>8.4816666666666651E-2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57-41BC-8F7F-2140385EB512}"/>
            </c:ext>
          </c:extLst>
        </c:ser>
        <c:ser>
          <c:idx val="42"/>
          <c:order val="42"/>
          <c:tx>
            <c:strRef>
              <c:f>'WY Data'!$D$4</c:f>
              <c:strCache>
                <c:ptCount val="1"/>
                <c:pt idx="0">
                  <c:v>WY 1970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Data'!$D$5:$D$369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8.4816666666666651E-2</c:v>
                </c:pt>
                <c:pt idx="2">
                  <c:v>8.4816666666666651E-2</c:v>
                </c:pt>
                <c:pt idx="3">
                  <c:v>7.2854166666666664E-2</c:v>
                </c:pt>
                <c:pt idx="4">
                  <c:v>7.2854166666666664E-2</c:v>
                </c:pt>
                <c:pt idx="5">
                  <c:v>9.7687499999999997E-2</c:v>
                </c:pt>
                <c:pt idx="6">
                  <c:v>0.11146666666666671</c:v>
                </c:pt>
                <c:pt idx="7">
                  <c:v>0.29921666666666669</c:v>
                </c:pt>
                <c:pt idx="8">
                  <c:v>0.29921666666666669</c:v>
                </c:pt>
                <c:pt idx="9">
                  <c:v>0.4464791666666667</c:v>
                </c:pt>
                <c:pt idx="10">
                  <c:v>0.29921666666666669</c:v>
                </c:pt>
                <c:pt idx="11">
                  <c:v>0.17566666666666664</c:v>
                </c:pt>
                <c:pt idx="12">
                  <c:v>0.15825416666666664</c:v>
                </c:pt>
                <c:pt idx="13">
                  <c:v>0.15825416666666664</c:v>
                </c:pt>
                <c:pt idx="14">
                  <c:v>2.4633333333333334</c:v>
                </c:pt>
                <c:pt idx="15">
                  <c:v>4.3108333333333331</c:v>
                </c:pt>
                <c:pt idx="16">
                  <c:v>3.6949999999999998</c:v>
                </c:pt>
                <c:pt idx="17">
                  <c:v>2.1554166666666665</c:v>
                </c:pt>
                <c:pt idx="18">
                  <c:v>1.4626041666666667</c:v>
                </c:pt>
                <c:pt idx="19">
                  <c:v>1.1700833333333334</c:v>
                </c:pt>
                <c:pt idx="20">
                  <c:v>0.9699374999999999</c:v>
                </c:pt>
                <c:pt idx="21">
                  <c:v>0.76979166666666665</c:v>
                </c:pt>
                <c:pt idx="22">
                  <c:v>0.7236041666666666</c:v>
                </c:pt>
                <c:pt idx="23">
                  <c:v>0.67741666666666678</c:v>
                </c:pt>
                <c:pt idx="24">
                  <c:v>0.63122916666666651</c:v>
                </c:pt>
                <c:pt idx="25">
                  <c:v>0.63122916666666651</c:v>
                </c:pt>
                <c:pt idx="26">
                  <c:v>0.63122916666666651</c:v>
                </c:pt>
                <c:pt idx="27">
                  <c:v>0.63122916666666651</c:v>
                </c:pt>
                <c:pt idx="28">
                  <c:v>0.63122916666666651</c:v>
                </c:pt>
                <c:pt idx="29">
                  <c:v>0.63122916666666651</c:v>
                </c:pt>
                <c:pt idx="30">
                  <c:v>0.58504166666666668</c:v>
                </c:pt>
                <c:pt idx="31">
                  <c:v>0.53885416666666663</c:v>
                </c:pt>
                <c:pt idx="32">
                  <c:v>0.53885416666666663</c:v>
                </c:pt>
                <c:pt idx="33">
                  <c:v>0.49266666666666675</c:v>
                </c:pt>
                <c:pt idx="34">
                  <c:v>4.0029166666666667</c:v>
                </c:pt>
                <c:pt idx="35">
                  <c:v>10.469166666666666</c:v>
                </c:pt>
                <c:pt idx="36">
                  <c:v>4.1568749999999994</c:v>
                </c:pt>
                <c:pt idx="37">
                  <c:v>4.0029166666666667</c:v>
                </c:pt>
                <c:pt idx="38">
                  <c:v>16.011666666666667</c:v>
                </c:pt>
                <c:pt idx="39">
                  <c:v>6.7741666666666669</c:v>
                </c:pt>
                <c:pt idx="40">
                  <c:v>4.3108333333333331</c:v>
                </c:pt>
                <c:pt idx="41">
                  <c:v>3.2331250000000002</c:v>
                </c:pt>
                <c:pt idx="42">
                  <c:v>2.6172916666666666</c:v>
                </c:pt>
                <c:pt idx="43">
                  <c:v>2.1554166666666665</c:v>
                </c:pt>
                <c:pt idx="44">
                  <c:v>1.8474999999999999</c:v>
                </c:pt>
                <c:pt idx="45">
                  <c:v>1.8474999999999999</c:v>
                </c:pt>
                <c:pt idx="46">
                  <c:v>1.6935416666666667</c:v>
                </c:pt>
                <c:pt idx="47">
                  <c:v>1.4626041666666667</c:v>
                </c:pt>
                <c:pt idx="48">
                  <c:v>1.3702291666666668</c:v>
                </c:pt>
                <c:pt idx="49">
                  <c:v>1.3086458333333333</c:v>
                </c:pt>
                <c:pt idx="50">
                  <c:v>1.262458333333333</c:v>
                </c:pt>
                <c:pt idx="51">
                  <c:v>1.1700833333333334</c:v>
                </c:pt>
                <c:pt idx="52">
                  <c:v>1.1085</c:v>
                </c:pt>
                <c:pt idx="53">
                  <c:v>1.0623125</c:v>
                </c:pt>
                <c:pt idx="54">
                  <c:v>1.0161249999999999</c:v>
                </c:pt>
                <c:pt idx="55">
                  <c:v>0.9699374999999999</c:v>
                </c:pt>
                <c:pt idx="56">
                  <c:v>0.92374999999999996</c:v>
                </c:pt>
                <c:pt idx="57">
                  <c:v>0.86216666666666664</c:v>
                </c:pt>
                <c:pt idx="58">
                  <c:v>0.81597916666666659</c:v>
                </c:pt>
                <c:pt idx="59">
                  <c:v>0.76979166666666665</c:v>
                </c:pt>
                <c:pt idx="60">
                  <c:v>0.76979166666666665</c:v>
                </c:pt>
                <c:pt idx="61">
                  <c:v>0.7236041666666666</c:v>
                </c:pt>
                <c:pt idx="62">
                  <c:v>0.7236041666666666</c:v>
                </c:pt>
                <c:pt idx="63">
                  <c:v>0.67741666666666678</c:v>
                </c:pt>
                <c:pt idx="64">
                  <c:v>0.63122916666666651</c:v>
                </c:pt>
                <c:pt idx="65">
                  <c:v>0.58504166666666668</c:v>
                </c:pt>
                <c:pt idx="66">
                  <c:v>0.58504166666666668</c:v>
                </c:pt>
                <c:pt idx="67">
                  <c:v>0.58504166666666668</c:v>
                </c:pt>
                <c:pt idx="68">
                  <c:v>1.8474999999999999</c:v>
                </c:pt>
                <c:pt idx="69">
                  <c:v>1.6935416666666667</c:v>
                </c:pt>
                <c:pt idx="70">
                  <c:v>7.0820833333333333</c:v>
                </c:pt>
                <c:pt idx="71">
                  <c:v>38.181666666666665</c:v>
                </c:pt>
                <c:pt idx="72">
                  <c:v>63.892708333333339</c:v>
                </c:pt>
                <c:pt idx="73">
                  <c:v>50.036458333333329</c:v>
                </c:pt>
                <c:pt idx="74">
                  <c:v>73.130208333333329</c:v>
                </c:pt>
                <c:pt idx="75">
                  <c:v>46.341458333333335</c:v>
                </c:pt>
                <c:pt idx="76">
                  <c:v>38.489583333333336</c:v>
                </c:pt>
                <c:pt idx="77">
                  <c:v>33.87083333333333</c:v>
                </c:pt>
                <c:pt idx="78">
                  <c:v>33.87083333333333</c:v>
                </c:pt>
                <c:pt idx="79">
                  <c:v>104.99958333333333</c:v>
                </c:pt>
                <c:pt idx="80">
                  <c:v>111.15791666666667</c:v>
                </c:pt>
                <c:pt idx="81">
                  <c:v>407.98958333333331</c:v>
                </c:pt>
                <c:pt idx="82">
                  <c:v>186.28958333333333</c:v>
                </c:pt>
                <c:pt idx="83">
                  <c:v>161.65625000000003</c:v>
                </c:pt>
                <c:pt idx="84">
                  <c:v>114.54500000000002</c:v>
                </c:pt>
                <c:pt idx="85">
                  <c:v>93.606666666666669</c:v>
                </c:pt>
                <c:pt idx="86">
                  <c:v>77.133124999999993</c:v>
                </c:pt>
                <c:pt idx="87">
                  <c:v>62.815000000000005</c:v>
                </c:pt>
                <c:pt idx="88">
                  <c:v>54.655208333333327</c:v>
                </c:pt>
                <c:pt idx="89">
                  <c:v>45.879583333333336</c:v>
                </c:pt>
                <c:pt idx="90">
                  <c:v>39.259374999999999</c:v>
                </c:pt>
                <c:pt idx="91">
                  <c:v>35.256458333333335</c:v>
                </c:pt>
                <c:pt idx="92">
                  <c:v>32.177291666666662</c:v>
                </c:pt>
                <c:pt idx="93">
                  <c:v>28.482291666666665</c:v>
                </c:pt>
                <c:pt idx="94">
                  <c:v>25.865000000000002</c:v>
                </c:pt>
                <c:pt idx="95">
                  <c:v>23.401666666666667</c:v>
                </c:pt>
                <c:pt idx="96">
                  <c:v>20.630416666666665</c:v>
                </c:pt>
                <c:pt idx="97">
                  <c:v>18.321041666666666</c:v>
                </c:pt>
                <c:pt idx="98">
                  <c:v>16.781458333333333</c:v>
                </c:pt>
                <c:pt idx="99">
                  <c:v>18.782916666666665</c:v>
                </c:pt>
                <c:pt idx="100">
                  <c:v>28.790208333333336</c:v>
                </c:pt>
                <c:pt idx="101">
                  <c:v>60.351666666666659</c:v>
                </c:pt>
                <c:pt idx="102">
                  <c:v>30.021874999999998</c:v>
                </c:pt>
                <c:pt idx="103">
                  <c:v>46.187499999999993</c:v>
                </c:pt>
                <c:pt idx="104">
                  <c:v>104.69166666666666</c:v>
                </c:pt>
                <c:pt idx="105">
                  <c:v>63.122916666666669</c:v>
                </c:pt>
                <c:pt idx="106">
                  <c:v>107.77083333333331</c:v>
                </c:pt>
                <c:pt idx="107">
                  <c:v>218.62083333333331</c:v>
                </c:pt>
                <c:pt idx="108">
                  <c:v>107.00104166666668</c:v>
                </c:pt>
                <c:pt idx="109">
                  <c:v>73.899999999999991</c:v>
                </c:pt>
                <c:pt idx="110">
                  <c:v>52.345833333333331</c:v>
                </c:pt>
                <c:pt idx="111">
                  <c:v>264.80833333333334</c:v>
                </c:pt>
                <c:pt idx="112">
                  <c:v>203.22500000000002</c:v>
                </c:pt>
                <c:pt idx="113">
                  <c:v>240.17499999999998</c:v>
                </c:pt>
                <c:pt idx="114">
                  <c:v>341.78750000000002</c:v>
                </c:pt>
                <c:pt idx="115">
                  <c:v>438.78125000000006</c:v>
                </c:pt>
                <c:pt idx="116">
                  <c:v>321.77291666666667</c:v>
                </c:pt>
                <c:pt idx="117">
                  <c:v>369.49999999999994</c:v>
                </c:pt>
                <c:pt idx="118">
                  <c:v>431.08333333333326</c:v>
                </c:pt>
                <c:pt idx="119">
                  <c:v>200.14583333333331</c:v>
                </c:pt>
                <c:pt idx="120">
                  <c:v>120.08749999999999</c:v>
                </c:pt>
                <c:pt idx="121">
                  <c:v>95.454166666666666</c:v>
                </c:pt>
                <c:pt idx="122">
                  <c:v>83.137500000000003</c:v>
                </c:pt>
                <c:pt idx="123">
                  <c:v>49.266666666666666</c:v>
                </c:pt>
                <c:pt idx="124">
                  <c:v>37.719791666666666</c:v>
                </c:pt>
                <c:pt idx="125">
                  <c:v>34.948541666666664</c:v>
                </c:pt>
                <c:pt idx="126">
                  <c:v>32.177291666666662</c:v>
                </c:pt>
                <c:pt idx="127">
                  <c:v>31.253541666666663</c:v>
                </c:pt>
                <c:pt idx="128">
                  <c:v>28.328333333333333</c:v>
                </c:pt>
                <c:pt idx="129">
                  <c:v>26.942708333333329</c:v>
                </c:pt>
                <c:pt idx="130">
                  <c:v>26.634791666666665</c:v>
                </c:pt>
                <c:pt idx="131">
                  <c:v>23.709583333333335</c:v>
                </c:pt>
                <c:pt idx="132">
                  <c:v>22.17</c:v>
                </c:pt>
                <c:pt idx="133">
                  <c:v>20.938333333333333</c:v>
                </c:pt>
                <c:pt idx="134">
                  <c:v>26.634791666666665</c:v>
                </c:pt>
                <c:pt idx="135">
                  <c:v>47.419166666666669</c:v>
                </c:pt>
                <c:pt idx="136">
                  <c:v>35.564374999999998</c:v>
                </c:pt>
                <c:pt idx="137">
                  <c:v>31.099583333333332</c:v>
                </c:pt>
                <c:pt idx="138">
                  <c:v>118.39395833333333</c:v>
                </c:pt>
                <c:pt idx="139">
                  <c:v>113.92916666666666</c:v>
                </c:pt>
                <c:pt idx="140">
                  <c:v>92.990833333333342</c:v>
                </c:pt>
                <c:pt idx="141">
                  <c:v>55.425000000000004</c:v>
                </c:pt>
                <c:pt idx="142">
                  <c:v>42.646458333333335</c:v>
                </c:pt>
                <c:pt idx="143">
                  <c:v>36.180208333333333</c:v>
                </c:pt>
                <c:pt idx="144">
                  <c:v>30.791666666666671</c:v>
                </c:pt>
                <c:pt idx="145">
                  <c:v>25.865000000000002</c:v>
                </c:pt>
                <c:pt idx="146">
                  <c:v>22.016041666666663</c:v>
                </c:pt>
                <c:pt idx="147">
                  <c:v>19.244791666666668</c:v>
                </c:pt>
                <c:pt idx="148">
                  <c:v>17.859166666666667</c:v>
                </c:pt>
                <c:pt idx="149">
                  <c:v>16.781458333333333</c:v>
                </c:pt>
                <c:pt idx="150">
                  <c:v>18.782916666666665</c:v>
                </c:pt>
                <c:pt idx="151">
                  <c:v>16.319583333333334</c:v>
                </c:pt>
                <c:pt idx="152">
                  <c:v>15.395833333333336</c:v>
                </c:pt>
                <c:pt idx="153">
                  <c:v>14.010208333333331</c:v>
                </c:pt>
                <c:pt idx="154">
                  <c:v>18.782916666666665</c:v>
                </c:pt>
                <c:pt idx="155">
                  <c:v>16.473541666666666</c:v>
                </c:pt>
                <c:pt idx="156">
                  <c:v>14.933958333333333</c:v>
                </c:pt>
                <c:pt idx="157">
                  <c:v>16.473541666666666</c:v>
                </c:pt>
                <c:pt idx="158">
                  <c:v>16.165624999999999</c:v>
                </c:pt>
                <c:pt idx="159">
                  <c:v>17.243333333333332</c:v>
                </c:pt>
                <c:pt idx="160">
                  <c:v>16.935416666666665</c:v>
                </c:pt>
                <c:pt idx="161">
                  <c:v>16.011666666666667</c:v>
                </c:pt>
                <c:pt idx="162">
                  <c:v>15.241875</c:v>
                </c:pt>
                <c:pt idx="163">
                  <c:v>14.472083333333332</c:v>
                </c:pt>
                <c:pt idx="164">
                  <c:v>16.781458333333333</c:v>
                </c:pt>
                <c:pt idx="165">
                  <c:v>14.318125000000002</c:v>
                </c:pt>
                <c:pt idx="166">
                  <c:v>13.856250000000001</c:v>
                </c:pt>
                <c:pt idx="167">
                  <c:v>13.702291666666666</c:v>
                </c:pt>
                <c:pt idx="168">
                  <c:v>12.624583333333332</c:v>
                </c:pt>
                <c:pt idx="169">
                  <c:v>11.546874999999998</c:v>
                </c:pt>
                <c:pt idx="170">
                  <c:v>10.007291666666667</c:v>
                </c:pt>
                <c:pt idx="171">
                  <c:v>9.2374999999999989</c:v>
                </c:pt>
                <c:pt idx="172">
                  <c:v>8.7756249999999998</c:v>
                </c:pt>
                <c:pt idx="173">
                  <c:v>8.4677083333333325</c:v>
                </c:pt>
                <c:pt idx="174">
                  <c:v>8.159791666666667</c:v>
                </c:pt>
                <c:pt idx="175">
                  <c:v>7.236041666666666</c:v>
                </c:pt>
                <c:pt idx="176">
                  <c:v>7.0820833333333333</c:v>
                </c:pt>
                <c:pt idx="177">
                  <c:v>6.9281250000000005</c:v>
                </c:pt>
                <c:pt idx="178">
                  <c:v>6.7741666666666669</c:v>
                </c:pt>
                <c:pt idx="179">
                  <c:v>6.4662500000000005</c:v>
                </c:pt>
                <c:pt idx="180">
                  <c:v>6.312291666666666</c:v>
                </c:pt>
                <c:pt idx="181">
                  <c:v>6.312291666666666</c:v>
                </c:pt>
                <c:pt idx="182">
                  <c:v>6.312291666666666</c:v>
                </c:pt>
                <c:pt idx="183">
                  <c:v>6.1583333333333332</c:v>
                </c:pt>
                <c:pt idx="184">
                  <c:v>5.8504166666666668</c:v>
                </c:pt>
                <c:pt idx="185">
                  <c:v>5.8504166666666668</c:v>
                </c:pt>
                <c:pt idx="186">
                  <c:v>5.6964583333333332</c:v>
                </c:pt>
                <c:pt idx="187">
                  <c:v>5.6964583333333332</c:v>
                </c:pt>
                <c:pt idx="188">
                  <c:v>5.3885416666666668</c:v>
                </c:pt>
                <c:pt idx="189">
                  <c:v>5.3885416666666668</c:v>
                </c:pt>
                <c:pt idx="190">
                  <c:v>5.6964583333333332</c:v>
                </c:pt>
                <c:pt idx="191">
                  <c:v>5.5425000000000004</c:v>
                </c:pt>
                <c:pt idx="192">
                  <c:v>5.2345833333333331</c:v>
                </c:pt>
                <c:pt idx="193">
                  <c:v>4.9266666666666667</c:v>
                </c:pt>
                <c:pt idx="194">
                  <c:v>5.2345833333333331</c:v>
                </c:pt>
                <c:pt idx="195">
                  <c:v>5.5425000000000004</c:v>
                </c:pt>
                <c:pt idx="196">
                  <c:v>5.0806249999999995</c:v>
                </c:pt>
                <c:pt idx="197">
                  <c:v>4.9266666666666667</c:v>
                </c:pt>
                <c:pt idx="198">
                  <c:v>4.9266666666666667</c:v>
                </c:pt>
                <c:pt idx="199">
                  <c:v>4.7727083333333331</c:v>
                </c:pt>
                <c:pt idx="200">
                  <c:v>5.5425000000000004</c:v>
                </c:pt>
                <c:pt idx="201">
                  <c:v>5.2345833333333331</c:v>
                </c:pt>
                <c:pt idx="202">
                  <c:v>4.9266666666666667</c:v>
                </c:pt>
                <c:pt idx="203">
                  <c:v>4.4647916666666667</c:v>
                </c:pt>
                <c:pt idx="204">
                  <c:v>4.0029166666666667</c:v>
                </c:pt>
                <c:pt idx="205">
                  <c:v>3.8489583333333339</c:v>
                </c:pt>
                <c:pt idx="206">
                  <c:v>3.6949999999999998</c:v>
                </c:pt>
                <c:pt idx="207">
                  <c:v>4.0029166666666667</c:v>
                </c:pt>
                <c:pt idx="208">
                  <c:v>4.1568749999999994</c:v>
                </c:pt>
                <c:pt idx="209">
                  <c:v>3.8489583333333339</c:v>
                </c:pt>
                <c:pt idx="210">
                  <c:v>3.5410416666666666</c:v>
                </c:pt>
                <c:pt idx="211">
                  <c:v>3.2331250000000002</c:v>
                </c:pt>
                <c:pt idx="212">
                  <c:v>2.9252083333333334</c:v>
                </c:pt>
                <c:pt idx="213">
                  <c:v>2.9252083333333334</c:v>
                </c:pt>
                <c:pt idx="214">
                  <c:v>2.7712500000000002</c:v>
                </c:pt>
                <c:pt idx="215">
                  <c:v>2.7712500000000002</c:v>
                </c:pt>
                <c:pt idx="216">
                  <c:v>2.6172916666666666</c:v>
                </c:pt>
                <c:pt idx="217">
                  <c:v>2.4633333333333334</c:v>
                </c:pt>
                <c:pt idx="218">
                  <c:v>2.6172916666666666</c:v>
                </c:pt>
                <c:pt idx="219">
                  <c:v>2.6172916666666666</c:v>
                </c:pt>
                <c:pt idx="220">
                  <c:v>2.7712500000000002</c:v>
                </c:pt>
                <c:pt idx="221">
                  <c:v>2.9252083333333334</c:v>
                </c:pt>
                <c:pt idx="222">
                  <c:v>3.2331250000000002</c:v>
                </c:pt>
                <c:pt idx="223">
                  <c:v>3.2331250000000002</c:v>
                </c:pt>
                <c:pt idx="224">
                  <c:v>2.9252083333333334</c:v>
                </c:pt>
                <c:pt idx="225">
                  <c:v>2.6172916666666666</c:v>
                </c:pt>
                <c:pt idx="226">
                  <c:v>2.4633333333333334</c:v>
                </c:pt>
                <c:pt idx="227">
                  <c:v>2.3093749999999997</c:v>
                </c:pt>
                <c:pt idx="228">
                  <c:v>2.3093749999999997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2.3093749999999997</c:v>
                </c:pt>
                <c:pt idx="234">
                  <c:v>2.3093749999999997</c:v>
                </c:pt>
                <c:pt idx="235">
                  <c:v>2.1554166666666665</c:v>
                </c:pt>
                <c:pt idx="236">
                  <c:v>2.1554166666666665</c:v>
                </c:pt>
                <c:pt idx="237">
                  <c:v>2.0014583333333333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2.0014583333333333</c:v>
                </c:pt>
                <c:pt idx="244">
                  <c:v>2.0014583333333333</c:v>
                </c:pt>
                <c:pt idx="245">
                  <c:v>1.8474999999999999</c:v>
                </c:pt>
                <c:pt idx="246">
                  <c:v>2.0014583333333333</c:v>
                </c:pt>
                <c:pt idx="247">
                  <c:v>1.8474999999999999</c:v>
                </c:pt>
                <c:pt idx="248">
                  <c:v>2.0014583333333333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2.1554166666666665</c:v>
                </c:pt>
                <c:pt idx="252">
                  <c:v>1.6935416666666667</c:v>
                </c:pt>
                <c:pt idx="253">
                  <c:v>1.2470625</c:v>
                </c:pt>
                <c:pt idx="254">
                  <c:v>1.1854791666666666</c:v>
                </c:pt>
                <c:pt idx="255">
                  <c:v>1.1854791666666666</c:v>
                </c:pt>
                <c:pt idx="256">
                  <c:v>1.0161249999999999</c:v>
                </c:pt>
                <c:pt idx="257">
                  <c:v>1.1238958333333331</c:v>
                </c:pt>
                <c:pt idx="258">
                  <c:v>1.1238958333333331</c:v>
                </c:pt>
                <c:pt idx="259">
                  <c:v>1.1238958333333331</c:v>
                </c:pt>
                <c:pt idx="260">
                  <c:v>1.1238958333333331</c:v>
                </c:pt>
                <c:pt idx="261">
                  <c:v>1.0777083333333333</c:v>
                </c:pt>
                <c:pt idx="262">
                  <c:v>1.0161249999999999</c:v>
                </c:pt>
                <c:pt idx="263">
                  <c:v>0.95454166666666673</c:v>
                </c:pt>
                <c:pt idx="264">
                  <c:v>0.95454166666666673</c:v>
                </c:pt>
                <c:pt idx="265">
                  <c:v>0.84677083333333336</c:v>
                </c:pt>
                <c:pt idx="266">
                  <c:v>0.78518749999999982</c:v>
                </c:pt>
                <c:pt idx="267">
                  <c:v>0.78518749999999982</c:v>
                </c:pt>
                <c:pt idx="268">
                  <c:v>0.78518749999999982</c:v>
                </c:pt>
                <c:pt idx="269">
                  <c:v>0.78518749999999982</c:v>
                </c:pt>
                <c:pt idx="270">
                  <c:v>0.90835416666666668</c:v>
                </c:pt>
                <c:pt idx="271">
                  <c:v>0.90835416666666668</c:v>
                </c:pt>
                <c:pt idx="272">
                  <c:v>0.84677083333333336</c:v>
                </c:pt>
                <c:pt idx="273">
                  <c:v>0.78518749999999982</c:v>
                </c:pt>
                <c:pt idx="274">
                  <c:v>0.78518749999999982</c:v>
                </c:pt>
                <c:pt idx="275">
                  <c:v>0.7236041666666666</c:v>
                </c:pt>
                <c:pt idx="276">
                  <c:v>0.67741666666666678</c:v>
                </c:pt>
                <c:pt idx="277">
                  <c:v>0.7236041666666666</c:v>
                </c:pt>
                <c:pt idx="278">
                  <c:v>0.7236041666666666</c:v>
                </c:pt>
                <c:pt idx="279">
                  <c:v>0.67741666666666678</c:v>
                </c:pt>
                <c:pt idx="280">
                  <c:v>0.67741666666666678</c:v>
                </c:pt>
                <c:pt idx="281">
                  <c:v>0.61583333333333334</c:v>
                </c:pt>
                <c:pt idx="282">
                  <c:v>0.53885416666666663</c:v>
                </c:pt>
                <c:pt idx="283">
                  <c:v>0.53885416666666663</c:v>
                </c:pt>
                <c:pt idx="284">
                  <c:v>0.50806249999999997</c:v>
                </c:pt>
                <c:pt idx="285">
                  <c:v>0.50806249999999997</c:v>
                </c:pt>
                <c:pt idx="286">
                  <c:v>0.50806249999999997</c:v>
                </c:pt>
                <c:pt idx="287">
                  <c:v>0.47727083333333337</c:v>
                </c:pt>
                <c:pt idx="288">
                  <c:v>0.47727083333333337</c:v>
                </c:pt>
                <c:pt idx="289">
                  <c:v>0.47727083333333337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0.29921666666666669</c:v>
                </c:pt>
                <c:pt idx="293">
                  <c:v>0.29921666666666669</c:v>
                </c:pt>
                <c:pt idx="294">
                  <c:v>0.29921666666666669</c:v>
                </c:pt>
                <c:pt idx="295">
                  <c:v>0.29921666666666669</c:v>
                </c:pt>
                <c:pt idx="296">
                  <c:v>0.29921666666666669</c:v>
                </c:pt>
                <c:pt idx="297">
                  <c:v>0.29921666666666669</c:v>
                </c:pt>
                <c:pt idx="298">
                  <c:v>0.25440000000000002</c:v>
                </c:pt>
                <c:pt idx="299">
                  <c:v>0.21321666666666669</c:v>
                </c:pt>
                <c:pt idx="300">
                  <c:v>0.21321666666666669</c:v>
                </c:pt>
                <c:pt idx="301">
                  <c:v>0.21321666666666669</c:v>
                </c:pt>
                <c:pt idx="302">
                  <c:v>0.21321666666666669</c:v>
                </c:pt>
                <c:pt idx="303">
                  <c:v>0.15825416666666664</c:v>
                </c:pt>
                <c:pt idx="304">
                  <c:v>0.15825416666666664</c:v>
                </c:pt>
                <c:pt idx="305">
                  <c:v>0.15825416666666664</c:v>
                </c:pt>
                <c:pt idx="306">
                  <c:v>0.12615416666666665</c:v>
                </c:pt>
                <c:pt idx="307">
                  <c:v>9.7687499999999997E-2</c:v>
                </c:pt>
                <c:pt idx="308">
                  <c:v>0.11146666666666671</c:v>
                </c:pt>
                <c:pt idx="309">
                  <c:v>9.7687499999999997E-2</c:v>
                </c:pt>
                <c:pt idx="310">
                  <c:v>9.7687499999999997E-2</c:v>
                </c:pt>
                <c:pt idx="311">
                  <c:v>0.14175000000000001</c:v>
                </c:pt>
                <c:pt idx="312">
                  <c:v>0.12615416666666665</c:v>
                </c:pt>
                <c:pt idx="313">
                  <c:v>0.11146666666666671</c:v>
                </c:pt>
                <c:pt idx="314">
                  <c:v>9.7687499999999997E-2</c:v>
                </c:pt>
                <c:pt idx="315">
                  <c:v>9.7687499999999997E-2</c:v>
                </c:pt>
                <c:pt idx="316">
                  <c:v>8.4816666666666651E-2</c:v>
                </c:pt>
                <c:pt idx="317">
                  <c:v>7.2854166666666664E-2</c:v>
                </c:pt>
                <c:pt idx="318">
                  <c:v>8.4816666666666651E-2</c:v>
                </c:pt>
                <c:pt idx="319">
                  <c:v>8.4816666666666651E-2</c:v>
                </c:pt>
                <c:pt idx="320">
                  <c:v>8.4816666666666651E-2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8.4816666666666651E-2</c:v>
                </c:pt>
                <c:pt idx="324">
                  <c:v>8.4816666666666651E-2</c:v>
                </c:pt>
                <c:pt idx="325">
                  <c:v>8.4816666666666651E-2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8.4816666666666651E-2</c:v>
                </c:pt>
                <c:pt idx="331">
                  <c:v>8.4816666666666651E-2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8.4816666666666651E-2</c:v>
                </c:pt>
                <c:pt idx="335">
                  <c:v>8.4816666666666651E-2</c:v>
                </c:pt>
                <c:pt idx="336">
                  <c:v>8.4816666666666651E-2</c:v>
                </c:pt>
                <c:pt idx="337">
                  <c:v>8.4816666666666651E-2</c:v>
                </c:pt>
                <c:pt idx="338">
                  <c:v>9.7687499999999997E-2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9.7687499999999997E-2</c:v>
                </c:pt>
                <c:pt idx="342">
                  <c:v>9.7687499999999997E-2</c:v>
                </c:pt>
                <c:pt idx="343">
                  <c:v>9.7687499999999997E-2</c:v>
                </c:pt>
                <c:pt idx="344">
                  <c:v>9.7687499999999997E-2</c:v>
                </c:pt>
                <c:pt idx="345">
                  <c:v>9.7687499999999997E-2</c:v>
                </c:pt>
                <c:pt idx="346">
                  <c:v>8.4816666666666651E-2</c:v>
                </c:pt>
                <c:pt idx="347">
                  <c:v>7.2854166666666664E-2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7.2854166666666664E-2</c:v>
                </c:pt>
                <c:pt idx="352">
                  <c:v>6.1799999999999987E-2</c:v>
                </c:pt>
                <c:pt idx="353">
                  <c:v>6.1799999999999987E-2</c:v>
                </c:pt>
                <c:pt idx="354">
                  <c:v>6.1799999999999987E-2</c:v>
                </c:pt>
                <c:pt idx="355">
                  <c:v>6.1799999999999987E-2</c:v>
                </c:pt>
                <c:pt idx="356">
                  <c:v>6.1799999999999987E-2</c:v>
                </c:pt>
                <c:pt idx="357">
                  <c:v>6.1799999999999987E-2</c:v>
                </c:pt>
                <c:pt idx="358">
                  <c:v>6.1799999999999987E-2</c:v>
                </c:pt>
                <c:pt idx="359">
                  <c:v>6.1799999999999987E-2</c:v>
                </c:pt>
                <c:pt idx="360">
                  <c:v>6.1799999999999987E-2</c:v>
                </c:pt>
                <c:pt idx="361">
                  <c:v>7.2854166666666664E-2</c:v>
                </c:pt>
                <c:pt idx="362">
                  <c:v>4.2416666666666672E-2</c:v>
                </c:pt>
                <c:pt idx="363">
                  <c:v>4.2416666666666672E-2</c:v>
                </c:pt>
                <c:pt idx="364">
                  <c:v>3.3304541666666666E-2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57-41BC-8F7F-2140385EB512}"/>
            </c:ext>
          </c:extLst>
        </c:ser>
        <c:ser>
          <c:idx val="43"/>
          <c:order val="43"/>
          <c:tx>
            <c:strRef>
              <c:f>'WY Data'!$E$4</c:f>
              <c:strCache>
                <c:ptCount val="1"/>
                <c:pt idx="0">
                  <c:v>WY 1971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Data'!$E$5:$E$369</c:f>
              <c:numCache>
                <c:formatCode>#,##0.0</c:formatCode>
                <c:ptCount val="365"/>
                <c:pt idx="0">
                  <c:v>2.8078166666666661E-2</c:v>
                </c:pt>
                <c:pt idx="1">
                  <c:v>2.8078166666666661E-2</c:v>
                </c:pt>
                <c:pt idx="2">
                  <c:v>2.8078166666666661E-2</c:v>
                </c:pt>
                <c:pt idx="3">
                  <c:v>2.8078166666666661E-2</c:v>
                </c:pt>
                <c:pt idx="4">
                  <c:v>2.8078166666666661E-2</c:v>
                </c:pt>
                <c:pt idx="5">
                  <c:v>2.8078166666666661E-2</c:v>
                </c:pt>
                <c:pt idx="6">
                  <c:v>3.6490875000000006E-2</c:v>
                </c:pt>
                <c:pt idx="7">
                  <c:v>3.6490875000000006E-2</c:v>
                </c:pt>
                <c:pt idx="8">
                  <c:v>3.6490875000000006E-2</c:v>
                </c:pt>
                <c:pt idx="9">
                  <c:v>3.6490875000000006E-2</c:v>
                </c:pt>
                <c:pt idx="10">
                  <c:v>3.6490875000000006E-2</c:v>
                </c:pt>
                <c:pt idx="11">
                  <c:v>3.6490875000000006E-2</c:v>
                </c:pt>
                <c:pt idx="12">
                  <c:v>3.6490875000000006E-2</c:v>
                </c:pt>
                <c:pt idx="13">
                  <c:v>3.6490875000000006E-2</c:v>
                </c:pt>
                <c:pt idx="14">
                  <c:v>3.6490875000000006E-2</c:v>
                </c:pt>
                <c:pt idx="15">
                  <c:v>4.2416666666666672E-2</c:v>
                </c:pt>
                <c:pt idx="16">
                  <c:v>6.1799999999999987E-2</c:v>
                </c:pt>
                <c:pt idx="17">
                  <c:v>6.1799999999999987E-2</c:v>
                </c:pt>
                <c:pt idx="18">
                  <c:v>7.2854166666666664E-2</c:v>
                </c:pt>
                <c:pt idx="19">
                  <c:v>2.9252083333333334</c:v>
                </c:pt>
                <c:pt idx="20">
                  <c:v>5.6964583333333332</c:v>
                </c:pt>
                <c:pt idx="21">
                  <c:v>3.3870833333333334</c:v>
                </c:pt>
                <c:pt idx="22">
                  <c:v>7.39</c:v>
                </c:pt>
                <c:pt idx="23">
                  <c:v>4.1568749999999994</c:v>
                </c:pt>
                <c:pt idx="24">
                  <c:v>2.4633333333333334</c:v>
                </c:pt>
                <c:pt idx="25">
                  <c:v>1.6935416666666667</c:v>
                </c:pt>
                <c:pt idx="26">
                  <c:v>1.4472083333333332</c:v>
                </c:pt>
                <c:pt idx="27">
                  <c:v>1.1854791666666666</c:v>
                </c:pt>
                <c:pt idx="28">
                  <c:v>0.90835416666666668</c:v>
                </c:pt>
                <c:pt idx="29">
                  <c:v>0.90835416666666668</c:v>
                </c:pt>
                <c:pt idx="30">
                  <c:v>0.90835416666666668</c:v>
                </c:pt>
                <c:pt idx="31">
                  <c:v>0.90835416666666668</c:v>
                </c:pt>
                <c:pt idx="32">
                  <c:v>0.84677083333333336</c:v>
                </c:pt>
                <c:pt idx="33">
                  <c:v>1.0161249999999999</c:v>
                </c:pt>
                <c:pt idx="34">
                  <c:v>18.782916666666665</c:v>
                </c:pt>
                <c:pt idx="35">
                  <c:v>30.483750000000001</c:v>
                </c:pt>
                <c:pt idx="36">
                  <c:v>30.17583333333333</c:v>
                </c:pt>
                <c:pt idx="37">
                  <c:v>17.859166666666667</c:v>
                </c:pt>
                <c:pt idx="38">
                  <c:v>19.090833333333332</c:v>
                </c:pt>
                <c:pt idx="39">
                  <c:v>47.727083333333333</c:v>
                </c:pt>
                <c:pt idx="40">
                  <c:v>25.865000000000002</c:v>
                </c:pt>
                <c:pt idx="41">
                  <c:v>27.55854166666667</c:v>
                </c:pt>
                <c:pt idx="42">
                  <c:v>27.404583333333331</c:v>
                </c:pt>
                <c:pt idx="43">
                  <c:v>21.400208333333332</c:v>
                </c:pt>
                <c:pt idx="44">
                  <c:v>18.013124999999999</c:v>
                </c:pt>
                <c:pt idx="45">
                  <c:v>16.473541666666666</c:v>
                </c:pt>
                <c:pt idx="46">
                  <c:v>16.473541666666666</c:v>
                </c:pt>
                <c:pt idx="47">
                  <c:v>14.010208333333331</c:v>
                </c:pt>
                <c:pt idx="48">
                  <c:v>12.778541666666666</c:v>
                </c:pt>
                <c:pt idx="49">
                  <c:v>11.700833333333334</c:v>
                </c:pt>
                <c:pt idx="50">
                  <c:v>10.623125</c:v>
                </c:pt>
                <c:pt idx="51">
                  <c:v>9.6993749999999999</c:v>
                </c:pt>
                <c:pt idx="52">
                  <c:v>9.8533333333333335</c:v>
                </c:pt>
                <c:pt idx="53">
                  <c:v>21.862083333333334</c:v>
                </c:pt>
                <c:pt idx="54">
                  <c:v>82.829583333333332</c:v>
                </c:pt>
                <c:pt idx="55">
                  <c:v>94.530416666666653</c:v>
                </c:pt>
                <c:pt idx="56">
                  <c:v>67.587708333333325</c:v>
                </c:pt>
                <c:pt idx="57">
                  <c:v>129.94083333333333</c:v>
                </c:pt>
                <c:pt idx="58">
                  <c:v>110.69604166666666</c:v>
                </c:pt>
                <c:pt idx="59">
                  <c:v>90.835416666666674</c:v>
                </c:pt>
                <c:pt idx="60">
                  <c:v>87.602291666666673</c:v>
                </c:pt>
                <c:pt idx="61">
                  <c:v>104.84562500000001</c:v>
                </c:pt>
                <c:pt idx="62">
                  <c:v>117.62416666666667</c:v>
                </c:pt>
                <c:pt idx="63">
                  <c:v>287.90208333333334</c:v>
                </c:pt>
                <c:pt idx="64">
                  <c:v>221.70000000000002</c:v>
                </c:pt>
                <c:pt idx="65">
                  <c:v>127.47749999999998</c:v>
                </c:pt>
                <c:pt idx="66">
                  <c:v>88.064166666666651</c:v>
                </c:pt>
                <c:pt idx="67">
                  <c:v>153.18854166666665</c:v>
                </c:pt>
                <c:pt idx="68">
                  <c:v>133.01999999999998</c:v>
                </c:pt>
                <c:pt idx="69">
                  <c:v>94.530416666666653</c:v>
                </c:pt>
                <c:pt idx="70">
                  <c:v>64.354583333333323</c:v>
                </c:pt>
                <c:pt idx="71">
                  <c:v>49.11270833333333</c:v>
                </c:pt>
                <c:pt idx="72">
                  <c:v>35.718333333333334</c:v>
                </c:pt>
                <c:pt idx="73">
                  <c:v>31.869374999999994</c:v>
                </c:pt>
                <c:pt idx="74">
                  <c:v>27.250624999999999</c:v>
                </c:pt>
                <c:pt idx="75">
                  <c:v>37.719791666666666</c:v>
                </c:pt>
                <c:pt idx="76">
                  <c:v>43.724166666666669</c:v>
                </c:pt>
                <c:pt idx="77">
                  <c:v>36.949999999999996</c:v>
                </c:pt>
                <c:pt idx="78">
                  <c:v>34.178750000000001</c:v>
                </c:pt>
                <c:pt idx="79">
                  <c:v>30.945625</c:v>
                </c:pt>
                <c:pt idx="80">
                  <c:v>35.718333333333334</c:v>
                </c:pt>
                <c:pt idx="81">
                  <c:v>35.718333333333334</c:v>
                </c:pt>
                <c:pt idx="82">
                  <c:v>32.485208333333333</c:v>
                </c:pt>
                <c:pt idx="83">
                  <c:v>29.867916666666666</c:v>
                </c:pt>
                <c:pt idx="84">
                  <c:v>26.942708333333329</c:v>
                </c:pt>
                <c:pt idx="85">
                  <c:v>24.633333333333333</c:v>
                </c:pt>
                <c:pt idx="86">
                  <c:v>22.631875000000001</c:v>
                </c:pt>
                <c:pt idx="87">
                  <c:v>20.476458333333333</c:v>
                </c:pt>
                <c:pt idx="88">
                  <c:v>56.502708333333338</c:v>
                </c:pt>
                <c:pt idx="89">
                  <c:v>74.207916666666662</c:v>
                </c:pt>
                <c:pt idx="90">
                  <c:v>52.807708333333338</c:v>
                </c:pt>
                <c:pt idx="91">
                  <c:v>50.960208333333334</c:v>
                </c:pt>
                <c:pt idx="92">
                  <c:v>45.263750000000002</c:v>
                </c:pt>
                <c:pt idx="93">
                  <c:v>40.491041666666668</c:v>
                </c:pt>
                <c:pt idx="94">
                  <c:v>36.180208333333333</c:v>
                </c:pt>
                <c:pt idx="95">
                  <c:v>32.485208333333333</c:v>
                </c:pt>
                <c:pt idx="96">
                  <c:v>29.56</c:v>
                </c:pt>
                <c:pt idx="97">
                  <c:v>26.634791666666665</c:v>
                </c:pt>
                <c:pt idx="98">
                  <c:v>26.018958333333334</c:v>
                </c:pt>
                <c:pt idx="99">
                  <c:v>22.477916666666665</c:v>
                </c:pt>
                <c:pt idx="100">
                  <c:v>20.476458333333333</c:v>
                </c:pt>
                <c:pt idx="101">
                  <c:v>24.017499999999998</c:v>
                </c:pt>
                <c:pt idx="102">
                  <c:v>25.711041666666667</c:v>
                </c:pt>
                <c:pt idx="103">
                  <c:v>26.326874999999998</c:v>
                </c:pt>
                <c:pt idx="104">
                  <c:v>26.326874999999998</c:v>
                </c:pt>
                <c:pt idx="105">
                  <c:v>46.187499999999993</c:v>
                </c:pt>
                <c:pt idx="106">
                  <c:v>107.77083333333331</c:v>
                </c:pt>
                <c:pt idx="107">
                  <c:v>284.82291666666669</c:v>
                </c:pt>
                <c:pt idx="108">
                  <c:v>207.84375</c:v>
                </c:pt>
                <c:pt idx="109">
                  <c:v>135.48333333333332</c:v>
                </c:pt>
                <c:pt idx="110">
                  <c:v>104.69166666666666</c:v>
                </c:pt>
                <c:pt idx="111">
                  <c:v>76.671250000000001</c:v>
                </c:pt>
                <c:pt idx="112">
                  <c:v>56.96458333333333</c:v>
                </c:pt>
                <c:pt idx="113">
                  <c:v>45.263750000000002</c:v>
                </c:pt>
                <c:pt idx="114">
                  <c:v>42.184583333333336</c:v>
                </c:pt>
                <c:pt idx="115">
                  <c:v>33.716875000000002</c:v>
                </c:pt>
                <c:pt idx="116">
                  <c:v>26.018958333333334</c:v>
                </c:pt>
                <c:pt idx="117">
                  <c:v>23.247708333333335</c:v>
                </c:pt>
                <c:pt idx="118">
                  <c:v>21.092291666666668</c:v>
                </c:pt>
                <c:pt idx="119">
                  <c:v>19.090833333333332</c:v>
                </c:pt>
                <c:pt idx="120">
                  <c:v>16.781458333333333</c:v>
                </c:pt>
                <c:pt idx="121">
                  <c:v>15.395833333333336</c:v>
                </c:pt>
                <c:pt idx="122">
                  <c:v>14.318125000000002</c:v>
                </c:pt>
                <c:pt idx="123">
                  <c:v>12.778541666666666</c:v>
                </c:pt>
                <c:pt idx="124">
                  <c:v>12.008749999999999</c:v>
                </c:pt>
                <c:pt idx="125">
                  <c:v>11.085000000000001</c:v>
                </c:pt>
                <c:pt idx="126">
                  <c:v>10.315208333333333</c:v>
                </c:pt>
                <c:pt idx="127">
                  <c:v>10.161249999999999</c:v>
                </c:pt>
                <c:pt idx="128">
                  <c:v>9.3914583333333326</c:v>
                </c:pt>
                <c:pt idx="129">
                  <c:v>8.9295833333333334</c:v>
                </c:pt>
                <c:pt idx="130">
                  <c:v>8.3137499999999989</c:v>
                </c:pt>
                <c:pt idx="131">
                  <c:v>7.8518750000000006</c:v>
                </c:pt>
                <c:pt idx="132">
                  <c:v>7.5439583333333324</c:v>
                </c:pt>
                <c:pt idx="133">
                  <c:v>7.236041666666666</c:v>
                </c:pt>
                <c:pt idx="134">
                  <c:v>6.9281250000000005</c:v>
                </c:pt>
                <c:pt idx="135">
                  <c:v>6.6202083333333341</c:v>
                </c:pt>
                <c:pt idx="136">
                  <c:v>6.4662500000000005</c:v>
                </c:pt>
                <c:pt idx="137">
                  <c:v>6.4662500000000005</c:v>
                </c:pt>
                <c:pt idx="138">
                  <c:v>6.0043749999999996</c:v>
                </c:pt>
                <c:pt idx="139">
                  <c:v>5.8504166666666668</c:v>
                </c:pt>
                <c:pt idx="140">
                  <c:v>6.0043749999999996</c:v>
                </c:pt>
                <c:pt idx="141">
                  <c:v>6.4662500000000005</c:v>
                </c:pt>
                <c:pt idx="142">
                  <c:v>5.6964583333333332</c:v>
                </c:pt>
                <c:pt idx="143">
                  <c:v>5.3885416666666668</c:v>
                </c:pt>
                <c:pt idx="144">
                  <c:v>5.3885416666666668</c:v>
                </c:pt>
                <c:pt idx="145">
                  <c:v>5.3885416666666668</c:v>
                </c:pt>
                <c:pt idx="146">
                  <c:v>5.2345833333333331</c:v>
                </c:pt>
                <c:pt idx="147">
                  <c:v>5.5425000000000004</c:v>
                </c:pt>
                <c:pt idx="148">
                  <c:v>5.5425000000000004</c:v>
                </c:pt>
                <c:pt idx="149">
                  <c:v>7.236041666666666</c:v>
                </c:pt>
                <c:pt idx="150">
                  <c:v>11.546874999999998</c:v>
                </c:pt>
                <c:pt idx="151">
                  <c:v>11.085000000000001</c:v>
                </c:pt>
                <c:pt idx="152">
                  <c:v>9.3914583333333326</c:v>
                </c:pt>
                <c:pt idx="153">
                  <c:v>10.623125</c:v>
                </c:pt>
                <c:pt idx="154">
                  <c:v>11.238958333333333</c:v>
                </c:pt>
                <c:pt idx="155">
                  <c:v>10.469166666666666</c:v>
                </c:pt>
                <c:pt idx="156">
                  <c:v>9.6993749999999999</c:v>
                </c:pt>
                <c:pt idx="157">
                  <c:v>10.315208333333333</c:v>
                </c:pt>
                <c:pt idx="158">
                  <c:v>9.5454166666666662</c:v>
                </c:pt>
                <c:pt idx="159">
                  <c:v>9.0835416666666671</c:v>
                </c:pt>
                <c:pt idx="160">
                  <c:v>12.470625</c:v>
                </c:pt>
                <c:pt idx="161">
                  <c:v>45.725625000000001</c:v>
                </c:pt>
                <c:pt idx="162">
                  <c:v>107.46291666666666</c:v>
                </c:pt>
                <c:pt idx="163">
                  <c:v>73.592083333333335</c:v>
                </c:pt>
                <c:pt idx="164">
                  <c:v>65.278333333333336</c:v>
                </c:pt>
                <c:pt idx="165">
                  <c:v>52.345833333333331</c:v>
                </c:pt>
                <c:pt idx="166">
                  <c:v>48.188958333333332</c:v>
                </c:pt>
                <c:pt idx="167">
                  <c:v>42.954374999999992</c:v>
                </c:pt>
                <c:pt idx="168">
                  <c:v>38.181666666666665</c:v>
                </c:pt>
                <c:pt idx="169">
                  <c:v>34.486666666666665</c:v>
                </c:pt>
                <c:pt idx="170">
                  <c:v>31.561458333333334</c:v>
                </c:pt>
                <c:pt idx="171">
                  <c:v>28.636250000000004</c:v>
                </c:pt>
                <c:pt idx="172">
                  <c:v>30.945625</c:v>
                </c:pt>
                <c:pt idx="173">
                  <c:v>38.181666666666665</c:v>
                </c:pt>
                <c:pt idx="174">
                  <c:v>34.794583333333335</c:v>
                </c:pt>
                <c:pt idx="175">
                  <c:v>69.28125</c:v>
                </c:pt>
                <c:pt idx="176">
                  <c:v>101.30458333333334</c:v>
                </c:pt>
                <c:pt idx="177">
                  <c:v>72.360416666666666</c:v>
                </c:pt>
                <c:pt idx="178">
                  <c:v>56.502708333333338</c:v>
                </c:pt>
                <c:pt idx="179">
                  <c:v>45.263750000000002</c:v>
                </c:pt>
                <c:pt idx="180">
                  <c:v>38.489583333333336</c:v>
                </c:pt>
                <c:pt idx="181">
                  <c:v>32.793125000000003</c:v>
                </c:pt>
                <c:pt idx="182">
                  <c:v>29.252083333333335</c:v>
                </c:pt>
                <c:pt idx="183">
                  <c:v>26.018958333333334</c:v>
                </c:pt>
                <c:pt idx="184">
                  <c:v>23.555624999999999</c:v>
                </c:pt>
                <c:pt idx="185">
                  <c:v>21.092291666666668</c:v>
                </c:pt>
                <c:pt idx="186">
                  <c:v>18.782916666666665</c:v>
                </c:pt>
                <c:pt idx="187">
                  <c:v>17.55125</c:v>
                </c:pt>
                <c:pt idx="188">
                  <c:v>15.857708333333333</c:v>
                </c:pt>
                <c:pt idx="189">
                  <c:v>14.78</c:v>
                </c:pt>
                <c:pt idx="190">
                  <c:v>31.561458333333334</c:v>
                </c:pt>
                <c:pt idx="191">
                  <c:v>28.636250000000004</c:v>
                </c:pt>
                <c:pt idx="192">
                  <c:v>24.633333333333333</c:v>
                </c:pt>
                <c:pt idx="193">
                  <c:v>22.631875000000001</c:v>
                </c:pt>
                <c:pt idx="194">
                  <c:v>21.554166666666667</c:v>
                </c:pt>
                <c:pt idx="195">
                  <c:v>20.168541666666666</c:v>
                </c:pt>
                <c:pt idx="196">
                  <c:v>18.321041666666666</c:v>
                </c:pt>
                <c:pt idx="197">
                  <c:v>19.39875</c:v>
                </c:pt>
                <c:pt idx="198">
                  <c:v>22.939791666666668</c:v>
                </c:pt>
                <c:pt idx="199">
                  <c:v>24.633333333333333</c:v>
                </c:pt>
                <c:pt idx="200">
                  <c:v>22.477916666666665</c:v>
                </c:pt>
                <c:pt idx="201">
                  <c:v>22.17</c:v>
                </c:pt>
                <c:pt idx="202">
                  <c:v>20.168541666666666</c:v>
                </c:pt>
                <c:pt idx="203">
                  <c:v>19.706666666666667</c:v>
                </c:pt>
                <c:pt idx="204">
                  <c:v>18.782916666666665</c:v>
                </c:pt>
                <c:pt idx="205">
                  <c:v>17.55125</c:v>
                </c:pt>
                <c:pt idx="206">
                  <c:v>16.627499999999998</c:v>
                </c:pt>
                <c:pt idx="207">
                  <c:v>15.703750000000001</c:v>
                </c:pt>
                <c:pt idx="208">
                  <c:v>14.78</c:v>
                </c:pt>
                <c:pt idx="209">
                  <c:v>13.856250000000001</c:v>
                </c:pt>
                <c:pt idx="210">
                  <c:v>12.932500000000001</c:v>
                </c:pt>
                <c:pt idx="211">
                  <c:v>12.162708333333335</c:v>
                </c:pt>
                <c:pt idx="212">
                  <c:v>11.546874999999998</c:v>
                </c:pt>
                <c:pt idx="213">
                  <c:v>11.392916666666666</c:v>
                </c:pt>
                <c:pt idx="214">
                  <c:v>11.085000000000001</c:v>
                </c:pt>
                <c:pt idx="215">
                  <c:v>10.315208333333333</c:v>
                </c:pt>
                <c:pt idx="216">
                  <c:v>9.6993749999999999</c:v>
                </c:pt>
                <c:pt idx="217">
                  <c:v>8.7756249999999998</c:v>
                </c:pt>
                <c:pt idx="218">
                  <c:v>8.3137499999999989</c:v>
                </c:pt>
                <c:pt idx="219">
                  <c:v>7.5439583333333324</c:v>
                </c:pt>
                <c:pt idx="220">
                  <c:v>7.0820833333333333</c:v>
                </c:pt>
                <c:pt idx="221">
                  <c:v>6.6202083333333341</c:v>
                </c:pt>
                <c:pt idx="222">
                  <c:v>6.312291666666666</c:v>
                </c:pt>
                <c:pt idx="223">
                  <c:v>6.1583333333333332</c:v>
                </c:pt>
                <c:pt idx="224">
                  <c:v>5.8504166666666668</c:v>
                </c:pt>
                <c:pt idx="225">
                  <c:v>5.3885416666666668</c:v>
                </c:pt>
                <c:pt idx="226">
                  <c:v>5.2345833333333331</c:v>
                </c:pt>
                <c:pt idx="227">
                  <c:v>5.0806249999999995</c:v>
                </c:pt>
                <c:pt idx="228">
                  <c:v>4.9266666666666667</c:v>
                </c:pt>
                <c:pt idx="229">
                  <c:v>4.6187499999999995</c:v>
                </c:pt>
                <c:pt idx="230">
                  <c:v>4.4647916666666667</c:v>
                </c:pt>
                <c:pt idx="231">
                  <c:v>4.4647916666666667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3.8489583333333339</c:v>
                </c:pt>
                <c:pt idx="235">
                  <c:v>3.6949999999999998</c:v>
                </c:pt>
                <c:pt idx="236">
                  <c:v>4.0029166666666667</c:v>
                </c:pt>
                <c:pt idx="237">
                  <c:v>4.0029166666666667</c:v>
                </c:pt>
                <c:pt idx="238">
                  <c:v>3.6949999999999998</c:v>
                </c:pt>
                <c:pt idx="239">
                  <c:v>3.6949999999999998</c:v>
                </c:pt>
                <c:pt idx="240">
                  <c:v>3.5410416666666666</c:v>
                </c:pt>
                <c:pt idx="241">
                  <c:v>3.2331250000000002</c:v>
                </c:pt>
                <c:pt idx="242">
                  <c:v>3.2331250000000002</c:v>
                </c:pt>
                <c:pt idx="243">
                  <c:v>3.0791666666666666</c:v>
                </c:pt>
                <c:pt idx="244">
                  <c:v>3.0791666666666666</c:v>
                </c:pt>
                <c:pt idx="245">
                  <c:v>3.0791666666666666</c:v>
                </c:pt>
                <c:pt idx="246">
                  <c:v>2.9252083333333334</c:v>
                </c:pt>
                <c:pt idx="247">
                  <c:v>2.7712500000000002</c:v>
                </c:pt>
                <c:pt idx="248">
                  <c:v>2.6172916666666666</c:v>
                </c:pt>
                <c:pt idx="249">
                  <c:v>2.6172916666666666</c:v>
                </c:pt>
                <c:pt idx="250">
                  <c:v>2.4633333333333334</c:v>
                </c:pt>
                <c:pt idx="251">
                  <c:v>2.4633333333333334</c:v>
                </c:pt>
                <c:pt idx="252">
                  <c:v>2.4633333333333334</c:v>
                </c:pt>
                <c:pt idx="253">
                  <c:v>2.4633333333333334</c:v>
                </c:pt>
                <c:pt idx="254">
                  <c:v>2.3093749999999997</c:v>
                </c:pt>
                <c:pt idx="255">
                  <c:v>2.3093749999999997</c:v>
                </c:pt>
                <c:pt idx="256">
                  <c:v>2.3093749999999997</c:v>
                </c:pt>
                <c:pt idx="257">
                  <c:v>2.1554166666666665</c:v>
                </c:pt>
                <c:pt idx="258">
                  <c:v>2.1554166666666665</c:v>
                </c:pt>
                <c:pt idx="259">
                  <c:v>2.0014583333333333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2.0014583333333333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2.0014583333333333</c:v>
                </c:pt>
                <c:pt idx="268">
                  <c:v>2.3093749999999997</c:v>
                </c:pt>
                <c:pt idx="269">
                  <c:v>2.0014583333333333</c:v>
                </c:pt>
                <c:pt idx="270">
                  <c:v>1.8474999999999999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1.6935416666666667</c:v>
                </c:pt>
                <c:pt idx="274">
                  <c:v>1.4933958333333333</c:v>
                </c:pt>
                <c:pt idx="275">
                  <c:v>1.4933958333333333</c:v>
                </c:pt>
                <c:pt idx="276">
                  <c:v>1.4933958333333333</c:v>
                </c:pt>
                <c:pt idx="277">
                  <c:v>1.4933958333333333</c:v>
                </c:pt>
                <c:pt idx="278">
                  <c:v>1.4933958333333333</c:v>
                </c:pt>
                <c:pt idx="279">
                  <c:v>1.3548333333333336</c:v>
                </c:pt>
                <c:pt idx="280">
                  <c:v>1.29325</c:v>
                </c:pt>
                <c:pt idx="281">
                  <c:v>1.3548333333333336</c:v>
                </c:pt>
                <c:pt idx="282">
                  <c:v>1.4010208333333332</c:v>
                </c:pt>
                <c:pt idx="283">
                  <c:v>1.3548333333333336</c:v>
                </c:pt>
                <c:pt idx="284">
                  <c:v>1.29325</c:v>
                </c:pt>
                <c:pt idx="285">
                  <c:v>1.2470625</c:v>
                </c:pt>
                <c:pt idx="286">
                  <c:v>1.2470625</c:v>
                </c:pt>
                <c:pt idx="287">
                  <c:v>1.2470625</c:v>
                </c:pt>
                <c:pt idx="288">
                  <c:v>1.1546874999999999</c:v>
                </c:pt>
                <c:pt idx="289">
                  <c:v>1.1546874999999999</c:v>
                </c:pt>
                <c:pt idx="290">
                  <c:v>1.1085</c:v>
                </c:pt>
                <c:pt idx="291">
                  <c:v>0.98533333333333351</c:v>
                </c:pt>
                <c:pt idx="292">
                  <c:v>0.93914583333333312</c:v>
                </c:pt>
                <c:pt idx="293">
                  <c:v>0.98533333333333351</c:v>
                </c:pt>
                <c:pt idx="294">
                  <c:v>0.93914583333333312</c:v>
                </c:pt>
                <c:pt idx="295">
                  <c:v>0.89295833333333341</c:v>
                </c:pt>
                <c:pt idx="296">
                  <c:v>0.89295833333333341</c:v>
                </c:pt>
                <c:pt idx="297">
                  <c:v>0.93914583333333312</c:v>
                </c:pt>
                <c:pt idx="298">
                  <c:v>0.86216666666666664</c:v>
                </c:pt>
                <c:pt idx="299">
                  <c:v>0.86216666666666664</c:v>
                </c:pt>
                <c:pt idx="300">
                  <c:v>0.89295833333333341</c:v>
                </c:pt>
                <c:pt idx="301">
                  <c:v>0.81597916666666659</c:v>
                </c:pt>
                <c:pt idx="302">
                  <c:v>0.76979166666666665</c:v>
                </c:pt>
                <c:pt idx="303">
                  <c:v>0.76979166666666665</c:v>
                </c:pt>
                <c:pt idx="304">
                  <c:v>0.76979166666666665</c:v>
                </c:pt>
                <c:pt idx="305">
                  <c:v>0.73899999999999988</c:v>
                </c:pt>
                <c:pt idx="306">
                  <c:v>0.70820833333333322</c:v>
                </c:pt>
                <c:pt idx="307">
                  <c:v>0.70820833333333322</c:v>
                </c:pt>
                <c:pt idx="308">
                  <c:v>0.70820833333333322</c:v>
                </c:pt>
                <c:pt idx="309">
                  <c:v>0.70820833333333322</c:v>
                </c:pt>
                <c:pt idx="310">
                  <c:v>0.63122916666666651</c:v>
                </c:pt>
                <c:pt idx="311">
                  <c:v>0.63122916666666651</c:v>
                </c:pt>
                <c:pt idx="312">
                  <c:v>0.63122916666666651</c:v>
                </c:pt>
                <c:pt idx="313">
                  <c:v>0.60043749999999996</c:v>
                </c:pt>
                <c:pt idx="314">
                  <c:v>0.56964583333333341</c:v>
                </c:pt>
                <c:pt idx="315">
                  <c:v>0.53885416666666663</c:v>
                </c:pt>
                <c:pt idx="316">
                  <c:v>0.56964583333333341</c:v>
                </c:pt>
                <c:pt idx="317">
                  <c:v>0.56964583333333341</c:v>
                </c:pt>
                <c:pt idx="318">
                  <c:v>0.56964583333333341</c:v>
                </c:pt>
                <c:pt idx="319">
                  <c:v>0.53885416666666663</c:v>
                </c:pt>
                <c:pt idx="320">
                  <c:v>0.50806249999999997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0.47727083333333337</c:v>
                </c:pt>
                <c:pt idx="324">
                  <c:v>0.46187499999999998</c:v>
                </c:pt>
                <c:pt idx="325">
                  <c:v>0.47727083333333337</c:v>
                </c:pt>
                <c:pt idx="326">
                  <c:v>0.47727083333333337</c:v>
                </c:pt>
                <c:pt idx="327">
                  <c:v>0.46187499999999998</c:v>
                </c:pt>
                <c:pt idx="328">
                  <c:v>0.43108333333333332</c:v>
                </c:pt>
                <c:pt idx="329">
                  <c:v>0.32298750000000009</c:v>
                </c:pt>
                <c:pt idx="330">
                  <c:v>0.27635416666666668</c:v>
                </c:pt>
                <c:pt idx="331">
                  <c:v>0.27635416666666668</c:v>
                </c:pt>
                <c:pt idx="332">
                  <c:v>0.27635416666666668</c:v>
                </c:pt>
                <c:pt idx="333">
                  <c:v>0.32298750000000009</c:v>
                </c:pt>
                <c:pt idx="334">
                  <c:v>0.47727083333333337</c:v>
                </c:pt>
                <c:pt idx="335">
                  <c:v>0.47727083333333337</c:v>
                </c:pt>
                <c:pt idx="336">
                  <c:v>0.56964583333333341</c:v>
                </c:pt>
                <c:pt idx="337">
                  <c:v>0.53885416666666663</c:v>
                </c:pt>
                <c:pt idx="338">
                  <c:v>0.43108333333333332</c:v>
                </c:pt>
                <c:pt idx="339">
                  <c:v>0.43108333333333332</c:v>
                </c:pt>
                <c:pt idx="340">
                  <c:v>0.32298750000000009</c:v>
                </c:pt>
                <c:pt idx="341">
                  <c:v>0.50806249999999997</c:v>
                </c:pt>
                <c:pt idx="342">
                  <c:v>0.46187499999999998</c:v>
                </c:pt>
                <c:pt idx="343">
                  <c:v>0.32298750000000009</c:v>
                </c:pt>
                <c:pt idx="344">
                  <c:v>0.32298750000000009</c:v>
                </c:pt>
                <c:pt idx="345">
                  <c:v>0.27635416666666668</c:v>
                </c:pt>
                <c:pt idx="346">
                  <c:v>0.27635416666666668</c:v>
                </c:pt>
                <c:pt idx="347">
                  <c:v>0.27635416666666668</c:v>
                </c:pt>
                <c:pt idx="348">
                  <c:v>0.25440000000000002</c:v>
                </c:pt>
                <c:pt idx="349">
                  <c:v>0.25440000000000002</c:v>
                </c:pt>
                <c:pt idx="350">
                  <c:v>0.23335416666666664</c:v>
                </c:pt>
                <c:pt idx="351">
                  <c:v>0.19398749999999998</c:v>
                </c:pt>
                <c:pt idx="352">
                  <c:v>0.19398749999999998</c:v>
                </c:pt>
                <c:pt idx="353">
                  <c:v>0.19398749999999998</c:v>
                </c:pt>
                <c:pt idx="354">
                  <c:v>0.19398749999999998</c:v>
                </c:pt>
                <c:pt idx="355">
                  <c:v>0.19398749999999998</c:v>
                </c:pt>
                <c:pt idx="356">
                  <c:v>0.17566666666666664</c:v>
                </c:pt>
                <c:pt idx="357">
                  <c:v>0.17566666666666664</c:v>
                </c:pt>
                <c:pt idx="358">
                  <c:v>0.17566666666666664</c:v>
                </c:pt>
                <c:pt idx="359">
                  <c:v>0.17566666666666664</c:v>
                </c:pt>
                <c:pt idx="360">
                  <c:v>0.19398749999999998</c:v>
                </c:pt>
                <c:pt idx="361">
                  <c:v>0.32298750000000009</c:v>
                </c:pt>
                <c:pt idx="362">
                  <c:v>0.32298750000000009</c:v>
                </c:pt>
                <c:pt idx="363">
                  <c:v>2.1554166666666665</c:v>
                </c:pt>
                <c:pt idx="364">
                  <c:v>1.6935416666666667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57-41BC-8F7F-2140385EB512}"/>
            </c:ext>
          </c:extLst>
        </c:ser>
        <c:ser>
          <c:idx val="44"/>
          <c:order val="44"/>
          <c:tx>
            <c:strRef>
              <c:f>'WY Data'!$F$4</c:f>
              <c:strCache>
                <c:ptCount val="1"/>
                <c:pt idx="0">
                  <c:v>WY 1972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Data'!$F$5:$F$369</c:f>
              <c:numCache>
                <c:formatCode>#,##0.0</c:formatCode>
                <c:ptCount val="365"/>
                <c:pt idx="0">
                  <c:v>0.89295833333333341</c:v>
                </c:pt>
                <c:pt idx="1">
                  <c:v>0.67741666666666678</c:v>
                </c:pt>
                <c:pt idx="2">
                  <c:v>0.63122916666666651</c:v>
                </c:pt>
                <c:pt idx="3">
                  <c:v>0.56964583333333341</c:v>
                </c:pt>
                <c:pt idx="4">
                  <c:v>0.53885416666666663</c:v>
                </c:pt>
                <c:pt idx="5">
                  <c:v>0.53885416666666663</c:v>
                </c:pt>
                <c:pt idx="6">
                  <c:v>0.47727083333333337</c:v>
                </c:pt>
                <c:pt idx="7">
                  <c:v>0.46187499999999998</c:v>
                </c:pt>
                <c:pt idx="8">
                  <c:v>0.46187499999999998</c:v>
                </c:pt>
                <c:pt idx="9">
                  <c:v>0.43108333333333332</c:v>
                </c:pt>
                <c:pt idx="10">
                  <c:v>0.43108333333333332</c:v>
                </c:pt>
                <c:pt idx="11">
                  <c:v>0.43108333333333332</c:v>
                </c:pt>
                <c:pt idx="12">
                  <c:v>0.32298750000000009</c:v>
                </c:pt>
                <c:pt idx="13">
                  <c:v>0.27635416666666668</c:v>
                </c:pt>
                <c:pt idx="14">
                  <c:v>0.32298750000000009</c:v>
                </c:pt>
                <c:pt idx="15">
                  <c:v>0.32298750000000009</c:v>
                </c:pt>
                <c:pt idx="16">
                  <c:v>0.32298750000000009</c:v>
                </c:pt>
                <c:pt idx="17">
                  <c:v>0.32298750000000009</c:v>
                </c:pt>
                <c:pt idx="18">
                  <c:v>0.9699374999999999</c:v>
                </c:pt>
                <c:pt idx="19">
                  <c:v>1.3856250000000001</c:v>
                </c:pt>
                <c:pt idx="20">
                  <c:v>0.78518749999999982</c:v>
                </c:pt>
                <c:pt idx="21">
                  <c:v>0.67741666666666678</c:v>
                </c:pt>
                <c:pt idx="22">
                  <c:v>0.75439583333333338</c:v>
                </c:pt>
                <c:pt idx="23">
                  <c:v>0.67741666666666678</c:v>
                </c:pt>
                <c:pt idx="24">
                  <c:v>0.60043749999999996</c:v>
                </c:pt>
                <c:pt idx="25">
                  <c:v>0.56964583333333341</c:v>
                </c:pt>
                <c:pt idx="26">
                  <c:v>0.56964583333333341</c:v>
                </c:pt>
                <c:pt idx="27">
                  <c:v>0.55425000000000002</c:v>
                </c:pt>
                <c:pt idx="28">
                  <c:v>0.52345833333333336</c:v>
                </c:pt>
                <c:pt idx="29">
                  <c:v>0.53885416666666663</c:v>
                </c:pt>
                <c:pt idx="30">
                  <c:v>0.56964583333333341</c:v>
                </c:pt>
                <c:pt idx="31">
                  <c:v>0.52345833333333336</c:v>
                </c:pt>
                <c:pt idx="32">
                  <c:v>0.50806249999999997</c:v>
                </c:pt>
                <c:pt idx="33">
                  <c:v>0.49266666666666675</c:v>
                </c:pt>
                <c:pt idx="34">
                  <c:v>0.47727083333333337</c:v>
                </c:pt>
                <c:pt idx="35">
                  <c:v>0.4464791666666667</c:v>
                </c:pt>
                <c:pt idx="36">
                  <c:v>0.4464791666666667</c:v>
                </c:pt>
                <c:pt idx="37">
                  <c:v>0.46187499999999998</c:v>
                </c:pt>
                <c:pt idx="38">
                  <c:v>0.46187499999999998</c:v>
                </c:pt>
                <c:pt idx="39">
                  <c:v>21.400208333333332</c:v>
                </c:pt>
                <c:pt idx="40">
                  <c:v>32.947083333333332</c:v>
                </c:pt>
                <c:pt idx="41">
                  <c:v>21.554166666666667</c:v>
                </c:pt>
                <c:pt idx="42">
                  <c:v>34.024791666666665</c:v>
                </c:pt>
                <c:pt idx="43">
                  <c:v>51.422083333333333</c:v>
                </c:pt>
                <c:pt idx="44">
                  <c:v>31.253541666666663</c:v>
                </c:pt>
                <c:pt idx="45">
                  <c:v>21.862083333333334</c:v>
                </c:pt>
                <c:pt idx="46">
                  <c:v>16.781458333333333</c:v>
                </c:pt>
                <c:pt idx="47">
                  <c:v>14.010208333333331</c:v>
                </c:pt>
                <c:pt idx="48">
                  <c:v>12.008749999999999</c:v>
                </c:pt>
                <c:pt idx="49">
                  <c:v>10.469166666666666</c:v>
                </c:pt>
                <c:pt idx="50">
                  <c:v>9.3914583333333326</c:v>
                </c:pt>
                <c:pt idx="51">
                  <c:v>8.4677083333333325</c:v>
                </c:pt>
                <c:pt idx="52">
                  <c:v>7.8518750000000006</c:v>
                </c:pt>
                <c:pt idx="53">
                  <c:v>7.236041666666666</c:v>
                </c:pt>
                <c:pt idx="54">
                  <c:v>8.0058333333333334</c:v>
                </c:pt>
                <c:pt idx="55">
                  <c:v>6.9281250000000005</c:v>
                </c:pt>
                <c:pt idx="56">
                  <c:v>28.944166666666664</c:v>
                </c:pt>
                <c:pt idx="57">
                  <c:v>26.326874999999998</c:v>
                </c:pt>
                <c:pt idx="58">
                  <c:v>38.181666666666665</c:v>
                </c:pt>
                <c:pt idx="59">
                  <c:v>47.727083333333333</c:v>
                </c:pt>
                <c:pt idx="60">
                  <c:v>37.719791666666666</c:v>
                </c:pt>
                <c:pt idx="61">
                  <c:v>30.17583333333333</c:v>
                </c:pt>
                <c:pt idx="62">
                  <c:v>36.949999999999996</c:v>
                </c:pt>
                <c:pt idx="63">
                  <c:v>34.794583333333335</c:v>
                </c:pt>
                <c:pt idx="64">
                  <c:v>31.561458333333334</c:v>
                </c:pt>
                <c:pt idx="65">
                  <c:v>31.561458333333334</c:v>
                </c:pt>
                <c:pt idx="66">
                  <c:v>36.180208333333333</c:v>
                </c:pt>
                <c:pt idx="67">
                  <c:v>31.253541666666663</c:v>
                </c:pt>
                <c:pt idx="68">
                  <c:v>28.020416666666662</c:v>
                </c:pt>
                <c:pt idx="69">
                  <c:v>31.253541666666663</c:v>
                </c:pt>
                <c:pt idx="70">
                  <c:v>32.177291666666662</c:v>
                </c:pt>
                <c:pt idx="71">
                  <c:v>31.253541666666663</c:v>
                </c:pt>
                <c:pt idx="72">
                  <c:v>53.26958333333333</c:v>
                </c:pt>
                <c:pt idx="73">
                  <c:v>45.725625000000001</c:v>
                </c:pt>
                <c:pt idx="74">
                  <c:v>41.72270833333333</c:v>
                </c:pt>
                <c:pt idx="75">
                  <c:v>37.257916666666667</c:v>
                </c:pt>
                <c:pt idx="76">
                  <c:v>32.485208333333333</c:v>
                </c:pt>
                <c:pt idx="77">
                  <c:v>28.482291666666665</c:v>
                </c:pt>
                <c:pt idx="78">
                  <c:v>25.403125000000003</c:v>
                </c:pt>
                <c:pt idx="79">
                  <c:v>23.093749999999996</c:v>
                </c:pt>
                <c:pt idx="80">
                  <c:v>21.554166666666667</c:v>
                </c:pt>
                <c:pt idx="81">
                  <c:v>20.784375000000001</c:v>
                </c:pt>
                <c:pt idx="82">
                  <c:v>50.806250000000006</c:v>
                </c:pt>
                <c:pt idx="83">
                  <c:v>58.50416666666667</c:v>
                </c:pt>
                <c:pt idx="84">
                  <c:v>83.137500000000003</c:v>
                </c:pt>
                <c:pt idx="85">
                  <c:v>69.28125</c:v>
                </c:pt>
                <c:pt idx="86">
                  <c:v>53.885416666666657</c:v>
                </c:pt>
                <c:pt idx="87">
                  <c:v>40.029166666666669</c:v>
                </c:pt>
                <c:pt idx="88">
                  <c:v>33.101041666666667</c:v>
                </c:pt>
                <c:pt idx="89">
                  <c:v>36.180208333333333</c:v>
                </c:pt>
                <c:pt idx="90">
                  <c:v>27.404583333333331</c:v>
                </c:pt>
                <c:pt idx="91">
                  <c:v>24.633333333333333</c:v>
                </c:pt>
                <c:pt idx="92">
                  <c:v>22.323958333333334</c:v>
                </c:pt>
                <c:pt idx="93">
                  <c:v>20.322499999999998</c:v>
                </c:pt>
                <c:pt idx="94">
                  <c:v>18.782916666666665</c:v>
                </c:pt>
                <c:pt idx="95">
                  <c:v>18.167083333333334</c:v>
                </c:pt>
                <c:pt idx="96">
                  <c:v>15.087916666666665</c:v>
                </c:pt>
                <c:pt idx="97">
                  <c:v>15.703750000000001</c:v>
                </c:pt>
                <c:pt idx="98">
                  <c:v>15.087916666666665</c:v>
                </c:pt>
                <c:pt idx="99">
                  <c:v>14.626041666666667</c:v>
                </c:pt>
                <c:pt idx="100">
                  <c:v>14.164166666666667</c:v>
                </c:pt>
                <c:pt idx="101">
                  <c:v>13.548333333333334</c:v>
                </c:pt>
                <c:pt idx="102">
                  <c:v>13.086458333333333</c:v>
                </c:pt>
                <c:pt idx="103">
                  <c:v>13.086458333333333</c:v>
                </c:pt>
                <c:pt idx="104">
                  <c:v>12.624583333333332</c:v>
                </c:pt>
                <c:pt idx="105">
                  <c:v>12.162708333333335</c:v>
                </c:pt>
                <c:pt idx="106">
                  <c:v>11.700833333333334</c:v>
                </c:pt>
                <c:pt idx="107">
                  <c:v>11.546874999999998</c:v>
                </c:pt>
                <c:pt idx="108">
                  <c:v>11.392916666666666</c:v>
                </c:pt>
                <c:pt idx="109">
                  <c:v>11.238958333333333</c:v>
                </c:pt>
                <c:pt idx="110">
                  <c:v>11.546874999999998</c:v>
                </c:pt>
                <c:pt idx="111">
                  <c:v>20.014583333333334</c:v>
                </c:pt>
                <c:pt idx="112">
                  <c:v>75.439583333333331</c:v>
                </c:pt>
                <c:pt idx="113">
                  <c:v>277.125</c:v>
                </c:pt>
                <c:pt idx="114">
                  <c:v>292.52083333333331</c:v>
                </c:pt>
                <c:pt idx="115">
                  <c:v>89.295833333333334</c:v>
                </c:pt>
                <c:pt idx="116">
                  <c:v>80.058333333333337</c:v>
                </c:pt>
                <c:pt idx="117">
                  <c:v>56.96458333333333</c:v>
                </c:pt>
                <c:pt idx="118">
                  <c:v>56.96458333333333</c:v>
                </c:pt>
                <c:pt idx="119">
                  <c:v>38.489583333333336</c:v>
                </c:pt>
                <c:pt idx="120">
                  <c:v>32.331249999999997</c:v>
                </c:pt>
                <c:pt idx="121">
                  <c:v>27.712500000000002</c:v>
                </c:pt>
                <c:pt idx="122">
                  <c:v>24.633333333333333</c:v>
                </c:pt>
                <c:pt idx="123">
                  <c:v>25.403125000000003</c:v>
                </c:pt>
                <c:pt idx="124">
                  <c:v>23.555624999999999</c:v>
                </c:pt>
                <c:pt idx="125">
                  <c:v>22.477916666666665</c:v>
                </c:pt>
                <c:pt idx="126">
                  <c:v>24.633333333333333</c:v>
                </c:pt>
                <c:pt idx="127">
                  <c:v>25.249166666666664</c:v>
                </c:pt>
                <c:pt idx="128">
                  <c:v>23.247708333333335</c:v>
                </c:pt>
                <c:pt idx="129">
                  <c:v>22.477916666666665</c:v>
                </c:pt>
                <c:pt idx="130">
                  <c:v>21.24625</c:v>
                </c:pt>
                <c:pt idx="131">
                  <c:v>20.168541666666666</c:v>
                </c:pt>
                <c:pt idx="132">
                  <c:v>19.706666666666667</c:v>
                </c:pt>
                <c:pt idx="133">
                  <c:v>18.936875000000001</c:v>
                </c:pt>
                <c:pt idx="134">
                  <c:v>18.167083333333334</c:v>
                </c:pt>
                <c:pt idx="135">
                  <c:v>17.705208333333331</c:v>
                </c:pt>
                <c:pt idx="136">
                  <c:v>17.089375</c:v>
                </c:pt>
                <c:pt idx="137">
                  <c:v>16.627499999999998</c:v>
                </c:pt>
                <c:pt idx="138">
                  <c:v>16.165624999999999</c:v>
                </c:pt>
                <c:pt idx="139">
                  <c:v>15.857708333333333</c:v>
                </c:pt>
                <c:pt idx="140">
                  <c:v>15.395833333333336</c:v>
                </c:pt>
                <c:pt idx="141">
                  <c:v>16.935416666666665</c:v>
                </c:pt>
                <c:pt idx="142">
                  <c:v>21.554166666666667</c:v>
                </c:pt>
                <c:pt idx="143">
                  <c:v>18.474999999999998</c:v>
                </c:pt>
                <c:pt idx="144">
                  <c:v>38.489583333333336</c:v>
                </c:pt>
                <c:pt idx="145">
                  <c:v>44.647916666666667</c:v>
                </c:pt>
                <c:pt idx="146">
                  <c:v>57.734375</c:v>
                </c:pt>
                <c:pt idx="147">
                  <c:v>53.885416666666657</c:v>
                </c:pt>
                <c:pt idx="148">
                  <c:v>117.00833333333334</c:v>
                </c:pt>
                <c:pt idx="149">
                  <c:v>86.216666666666669</c:v>
                </c:pt>
                <c:pt idx="150">
                  <c:v>113.92916666666666</c:v>
                </c:pt>
                <c:pt idx="151">
                  <c:v>69.28125</c:v>
                </c:pt>
                <c:pt idx="152">
                  <c:v>69.28125</c:v>
                </c:pt>
                <c:pt idx="153">
                  <c:v>83.137500000000003</c:v>
                </c:pt>
                <c:pt idx="154">
                  <c:v>46.187499999999993</c:v>
                </c:pt>
                <c:pt idx="155">
                  <c:v>38.489583333333336</c:v>
                </c:pt>
                <c:pt idx="156">
                  <c:v>32.331249999999997</c:v>
                </c:pt>
                <c:pt idx="157">
                  <c:v>28.482291666666665</c:v>
                </c:pt>
                <c:pt idx="158">
                  <c:v>26.172916666666666</c:v>
                </c:pt>
                <c:pt idx="159">
                  <c:v>24.633333333333333</c:v>
                </c:pt>
                <c:pt idx="160">
                  <c:v>32.023333333333333</c:v>
                </c:pt>
                <c:pt idx="161">
                  <c:v>38.489583333333336</c:v>
                </c:pt>
                <c:pt idx="162">
                  <c:v>30.021874999999998</c:v>
                </c:pt>
                <c:pt idx="163">
                  <c:v>27.096666666666668</c:v>
                </c:pt>
                <c:pt idx="164">
                  <c:v>24.787291666666668</c:v>
                </c:pt>
                <c:pt idx="165">
                  <c:v>22.785833333333333</c:v>
                </c:pt>
                <c:pt idx="166">
                  <c:v>21.092291666666668</c:v>
                </c:pt>
                <c:pt idx="167">
                  <c:v>19.39875</c:v>
                </c:pt>
                <c:pt idx="168">
                  <c:v>17.705208333333331</c:v>
                </c:pt>
                <c:pt idx="169">
                  <c:v>16.319583333333334</c:v>
                </c:pt>
                <c:pt idx="170">
                  <c:v>15.241875</c:v>
                </c:pt>
                <c:pt idx="171">
                  <c:v>14.626041666666667</c:v>
                </c:pt>
                <c:pt idx="172">
                  <c:v>21.24625</c:v>
                </c:pt>
                <c:pt idx="173">
                  <c:v>17.089375</c:v>
                </c:pt>
                <c:pt idx="174">
                  <c:v>25.249166666666664</c:v>
                </c:pt>
                <c:pt idx="175">
                  <c:v>26.326874999999998</c:v>
                </c:pt>
                <c:pt idx="176">
                  <c:v>23.555624999999999</c:v>
                </c:pt>
                <c:pt idx="177">
                  <c:v>21.862083333333334</c:v>
                </c:pt>
                <c:pt idx="178">
                  <c:v>20.322499999999998</c:v>
                </c:pt>
                <c:pt idx="179">
                  <c:v>18.474999999999998</c:v>
                </c:pt>
                <c:pt idx="180">
                  <c:v>17.243333333333332</c:v>
                </c:pt>
                <c:pt idx="181">
                  <c:v>16.165624999999999</c:v>
                </c:pt>
                <c:pt idx="182">
                  <c:v>15.087916666666665</c:v>
                </c:pt>
                <c:pt idx="183">
                  <c:v>14.010208333333331</c:v>
                </c:pt>
                <c:pt idx="184">
                  <c:v>12.932500000000001</c:v>
                </c:pt>
                <c:pt idx="185">
                  <c:v>12.316666666666666</c:v>
                </c:pt>
                <c:pt idx="186">
                  <c:v>20.322499999999998</c:v>
                </c:pt>
                <c:pt idx="187">
                  <c:v>20.014583333333334</c:v>
                </c:pt>
                <c:pt idx="188">
                  <c:v>18.628958333333333</c:v>
                </c:pt>
                <c:pt idx="189">
                  <c:v>18.167083333333334</c:v>
                </c:pt>
                <c:pt idx="190">
                  <c:v>16.781458333333333</c:v>
                </c:pt>
                <c:pt idx="191">
                  <c:v>15.857708333333333</c:v>
                </c:pt>
                <c:pt idx="192">
                  <c:v>16.011666666666667</c:v>
                </c:pt>
                <c:pt idx="193">
                  <c:v>33.408958333333331</c:v>
                </c:pt>
                <c:pt idx="194">
                  <c:v>28.174375000000001</c:v>
                </c:pt>
                <c:pt idx="195">
                  <c:v>25.403125000000003</c:v>
                </c:pt>
                <c:pt idx="196">
                  <c:v>23.555624999999999</c:v>
                </c:pt>
                <c:pt idx="197">
                  <c:v>21.400208333333332</c:v>
                </c:pt>
                <c:pt idx="198">
                  <c:v>19.552708333333332</c:v>
                </c:pt>
                <c:pt idx="199">
                  <c:v>18.013124999999999</c:v>
                </c:pt>
                <c:pt idx="200">
                  <c:v>16.627499999999998</c:v>
                </c:pt>
                <c:pt idx="201">
                  <c:v>15.241875</c:v>
                </c:pt>
                <c:pt idx="202">
                  <c:v>14.164166666666667</c:v>
                </c:pt>
                <c:pt idx="203">
                  <c:v>13.086458333333333</c:v>
                </c:pt>
                <c:pt idx="204">
                  <c:v>14.626041666666667</c:v>
                </c:pt>
                <c:pt idx="205">
                  <c:v>16.011666666666667</c:v>
                </c:pt>
                <c:pt idx="206">
                  <c:v>13.548333333333334</c:v>
                </c:pt>
                <c:pt idx="207">
                  <c:v>12.008749999999999</c:v>
                </c:pt>
                <c:pt idx="208">
                  <c:v>11.238958333333333</c:v>
                </c:pt>
                <c:pt idx="209">
                  <c:v>10.623125</c:v>
                </c:pt>
                <c:pt idx="210">
                  <c:v>9.6993749999999999</c:v>
                </c:pt>
                <c:pt idx="211">
                  <c:v>9.0835416666666671</c:v>
                </c:pt>
                <c:pt idx="212">
                  <c:v>8.4677083333333325</c:v>
                </c:pt>
                <c:pt idx="213">
                  <c:v>8.159791666666667</c:v>
                </c:pt>
                <c:pt idx="214">
                  <c:v>7.6979166666666679</c:v>
                </c:pt>
                <c:pt idx="215">
                  <c:v>7.39</c:v>
                </c:pt>
                <c:pt idx="216">
                  <c:v>7.236041666666666</c:v>
                </c:pt>
                <c:pt idx="217">
                  <c:v>6.7741666666666669</c:v>
                </c:pt>
                <c:pt idx="218">
                  <c:v>7.0820833333333333</c:v>
                </c:pt>
                <c:pt idx="219">
                  <c:v>7.0820833333333333</c:v>
                </c:pt>
                <c:pt idx="220">
                  <c:v>6.1583333333333332</c:v>
                </c:pt>
                <c:pt idx="221">
                  <c:v>6.0043749999999996</c:v>
                </c:pt>
                <c:pt idx="222">
                  <c:v>5.5425000000000004</c:v>
                </c:pt>
                <c:pt idx="223">
                  <c:v>5.2345833333333331</c:v>
                </c:pt>
                <c:pt idx="224">
                  <c:v>4.9266666666666667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4.7727083333333331</c:v>
                </c:pt>
                <c:pt idx="228">
                  <c:v>4.7727083333333331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4.3108333333333331</c:v>
                </c:pt>
                <c:pt idx="232">
                  <c:v>4.4647916666666667</c:v>
                </c:pt>
                <c:pt idx="233">
                  <c:v>4.1568749999999994</c:v>
                </c:pt>
                <c:pt idx="234">
                  <c:v>3.6949999999999998</c:v>
                </c:pt>
                <c:pt idx="235">
                  <c:v>3.6949999999999998</c:v>
                </c:pt>
                <c:pt idx="236">
                  <c:v>3.3870833333333334</c:v>
                </c:pt>
                <c:pt idx="237">
                  <c:v>3.2331250000000002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2.9252083333333334</c:v>
                </c:pt>
                <c:pt idx="241">
                  <c:v>2.9252083333333334</c:v>
                </c:pt>
                <c:pt idx="242">
                  <c:v>2.9252083333333334</c:v>
                </c:pt>
                <c:pt idx="243">
                  <c:v>2.9252083333333334</c:v>
                </c:pt>
                <c:pt idx="244">
                  <c:v>2.7712500000000002</c:v>
                </c:pt>
                <c:pt idx="245">
                  <c:v>2.7712500000000002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2.6172916666666666</c:v>
                </c:pt>
                <c:pt idx="249">
                  <c:v>2.4633333333333334</c:v>
                </c:pt>
                <c:pt idx="250">
                  <c:v>2.4633333333333334</c:v>
                </c:pt>
                <c:pt idx="251">
                  <c:v>2.9252083333333334</c:v>
                </c:pt>
                <c:pt idx="252">
                  <c:v>3.5410416666666666</c:v>
                </c:pt>
                <c:pt idx="253">
                  <c:v>2.9252083333333334</c:v>
                </c:pt>
                <c:pt idx="254">
                  <c:v>2.6172916666666666</c:v>
                </c:pt>
                <c:pt idx="255">
                  <c:v>2.3093749999999997</c:v>
                </c:pt>
                <c:pt idx="256">
                  <c:v>2.1554166666666665</c:v>
                </c:pt>
                <c:pt idx="257">
                  <c:v>2.3093749999999997</c:v>
                </c:pt>
                <c:pt idx="258">
                  <c:v>2.1554166666666665</c:v>
                </c:pt>
                <c:pt idx="259">
                  <c:v>2.3093749999999997</c:v>
                </c:pt>
                <c:pt idx="260">
                  <c:v>2.0014583333333333</c:v>
                </c:pt>
                <c:pt idx="261">
                  <c:v>2.0014583333333333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1.8474999999999999</c:v>
                </c:pt>
                <c:pt idx="267">
                  <c:v>1.6935416666666667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1.5395833333333333</c:v>
                </c:pt>
                <c:pt idx="271">
                  <c:v>1.5395833333333333</c:v>
                </c:pt>
                <c:pt idx="272">
                  <c:v>1.5395833333333333</c:v>
                </c:pt>
                <c:pt idx="273">
                  <c:v>1.4933958333333333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1.4933958333333333</c:v>
                </c:pt>
                <c:pt idx="277">
                  <c:v>1.4472083333333332</c:v>
                </c:pt>
                <c:pt idx="278">
                  <c:v>1.4472083333333332</c:v>
                </c:pt>
                <c:pt idx="279">
                  <c:v>1.4010208333333332</c:v>
                </c:pt>
                <c:pt idx="280">
                  <c:v>1.3548333333333336</c:v>
                </c:pt>
                <c:pt idx="281">
                  <c:v>1.3548333333333336</c:v>
                </c:pt>
                <c:pt idx="282">
                  <c:v>1.3548333333333336</c:v>
                </c:pt>
                <c:pt idx="283">
                  <c:v>1.29325</c:v>
                </c:pt>
                <c:pt idx="284">
                  <c:v>1.29325</c:v>
                </c:pt>
                <c:pt idx="285">
                  <c:v>1.4472083333333332</c:v>
                </c:pt>
                <c:pt idx="286">
                  <c:v>1.1546874999999999</c:v>
                </c:pt>
                <c:pt idx="287">
                  <c:v>1.1546874999999999</c:v>
                </c:pt>
                <c:pt idx="288">
                  <c:v>1.0315208333333332</c:v>
                </c:pt>
                <c:pt idx="289">
                  <c:v>1.0315208333333332</c:v>
                </c:pt>
                <c:pt idx="290">
                  <c:v>1.0315208333333332</c:v>
                </c:pt>
                <c:pt idx="291">
                  <c:v>1.0315208333333332</c:v>
                </c:pt>
                <c:pt idx="292">
                  <c:v>1.0315208333333332</c:v>
                </c:pt>
                <c:pt idx="293">
                  <c:v>1.0315208333333332</c:v>
                </c:pt>
                <c:pt idx="294">
                  <c:v>1.0315208333333332</c:v>
                </c:pt>
                <c:pt idx="295">
                  <c:v>1.0315208333333332</c:v>
                </c:pt>
                <c:pt idx="296">
                  <c:v>1.0315208333333332</c:v>
                </c:pt>
                <c:pt idx="297">
                  <c:v>0.89295833333333341</c:v>
                </c:pt>
                <c:pt idx="298">
                  <c:v>0.89295833333333341</c:v>
                </c:pt>
                <c:pt idx="299">
                  <c:v>0.89295833333333341</c:v>
                </c:pt>
                <c:pt idx="300">
                  <c:v>0.76979166666666665</c:v>
                </c:pt>
                <c:pt idx="301">
                  <c:v>0.81597916666666659</c:v>
                </c:pt>
                <c:pt idx="302">
                  <c:v>0.81597916666666659</c:v>
                </c:pt>
                <c:pt idx="303">
                  <c:v>0.76979166666666665</c:v>
                </c:pt>
                <c:pt idx="304">
                  <c:v>0.67741666666666678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0.64662500000000001</c:v>
                </c:pt>
                <c:pt idx="308">
                  <c:v>0.64662500000000001</c:v>
                </c:pt>
                <c:pt idx="309">
                  <c:v>0.67741666666666678</c:v>
                </c:pt>
                <c:pt idx="310">
                  <c:v>0.63122916666666651</c:v>
                </c:pt>
                <c:pt idx="311">
                  <c:v>0.53885416666666663</c:v>
                </c:pt>
                <c:pt idx="312">
                  <c:v>0.56964583333333341</c:v>
                </c:pt>
                <c:pt idx="313">
                  <c:v>0.60043749999999996</c:v>
                </c:pt>
                <c:pt idx="314">
                  <c:v>0.50806249999999997</c:v>
                </c:pt>
                <c:pt idx="315">
                  <c:v>0.50806249999999997</c:v>
                </c:pt>
                <c:pt idx="316">
                  <c:v>0.47727083333333337</c:v>
                </c:pt>
                <c:pt idx="317">
                  <c:v>0.47727083333333337</c:v>
                </c:pt>
                <c:pt idx="318">
                  <c:v>0.60043749999999996</c:v>
                </c:pt>
                <c:pt idx="319">
                  <c:v>0.67741666666666678</c:v>
                </c:pt>
                <c:pt idx="320">
                  <c:v>0.81597916666666659</c:v>
                </c:pt>
                <c:pt idx="321">
                  <c:v>0.60043749999999996</c:v>
                </c:pt>
                <c:pt idx="322">
                  <c:v>0.60043749999999996</c:v>
                </c:pt>
                <c:pt idx="323">
                  <c:v>0.47727083333333337</c:v>
                </c:pt>
                <c:pt idx="324">
                  <c:v>0.47727083333333337</c:v>
                </c:pt>
                <c:pt idx="325">
                  <c:v>0.47727083333333337</c:v>
                </c:pt>
                <c:pt idx="326">
                  <c:v>0.50806249999999997</c:v>
                </c:pt>
                <c:pt idx="327">
                  <c:v>0.47727083333333337</c:v>
                </c:pt>
                <c:pt idx="328">
                  <c:v>0.43108333333333332</c:v>
                </c:pt>
                <c:pt idx="329">
                  <c:v>0.46187499999999998</c:v>
                </c:pt>
                <c:pt idx="330">
                  <c:v>0.32298750000000009</c:v>
                </c:pt>
                <c:pt idx="331">
                  <c:v>0.32298750000000009</c:v>
                </c:pt>
                <c:pt idx="332">
                  <c:v>0.32298750000000009</c:v>
                </c:pt>
                <c:pt idx="333">
                  <c:v>0.25440000000000002</c:v>
                </c:pt>
                <c:pt idx="334">
                  <c:v>0.23335416666666664</c:v>
                </c:pt>
                <c:pt idx="335">
                  <c:v>0.27635416666666668</c:v>
                </c:pt>
                <c:pt idx="336">
                  <c:v>0.25440000000000002</c:v>
                </c:pt>
                <c:pt idx="337">
                  <c:v>0.25440000000000002</c:v>
                </c:pt>
                <c:pt idx="338">
                  <c:v>0.23335416666666664</c:v>
                </c:pt>
                <c:pt idx="339">
                  <c:v>0.23335416666666664</c:v>
                </c:pt>
                <c:pt idx="340">
                  <c:v>0.23335416666666664</c:v>
                </c:pt>
                <c:pt idx="341">
                  <c:v>0.23335416666666664</c:v>
                </c:pt>
                <c:pt idx="342">
                  <c:v>0.19398749999999998</c:v>
                </c:pt>
                <c:pt idx="343">
                  <c:v>0.17566666666666664</c:v>
                </c:pt>
                <c:pt idx="344">
                  <c:v>0.17566666666666664</c:v>
                </c:pt>
                <c:pt idx="345">
                  <c:v>0.17566666666666664</c:v>
                </c:pt>
                <c:pt idx="346">
                  <c:v>0.17566666666666664</c:v>
                </c:pt>
                <c:pt idx="347">
                  <c:v>0.14175000000000001</c:v>
                </c:pt>
                <c:pt idx="348">
                  <c:v>0.14175000000000001</c:v>
                </c:pt>
                <c:pt idx="349">
                  <c:v>0.14175000000000001</c:v>
                </c:pt>
                <c:pt idx="350">
                  <c:v>0.14175000000000001</c:v>
                </c:pt>
                <c:pt idx="351">
                  <c:v>0.17566666666666664</c:v>
                </c:pt>
                <c:pt idx="352">
                  <c:v>0.14175000000000001</c:v>
                </c:pt>
                <c:pt idx="353">
                  <c:v>0.14175000000000001</c:v>
                </c:pt>
                <c:pt idx="354">
                  <c:v>0.14175000000000001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0.12615416666666665</c:v>
                </c:pt>
                <c:pt idx="358">
                  <c:v>0.12615416666666665</c:v>
                </c:pt>
                <c:pt idx="359">
                  <c:v>0.12615416666666665</c:v>
                </c:pt>
                <c:pt idx="360">
                  <c:v>3.2331250000000002</c:v>
                </c:pt>
                <c:pt idx="361">
                  <c:v>2.0014583333333333</c:v>
                </c:pt>
                <c:pt idx="362">
                  <c:v>0.93914583333333312</c:v>
                </c:pt>
                <c:pt idx="363">
                  <c:v>0.70820833333333322</c:v>
                </c:pt>
                <c:pt idx="364">
                  <c:v>0.63122916666666651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57-41BC-8F7F-2140385EB512}"/>
            </c:ext>
          </c:extLst>
        </c:ser>
        <c:ser>
          <c:idx val="45"/>
          <c:order val="45"/>
          <c:tx>
            <c:strRef>
              <c:f>'WY Data'!$G$4</c:f>
              <c:strCache>
                <c:ptCount val="1"/>
                <c:pt idx="0">
                  <c:v>WY 1973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Data'!$G$5:$G$369</c:f>
              <c:numCache>
                <c:formatCode>#,##0.0</c:formatCode>
                <c:ptCount val="365"/>
                <c:pt idx="0">
                  <c:v>0.53885416666666663</c:v>
                </c:pt>
                <c:pt idx="1">
                  <c:v>0.50806249999999997</c:v>
                </c:pt>
                <c:pt idx="2">
                  <c:v>0.47727083333333337</c:v>
                </c:pt>
                <c:pt idx="3">
                  <c:v>0.46187499999999998</c:v>
                </c:pt>
                <c:pt idx="4">
                  <c:v>0.46187499999999998</c:v>
                </c:pt>
                <c:pt idx="5">
                  <c:v>0.46187499999999998</c:v>
                </c:pt>
                <c:pt idx="6">
                  <c:v>0.43108333333333332</c:v>
                </c:pt>
                <c:pt idx="7">
                  <c:v>0.32298750000000009</c:v>
                </c:pt>
                <c:pt idx="8">
                  <c:v>0.32298750000000009</c:v>
                </c:pt>
                <c:pt idx="9">
                  <c:v>0.43108333333333332</c:v>
                </c:pt>
                <c:pt idx="10">
                  <c:v>0.98533333333333351</c:v>
                </c:pt>
                <c:pt idx="11">
                  <c:v>3.8489583333333339</c:v>
                </c:pt>
                <c:pt idx="12">
                  <c:v>2.0014583333333333</c:v>
                </c:pt>
                <c:pt idx="13">
                  <c:v>1.29325</c:v>
                </c:pt>
                <c:pt idx="14">
                  <c:v>1.6935416666666667</c:v>
                </c:pt>
                <c:pt idx="15">
                  <c:v>2.3093749999999997</c:v>
                </c:pt>
                <c:pt idx="16">
                  <c:v>1.6935416666666667</c:v>
                </c:pt>
                <c:pt idx="17">
                  <c:v>1.3548333333333336</c:v>
                </c:pt>
                <c:pt idx="18">
                  <c:v>1.1085</c:v>
                </c:pt>
                <c:pt idx="19">
                  <c:v>1.0315208333333332</c:v>
                </c:pt>
                <c:pt idx="20">
                  <c:v>0.89295833333333341</c:v>
                </c:pt>
                <c:pt idx="21">
                  <c:v>0.76979166666666665</c:v>
                </c:pt>
                <c:pt idx="22">
                  <c:v>0.67741666666666678</c:v>
                </c:pt>
                <c:pt idx="23">
                  <c:v>0.67741666666666678</c:v>
                </c:pt>
                <c:pt idx="24">
                  <c:v>0.67741666666666678</c:v>
                </c:pt>
                <c:pt idx="25">
                  <c:v>0.64662500000000001</c:v>
                </c:pt>
                <c:pt idx="26">
                  <c:v>0.60043749999999996</c:v>
                </c:pt>
                <c:pt idx="27">
                  <c:v>0.60043749999999996</c:v>
                </c:pt>
                <c:pt idx="28">
                  <c:v>0.60043749999999996</c:v>
                </c:pt>
                <c:pt idx="29">
                  <c:v>0.53885416666666663</c:v>
                </c:pt>
                <c:pt idx="30">
                  <c:v>0.50806249999999997</c:v>
                </c:pt>
                <c:pt idx="31">
                  <c:v>0.64662500000000001</c:v>
                </c:pt>
                <c:pt idx="32">
                  <c:v>0.86216666666666664</c:v>
                </c:pt>
                <c:pt idx="33">
                  <c:v>4.0029166666666667</c:v>
                </c:pt>
                <c:pt idx="34">
                  <c:v>5.0806249999999995</c:v>
                </c:pt>
                <c:pt idx="35">
                  <c:v>2.9252083333333334</c:v>
                </c:pt>
                <c:pt idx="36">
                  <c:v>3.5410416666666666</c:v>
                </c:pt>
                <c:pt idx="37">
                  <c:v>8.3137499999999989</c:v>
                </c:pt>
                <c:pt idx="38">
                  <c:v>4.9266666666666667</c:v>
                </c:pt>
                <c:pt idx="39">
                  <c:v>6.7741666666666669</c:v>
                </c:pt>
                <c:pt idx="40">
                  <c:v>7.6979166666666679</c:v>
                </c:pt>
                <c:pt idx="41">
                  <c:v>12.470625</c:v>
                </c:pt>
                <c:pt idx="42">
                  <c:v>7.39</c:v>
                </c:pt>
                <c:pt idx="43">
                  <c:v>20.476458333333333</c:v>
                </c:pt>
                <c:pt idx="44">
                  <c:v>21.092291666666668</c:v>
                </c:pt>
                <c:pt idx="45">
                  <c:v>16.165624999999999</c:v>
                </c:pt>
                <c:pt idx="46">
                  <c:v>18.167083333333334</c:v>
                </c:pt>
                <c:pt idx="47">
                  <c:v>13.394374999999998</c:v>
                </c:pt>
                <c:pt idx="48">
                  <c:v>11.854791666666667</c:v>
                </c:pt>
                <c:pt idx="49">
                  <c:v>13.240416666666668</c:v>
                </c:pt>
                <c:pt idx="50">
                  <c:v>11.392916666666666</c:v>
                </c:pt>
                <c:pt idx="51">
                  <c:v>10.315208333333333</c:v>
                </c:pt>
                <c:pt idx="52">
                  <c:v>9.5454166666666662</c:v>
                </c:pt>
                <c:pt idx="53">
                  <c:v>8.3137499999999989</c:v>
                </c:pt>
                <c:pt idx="54">
                  <c:v>7.39</c:v>
                </c:pt>
                <c:pt idx="55">
                  <c:v>6.4662500000000005</c:v>
                </c:pt>
                <c:pt idx="56">
                  <c:v>6.0043749999999996</c:v>
                </c:pt>
                <c:pt idx="57">
                  <c:v>5.0806249999999995</c:v>
                </c:pt>
                <c:pt idx="58">
                  <c:v>4.1568749999999994</c:v>
                </c:pt>
                <c:pt idx="59">
                  <c:v>3.8489583333333339</c:v>
                </c:pt>
                <c:pt idx="60">
                  <c:v>3.6949999999999998</c:v>
                </c:pt>
                <c:pt idx="61">
                  <c:v>3.3870833333333334</c:v>
                </c:pt>
                <c:pt idx="62">
                  <c:v>3.2331250000000002</c:v>
                </c:pt>
                <c:pt idx="63">
                  <c:v>5.0806249999999995</c:v>
                </c:pt>
                <c:pt idx="64">
                  <c:v>5.3885416666666668</c:v>
                </c:pt>
                <c:pt idx="65">
                  <c:v>4.7727083333333331</c:v>
                </c:pt>
                <c:pt idx="66">
                  <c:v>6.4662500000000005</c:v>
                </c:pt>
                <c:pt idx="67">
                  <c:v>6.312291666666666</c:v>
                </c:pt>
                <c:pt idx="68">
                  <c:v>5.8504166666666668</c:v>
                </c:pt>
                <c:pt idx="69">
                  <c:v>5.3885416666666668</c:v>
                </c:pt>
                <c:pt idx="70">
                  <c:v>4.7727083333333331</c:v>
                </c:pt>
                <c:pt idx="71">
                  <c:v>4.4647916666666667</c:v>
                </c:pt>
                <c:pt idx="72">
                  <c:v>4.4647916666666667</c:v>
                </c:pt>
                <c:pt idx="73">
                  <c:v>4.3108333333333331</c:v>
                </c:pt>
                <c:pt idx="74">
                  <c:v>4.3108333333333331</c:v>
                </c:pt>
                <c:pt idx="75">
                  <c:v>4.3108333333333331</c:v>
                </c:pt>
                <c:pt idx="76">
                  <c:v>45.263750000000002</c:v>
                </c:pt>
                <c:pt idx="77">
                  <c:v>169.35416666666666</c:v>
                </c:pt>
                <c:pt idx="78">
                  <c:v>123.16666666666669</c:v>
                </c:pt>
                <c:pt idx="79">
                  <c:v>101.61250000000001</c:v>
                </c:pt>
                <c:pt idx="80">
                  <c:v>58.50416666666667</c:v>
                </c:pt>
                <c:pt idx="81">
                  <c:v>52.345833333333331</c:v>
                </c:pt>
                <c:pt idx="82">
                  <c:v>84.831041666666664</c:v>
                </c:pt>
                <c:pt idx="83">
                  <c:v>71.436666666666667</c:v>
                </c:pt>
                <c:pt idx="84">
                  <c:v>63.430833333333332</c:v>
                </c:pt>
                <c:pt idx="85">
                  <c:v>45.725625000000001</c:v>
                </c:pt>
                <c:pt idx="86">
                  <c:v>35.410416666666663</c:v>
                </c:pt>
                <c:pt idx="87">
                  <c:v>33.408958333333331</c:v>
                </c:pt>
                <c:pt idx="88">
                  <c:v>26.942708333333329</c:v>
                </c:pt>
                <c:pt idx="89">
                  <c:v>21.554166666666667</c:v>
                </c:pt>
                <c:pt idx="90">
                  <c:v>18.782916666666665</c:v>
                </c:pt>
                <c:pt idx="91">
                  <c:v>16.319583333333334</c:v>
                </c:pt>
                <c:pt idx="92">
                  <c:v>14.318125000000002</c:v>
                </c:pt>
                <c:pt idx="93">
                  <c:v>12.778541666666666</c:v>
                </c:pt>
                <c:pt idx="94">
                  <c:v>11.392916666666666</c:v>
                </c:pt>
                <c:pt idx="95">
                  <c:v>10.161249999999999</c:v>
                </c:pt>
                <c:pt idx="96">
                  <c:v>9.2374999999999989</c:v>
                </c:pt>
                <c:pt idx="97">
                  <c:v>8.4677083333333325</c:v>
                </c:pt>
                <c:pt idx="98">
                  <c:v>7.8518750000000006</c:v>
                </c:pt>
                <c:pt idx="99">
                  <c:v>9.0835416666666671</c:v>
                </c:pt>
                <c:pt idx="100">
                  <c:v>36.488124999999997</c:v>
                </c:pt>
                <c:pt idx="101">
                  <c:v>30.483750000000001</c:v>
                </c:pt>
                <c:pt idx="102">
                  <c:v>62.661041666666655</c:v>
                </c:pt>
                <c:pt idx="103">
                  <c:v>86.986458333333317</c:v>
                </c:pt>
                <c:pt idx="104">
                  <c:v>90.835416666666674</c:v>
                </c:pt>
                <c:pt idx="105">
                  <c:v>67.587708333333325</c:v>
                </c:pt>
                <c:pt idx="106">
                  <c:v>83.599374999999995</c:v>
                </c:pt>
                <c:pt idx="107">
                  <c:v>175.51249999999999</c:v>
                </c:pt>
                <c:pt idx="108">
                  <c:v>123.16666666666669</c:v>
                </c:pt>
                <c:pt idx="109">
                  <c:v>86.216666666666669</c:v>
                </c:pt>
                <c:pt idx="110">
                  <c:v>67.74166666666666</c:v>
                </c:pt>
                <c:pt idx="111">
                  <c:v>61.583333333333343</c:v>
                </c:pt>
                <c:pt idx="112">
                  <c:v>46.187499999999993</c:v>
                </c:pt>
                <c:pt idx="113">
                  <c:v>40.029166666666669</c:v>
                </c:pt>
                <c:pt idx="114">
                  <c:v>41.568750000000001</c:v>
                </c:pt>
                <c:pt idx="115">
                  <c:v>43.108333333333334</c:v>
                </c:pt>
                <c:pt idx="116">
                  <c:v>40.029166666666669</c:v>
                </c:pt>
                <c:pt idx="117">
                  <c:v>36.949999999999996</c:v>
                </c:pt>
                <c:pt idx="118">
                  <c:v>32.331249999999997</c:v>
                </c:pt>
                <c:pt idx="119">
                  <c:v>27.712500000000002</c:v>
                </c:pt>
                <c:pt idx="120">
                  <c:v>49.266666666666666</c:v>
                </c:pt>
                <c:pt idx="121">
                  <c:v>47.727083333333333</c:v>
                </c:pt>
                <c:pt idx="122">
                  <c:v>35.410416666666663</c:v>
                </c:pt>
                <c:pt idx="123">
                  <c:v>36.949999999999996</c:v>
                </c:pt>
                <c:pt idx="124">
                  <c:v>32.331249999999997</c:v>
                </c:pt>
                <c:pt idx="125">
                  <c:v>27.712500000000002</c:v>
                </c:pt>
                <c:pt idx="126">
                  <c:v>30.791666666666671</c:v>
                </c:pt>
                <c:pt idx="127">
                  <c:v>144.72083333333333</c:v>
                </c:pt>
                <c:pt idx="128">
                  <c:v>107.77083333333331</c:v>
                </c:pt>
                <c:pt idx="129">
                  <c:v>72.360416666666666</c:v>
                </c:pt>
                <c:pt idx="130">
                  <c:v>46.187499999999993</c:v>
                </c:pt>
                <c:pt idx="131">
                  <c:v>35.410416666666663</c:v>
                </c:pt>
                <c:pt idx="132">
                  <c:v>53.885416666666657</c:v>
                </c:pt>
                <c:pt idx="133">
                  <c:v>50.806250000000006</c:v>
                </c:pt>
                <c:pt idx="134">
                  <c:v>46.187499999999993</c:v>
                </c:pt>
                <c:pt idx="135">
                  <c:v>42.184583333333336</c:v>
                </c:pt>
                <c:pt idx="136">
                  <c:v>46.95729166666667</c:v>
                </c:pt>
                <c:pt idx="137">
                  <c:v>41.72270833333333</c:v>
                </c:pt>
                <c:pt idx="138">
                  <c:v>37.411875000000002</c:v>
                </c:pt>
                <c:pt idx="139">
                  <c:v>32.947083333333332</c:v>
                </c:pt>
                <c:pt idx="140">
                  <c:v>29.252083333333335</c:v>
                </c:pt>
                <c:pt idx="141">
                  <c:v>25.249166666666664</c:v>
                </c:pt>
                <c:pt idx="142">
                  <c:v>22.323958333333334</c:v>
                </c:pt>
                <c:pt idx="143">
                  <c:v>19.39875</c:v>
                </c:pt>
                <c:pt idx="144">
                  <c:v>17.55125</c:v>
                </c:pt>
                <c:pt idx="145">
                  <c:v>15.703750000000001</c:v>
                </c:pt>
                <c:pt idx="146">
                  <c:v>40.798958333333331</c:v>
                </c:pt>
                <c:pt idx="147">
                  <c:v>62.661041666666655</c:v>
                </c:pt>
                <c:pt idx="148">
                  <c:v>70.820833333333326</c:v>
                </c:pt>
                <c:pt idx="149">
                  <c:v>60.659583333333337</c:v>
                </c:pt>
                <c:pt idx="150">
                  <c:v>53.731458333333329</c:v>
                </c:pt>
                <c:pt idx="151">
                  <c:v>50.960208333333334</c:v>
                </c:pt>
                <c:pt idx="152">
                  <c:v>44.34</c:v>
                </c:pt>
                <c:pt idx="153">
                  <c:v>44.34</c:v>
                </c:pt>
                <c:pt idx="154">
                  <c:v>40.337083333333332</c:v>
                </c:pt>
                <c:pt idx="155">
                  <c:v>35.718333333333334</c:v>
                </c:pt>
                <c:pt idx="156">
                  <c:v>45.109791666666659</c:v>
                </c:pt>
                <c:pt idx="157">
                  <c:v>39.105416666666663</c:v>
                </c:pt>
                <c:pt idx="158">
                  <c:v>36.026249999999997</c:v>
                </c:pt>
                <c:pt idx="159">
                  <c:v>32.177291666666662</c:v>
                </c:pt>
                <c:pt idx="160">
                  <c:v>31.407500000000002</c:v>
                </c:pt>
                <c:pt idx="161">
                  <c:v>29.56</c:v>
                </c:pt>
                <c:pt idx="162">
                  <c:v>25.865000000000002</c:v>
                </c:pt>
                <c:pt idx="163">
                  <c:v>24.479375000000001</c:v>
                </c:pt>
                <c:pt idx="164">
                  <c:v>21.708124999999999</c:v>
                </c:pt>
                <c:pt idx="165">
                  <c:v>19.39875</c:v>
                </c:pt>
                <c:pt idx="166">
                  <c:v>19.090833333333332</c:v>
                </c:pt>
                <c:pt idx="167">
                  <c:v>17.243333333333332</c:v>
                </c:pt>
                <c:pt idx="168">
                  <c:v>16.011666666666667</c:v>
                </c:pt>
                <c:pt idx="169">
                  <c:v>42.4925</c:v>
                </c:pt>
                <c:pt idx="170">
                  <c:v>46.033541666666665</c:v>
                </c:pt>
                <c:pt idx="171">
                  <c:v>45.571666666666665</c:v>
                </c:pt>
                <c:pt idx="172">
                  <c:v>42.184583333333336</c:v>
                </c:pt>
                <c:pt idx="173">
                  <c:v>37.411875000000002</c:v>
                </c:pt>
                <c:pt idx="174">
                  <c:v>33.254999999999995</c:v>
                </c:pt>
                <c:pt idx="175">
                  <c:v>29.56</c:v>
                </c:pt>
                <c:pt idx="176">
                  <c:v>25.865000000000002</c:v>
                </c:pt>
                <c:pt idx="177">
                  <c:v>22.323958333333334</c:v>
                </c:pt>
                <c:pt idx="178">
                  <c:v>19.706666666666667</c:v>
                </c:pt>
                <c:pt idx="179">
                  <c:v>17.55125</c:v>
                </c:pt>
                <c:pt idx="180">
                  <c:v>25.557083333333331</c:v>
                </c:pt>
                <c:pt idx="181">
                  <c:v>20.322499999999998</c:v>
                </c:pt>
                <c:pt idx="182">
                  <c:v>20.014583333333334</c:v>
                </c:pt>
                <c:pt idx="183">
                  <c:v>17.55125</c:v>
                </c:pt>
                <c:pt idx="184">
                  <c:v>16.319583333333334</c:v>
                </c:pt>
                <c:pt idx="185">
                  <c:v>15.241875</c:v>
                </c:pt>
                <c:pt idx="186">
                  <c:v>14.318125000000002</c:v>
                </c:pt>
                <c:pt idx="187">
                  <c:v>13.240416666666668</c:v>
                </c:pt>
                <c:pt idx="188">
                  <c:v>12.316666666666666</c:v>
                </c:pt>
                <c:pt idx="189">
                  <c:v>11.546874999999998</c:v>
                </c:pt>
                <c:pt idx="190">
                  <c:v>10.777083333333334</c:v>
                </c:pt>
                <c:pt idx="191">
                  <c:v>10.007291666666667</c:v>
                </c:pt>
                <c:pt idx="192">
                  <c:v>9.5454166666666662</c:v>
                </c:pt>
                <c:pt idx="193">
                  <c:v>9.0835416666666671</c:v>
                </c:pt>
                <c:pt idx="194">
                  <c:v>9.8533333333333335</c:v>
                </c:pt>
                <c:pt idx="195">
                  <c:v>8.4677083333333325</c:v>
                </c:pt>
                <c:pt idx="196">
                  <c:v>7.8518750000000006</c:v>
                </c:pt>
                <c:pt idx="197">
                  <c:v>7.5439583333333324</c:v>
                </c:pt>
                <c:pt idx="198">
                  <c:v>7.39</c:v>
                </c:pt>
                <c:pt idx="199">
                  <c:v>7.0820833333333333</c:v>
                </c:pt>
                <c:pt idx="200">
                  <c:v>6.9281250000000005</c:v>
                </c:pt>
                <c:pt idx="201">
                  <c:v>6.4662500000000005</c:v>
                </c:pt>
                <c:pt idx="202">
                  <c:v>6.1583333333333332</c:v>
                </c:pt>
                <c:pt idx="203">
                  <c:v>5.8504166666666668</c:v>
                </c:pt>
                <c:pt idx="204">
                  <c:v>5.6964583333333332</c:v>
                </c:pt>
                <c:pt idx="205">
                  <c:v>5.3885416666666668</c:v>
                </c:pt>
                <c:pt idx="206">
                  <c:v>5.0806249999999995</c:v>
                </c:pt>
                <c:pt idx="207">
                  <c:v>5.0806249999999995</c:v>
                </c:pt>
                <c:pt idx="208">
                  <c:v>4.7727083333333331</c:v>
                </c:pt>
                <c:pt idx="209">
                  <c:v>4.7727083333333331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4.4647916666666667</c:v>
                </c:pt>
                <c:pt idx="213">
                  <c:v>4.3108333333333331</c:v>
                </c:pt>
                <c:pt idx="214">
                  <c:v>4.1568749999999994</c:v>
                </c:pt>
                <c:pt idx="215">
                  <c:v>4.3108333333333331</c:v>
                </c:pt>
                <c:pt idx="216">
                  <c:v>4.0029166666666667</c:v>
                </c:pt>
                <c:pt idx="217">
                  <c:v>3.8489583333333339</c:v>
                </c:pt>
                <c:pt idx="218">
                  <c:v>3.8489583333333339</c:v>
                </c:pt>
                <c:pt idx="219">
                  <c:v>3.6949999999999998</c:v>
                </c:pt>
                <c:pt idx="220">
                  <c:v>3.5410416666666666</c:v>
                </c:pt>
                <c:pt idx="221">
                  <c:v>3.5410416666666666</c:v>
                </c:pt>
                <c:pt idx="222">
                  <c:v>3.3870833333333334</c:v>
                </c:pt>
                <c:pt idx="223">
                  <c:v>3.2331250000000002</c:v>
                </c:pt>
                <c:pt idx="224">
                  <c:v>3.0791666666666666</c:v>
                </c:pt>
                <c:pt idx="225">
                  <c:v>2.9252083333333334</c:v>
                </c:pt>
                <c:pt idx="226">
                  <c:v>2.9252083333333334</c:v>
                </c:pt>
                <c:pt idx="227">
                  <c:v>2.7712500000000002</c:v>
                </c:pt>
                <c:pt idx="228">
                  <c:v>2.7712500000000002</c:v>
                </c:pt>
                <c:pt idx="229">
                  <c:v>2.7712500000000002</c:v>
                </c:pt>
                <c:pt idx="230">
                  <c:v>2.6172916666666666</c:v>
                </c:pt>
                <c:pt idx="231">
                  <c:v>2.6172916666666666</c:v>
                </c:pt>
                <c:pt idx="232">
                  <c:v>2.6172916666666666</c:v>
                </c:pt>
                <c:pt idx="233">
                  <c:v>2.4633333333333334</c:v>
                </c:pt>
                <c:pt idx="234">
                  <c:v>2.4633333333333334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2.4633333333333334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2.1554166666666665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2.0014583333333333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1.6935416666666667</c:v>
                </c:pt>
                <c:pt idx="249">
                  <c:v>1.6935416666666667</c:v>
                </c:pt>
                <c:pt idx="250">
                  <c:v>1.6935416666666667</c:v>
                </c:pt>
                <c:pt idx="251">
                  <c:v>1.5395833333333333</c:v>
                </c:pt>
                <c:pt idx="252">
                  <c:v>1.5395833333333333</c:v>
                </c:pt>
                <c:pt idx="253">
                  <c:v>1.5395833333333333</c:v>
                </c:pt>
                <c:pt idx="254">
                  <c:v>1.5395833333333333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1.5087916666666668</c:v>
                </c:pt>
                <c:pt idx="258">
                  <c:v>1.5395833333333333</c:v>
                </c:pt>
                <c:pt idx="259">
                  <c:v>1.5395833333333333</c:v>
                </c:pt>
                <c:pt idx="260">
                  <c:v>1.4626041666666667</c:v>
                </c:pt>
                <c:pt idx="261">
                  <c:v>1.3548333333333336</c:v>
                </c:pt>
                <c:pt idx="262">
                  <c:v>1.3086458333333333</c:v>
                </c:pt>
                <c:pt idx="263">
                  <c:v>1.2778541666666667</c:v>
                </c:pt>
                <c:pt idx="264">
                  <c:v>1.2316666666666667</c:v>
                </c:pt>
                <c:pt idx="265">
                  <c:v>1.2316666666666667</c:v>
                </c:pt>
                <c:pt idx="266">
                  <c:v>1.2316666666666667</c:v>
                </c:pt>
                <c:pt idx="267">
                  <c:v>1.1546874999999999</c:v>
                </c:pt>
                <c:pt idx="268">
                  <c:v>1.1085</c:v>
                </c:pt>
                <c:pt idx="269">
                  <c:v>1.0777083333333333</c:v>
                </c:pt>
                <c:pt idx="270">
                  <c:v>1.0469166666666667</c:v>
                </c:pt>
                <c:pt idx="271">
                  <c:v>1.0161249999999999</c:v>
                </c:pt>
                <c:pt idx="272">
                  <c:v>0.98533333333333351</c:v>
                </c:pt>
                <c:pt idx="273">
                  <c:v>0.9699374999999999</c:v>
                </c:pt>
                <c:pt idx="274">
                  <c:v>0.92374999999999996</c:v>
                </c:pt>
                <c:pt idx="275">
                  <c:v>0.86216666666666664</c:v>
                </c:pt>
                <c:pt idx="276">
                  <c:v>0.84677083333333336</c:v>
                </c:pt>
                <c:pt idx="277">
                  <c:v>0.81597916666666659</c:v>
                </c:pt>
                <c:pt idx="278">
                  <c:v>0.80058333333333331</c:v>
                </c:pt>
                <c:pt idx="279">
                  <c:v>0.76979166666666665</c:v>
                </c:pt>
                <c:pt idx="280">
                  <c:v>0.75439583333333338</c:v>
                </c:pt>
                <c:pt idx="281">
                  <c:v>0.73899999999999988</c:v>
                </c:pt>
                <c:pt idx="282">
                  <c:v>0.64662500000000001</c:v>
                </c:pt>
                <c:pt idx="283">
                  <c:v>0.63122916666666651</c:v>
                </c:pt>
                <c:pt idx="284">
                  <c:v>0.61583333333333334</c:v>
                </c:pt>
                <c:pt idx="285">
                  <c:v>0.58504166666666668</c:v>
                </c:pt>
                <c:pt idx="286">
                  <c:v>0.56964583333333341</c:v>
                </c:pt>
                <c:pt idx="287">
                  <c:v>0.55425000000000002</c:v>
                </c:pt>
                <c:pt idx="288">
                  <c:v>0.52345833333333336</c:v>
                </c:pt>
                <c:pt idx="289">
                  <c:v>0.49266666666666675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0.49266666666666675</c:v>
                </c:pt>
                <c:pt idx="293">
                  <c:v>0.47727083333333337</c:v>
                </c:pt>
                <c:pt idx="294">
                  <c:v>0.4464791666666667</c:v>
                </c:pt>
                <c:pt idx="295">
                  <c:v>0.43108333333333332</c:v>
                </c:pt>
                <c:pt idx="296">
                  <c:v>0.43108333333333332</c:v>
                </c:pt>
                <c:pt idx="297">
                  <c:v>0.29921666666666669</c:v>
                </c:pt>
                <c:pt idx="298">
                  <c:v>0.27635416666666668</c:v>
                </c:pt>
                <c:pt idx="299">
                  <c:v>0.27635416666666668</c:v>
                </c:pt>
                <c:pt idx="300">
                  <c:v>0.27635416666666668</c:v>
                </c:pt>
                <c:pt idx="301">
                  <c:v>0.27635416666666668</c:v>
                </c:pt>
                <c:pt idx="302">
                  <c:v>0.27635416666666668</c:v>
                </c:pt>
                <c:pt idx="303">
                  <c:v>0.27635416666666668</c:v>
                </c:pt>
                <c:pt idx="304">
                  <c:v>0.29921666666666669</c:v>
                </c:pt>
                <c:pt idx="305">
                  <c:v>0.29921666666666669</c:v>
                </c:pt>
                <c:pt idx="306">
                  <c:v>0.21321666666666669</c:v>
                </c:pt>
                <c:pt idx="307">
                  <c:v>0.25440000000000002</c:v>
                </c:pt>
                <c:pt idx="308">
                  <c:v>0.27635416666666668</c:v>
                </c:pt>
                <c:pt idx="309">
                  <c:v>0.27635416666666668</c:v>
                </c:pt>
                <c:pt idx="310">
                  <c:v>0.21321666666666669</c:v>
                </c:pt>
                <c:pt idx="311">
                  <c:v>0.21321666666666669</c:v>
                </c:pt>
                <c:pt idx="312">
                  <c:v>0.29921666666666669</c:v>
                </c:pt>
                <c:pt idx="313">
                  <c:v>0.4464791666666667</c:v>
                </c:pt>
                <c:pt idx="314">
                  <c:v>0.25440000000000002</c:v>
                </c:pt>
                <c:pt idx="315">
                  <c:v>0.21321666666666669</c:v>
                </c:pt>
                <c:pt idx="316">
                  <c:v>0.19398749999999998</c:v>
                </c:pt>
                <c:pt idx="317">
                  <c:v>0.19398749999999998</c:v>
                </c:pt>
                <c:pt idx="318">
                  <c:v>0.19398749999999998</c:v>
                </c:pt>
                <c:pt idx="319">
                  <c:v>0.21321666666666669</c:v>
                </c:pt>
                <c:pt idx="320">
                  <c:v>0.17566666666666664</c:v>
                </c:pt>
                <c:pt idx="321">
                  <c:v>0.19398749999999998</c:v>
                </c:pt>
                <c:pt idx="322">
                  <c:v>0.15825416666666664</c:v>
                </c:pt>
                <c:pt idx="323">
                  <c:v>0.15825416666666664</c:v>
                </c:pt>
                <c:pt idx="324">
                  <c:v>0.15825416666666664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0.25440000000000002</c:v>
                </c:pt>
                <c:pt idx="328">
                  <c:v>0.19398749999999998</c:v>
                </c:pt>
                <c:pt idx="329">
                  <c:v>0.17566666666666664</c:v>
                </c:pt>
                <c:pt idx="330">
                  <c:v>0.19398749999999998</c:v>
                </c:pt>
                <c:pt idx="331">
                  <c:v>0.17566666666666664</c:v>
                </c:pt>
                <c:pt idx="332">
                  <c:v>0.14175000000000001</c:v>
                </c:pt>
                <c:pt idx="333">
                  <c:v>9.7687499999999997E-2</c:v>
                </c:pt>
                <c:pt idx="334">
                  <c:v>0.11146666666666671</c:v>
                </c:pt>
                <c:pt idx="335">
                  <c:v>0.14175000000000001</c:v>
                </c:pt>
                <c:pt idx="336">
                  <c:v>0.17566666666666664</c:v>
                </c:pt>
                <c:pt idx="337">
                  <c:v>0.15825416666666664</c:v>
                </c:pt>
                <c:pt idx="338">
                  <c:v>0.15825416666666664</c:v>
                </c:pt>
                <c:pt idx="339">
                  <c:v>0.17566666666666664</c:v>
                </c:pt>
                <c:pt idx="340">
                  <c:v>0.17566666666666664</c:v>
                </c:pt>
                <c:pt idx="341">
                  <c:v>0.14175000000000001</c:v>
                </c:pt>
                <c:pt idx="342">
                  <c:v>9.7687499999999997E-2</c:v>
                </c:pt>
                <c:pt idx="343">
                  <c:v>9.7687499999999997E-2</c:v>
                </c:pt>
                <c:pt idx="344">
                  <c:v>8.4816666666666651E-2</c:v>
                </c:pt>
                <c:pt idx="345">
                  <c:v>7.2854166666666664E-2</c:v>
                </c:pt>
                <c:pt idx="346">
                  <c:v>7.2854166666666664E-2</c:v>
                </c:pt>
                <c:pt idx="347">
                  <c:v>8.4816666666666651E-2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0.15825416666666664</c:v>
                </c:pt>
                <c:pt idx="351">
                  <c:v>0.14175000000000001</c:v>
                </c:pt>
                <c:pt idx="352">
                  <c:v>9.7687499999999997E-2</c:v>
                </c:pt>
                <c:pt idx="353">
                  <c:v>1.1546874999999999</c:v>
                </c:pt>
                <c:pt idx="354">
                  <c:v>1.1085</c:v>
                </c:pt>
                <c:pt idx="355">
                  <c:v>0.61583333333333334</c:v>
                </c:pt>
                <c:pt idx="356">
                  <c:v>1.2778541666666667</c:v>
                </c:pt>
                <c:pt idx="357">
                  <c:v>1.6935416666666667</c:v>
                </c:pt>
                <c:pt idx="358">
                  <c:v>1.2316666666666667</c:v>
                </c:pt>
                <c:pt idx="359">
                  <c:v>0.93914583333333312</c:v>
                </c:pt>
                <c:pt idx="360">
                  <c:v>0.7236041666666666</c:v>
                </c:pt>
                <c:pt idx="361">
                  <c:v>0.58504166666666668</c:v>
                </c:pt>
                <c:pt idx="362">
                  <c:v>0.52345833333333336</c:v>
                </c:pt>
                <c:pt idx="363">
                  <c:v>0.4464791666666667</c:v>
                </c:pt>
                <c:pt idx="364">
                  <c:v>0.4464791666666667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57-41BC-8F7F-2140385EB512}"/>
            </c:ext>
          </c:extLst>
        </c:ser>
        <c:ser>
          <c:idx val="46"/>
          <c:order val="46"/>
          <c:tx>
            <c:strRef>
              <c:f>'WY Data'!$H$4</c:f>
              <c:strCache>
                <c:ptCount val="1"/>
                <c:pt idx="0">
                  <c:v>WY 1974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Data'!$H$5:$H$369</c:f>
              <c:numCache>
                <c:formatCode>#,##0.0</c:formatCode>
                <c:ptCount val="365"/>
                <c:pt idx="0">
                  <c:v>0.47727083333333337</c:v>
                </c:pt>
                <c:pt idx="1">
                  <c:v>0.4464791666666667</c:v>
                </c:pt>
                <c:pt idx="2">
                  <c:v>0.4464791666666667</c:v>
                </c:pt>
                <c:pt idx="3">
                  <c:v>0.49266666666666675</c:v>
                </c:pt>
                <c:pt idx="4">
                  <c:v>0.4464791666666667</c:v>
                </c:pt>
                <c:pt idx="5">
                  <c:v>0.66202083333333328</c:v>
                </c:pt>
                <c:pt idx="6">
                  <c:v>0.87756249999999991</c:v>
                </c:pt>
                <c:pt idx="7">
                  <c:v>0.63122916666666651</c:v>
                </c:pt>
                <c:pt idx="8">
                  <c:v>0.75439583333333338</c:v>
                </c:pt>
                <c:pt idx="9">
                  <c:v>0.58504166666666668</c:v>
                </c:pt>
                <c:pt idx="10">
                  <c:v>0.56964583333333341</c:v>
                </c:pt>
                <c:pt idx="11">
                  <c:v>0.63122916666666651</c:v>
                </c:pt>
                <c:pt idx="12">
                  <c:v>0.52345833333333336</c:v>
                </c:pt>
                <c:pt idx="13">
                  <c:v>0.49266666666666675</c:v>
                </c:pt>
                <c:pt idx="14">
                  <c:v>0.47727083333333337</c:v>
                </c:pt>
                <c:pt idx="15">
                  <c:v>0.4464791666666667</c:v>
                </c:pt>
                <c:pt idx="16">
                  <c:v>0.43108333333333332</c:v>
                </c:pt>
                <c:pt idx="17">
                  <c:v>0.29921666666666669</c:v>
                </c:pt>
                <c:pt idx="18">
                  <c:v>0.47727083333333337</c:v>
                </c:pt>
                <c:pt idx="19">
                  <c:v>0.58504166666666668</c:v>
                </c:pt>
                <c:pt idx="20">
                  <c:v>4.0029166666666667</c:v>
                </c:pt>
                <c:pt idx="21">
                  <c:v>14.626041666666667</c:v>
                </c:pt>
                <c:pt idx="22">
                  <c:v>31.099583333333332</c:v>
                </c:pt>
                <c:pt idx="23">
                  <c:v>9.6993749999999999</c:v>
                </c:pt>
                <c:pt idx="24">
                  <c:v>5.8504166666666668</c:v>
                </c:pt>
                <c:pt idx="25">
                  <c:v>4.4647916666666667</c:v>
                </c:pt>
                <c:pt idx="26">
                  <c:v>3.6949999999999998</c:v>
                </c:pt>
                <c:pt idx="27">
                  <c:v>3.2331250000000002</c:v>
                </c:pt>
                <c:pt idx="28">
                  <c:v>2.7712500000000002</c:v>
                </c:pt>
                <c:pt idx="29">
                  <c:v>2.4633333333333334</c:v>
                </c:pt>
                <c:pt idx="30">
                  <c:v>2.3093749999999997</c:v>
                </c:pt>
                <c:pt idx="31">
                  <c:v>2.0014583333333333</c:v>
                </c:pt>
                <c:pt idx="32">
                  <c:v>2.0014583333333333</c:v>
                </c:pt>
                <c:pt idx="33">
                  <c:v>2.0014583333333333</c:v>
                </c:pt>
                <c:pt idx="34">
                  <c:v>4.1568749999999994</c:v>
                </c:pt>
                <c:pt idx="35">
                  <c:v>62.661041666666655</c:v>
                </c:pt>
                <c:pt idx="36">
                  <c:v>77.287083333333328</c:v>
                </c:pt>
                <c:pt idx="37">
                  <c:v>58.350208333333342</c:v>
                </c:pt>
                <c:pt idx="38">
                  <c:v>60.197708333333331</c:v>
                </c:pt>
                <c:pt idx="39">
                  <c:v>153.95833333333334</c:v>
                </c:pt>
                <c:pt idx="40">
                  <c:v>212.46250000000001</c:v>
                </c:pt>
                <c:pt idx="41">
                  <c:v>254.03125</c:v>
                </c:pt>
                <c:pt idx="42">
                  <c:v>235.55625000000003</c:v>
                </c:pt>
                <c:pt idx="43">
                  <c:v>201.68541666666667</c:v>
                </c:pt>
                <c:pt idx="44">
                  <c:v>172.43333333333334</c:v>
                </c:pt>
                <c:pt idx="45">
                  <c:v>197.06666666666666</c:v>
                </c:pt>
                <c:pt idx="46">
                  <c:v>206.30416666666665</c:v>
                </c:pt>
                <c:pt idx="47">
                  <c:v>169.35416666666666</c:v>
                </c:pt>
                <c:pt idx="48">
                  <c:v>153.95833333333334</c:v>
                </c:pt>
                <c:pt idx="49">
                  <c:v>103.15208333333332</c:v>
                </c:pt>
                <c:pt idx="50">
                  <c:v>93.144791666666663</c:v>
                </c:pt>
                <c:pt idx="51">
                  <c:v>76.979166666666671</c:v>
                </c:pt>
                <c:pt idx="52">
                  <c:v>67.74166666666666</c:v>
                </c:pt>
                <c:pt idx="53">
                  <c:v>57.580416666666672</c:v>
                </c:pt>
                <c:pt idx="54">
                  <c:v>54.809166666666663</c:v>
                </c:pt>
                <c:pt idx="55">
                  <c:v>49.420624999999994</c:v>
                </c:pt>
                <c:pt idx="56">
                  <c:v>46.187499999999993</c:v>
                </c:pt>
                <c:pt idx="57">
                  <c:v>44.647916666666667</c:v>
                </c:pt>
                <c:pt idx="58">
                  <c:v>55.271041666666669</c:v>
                </c:pt>
                <c:pt idx="59">
                  <c:v>78.672708333333333</c:v>
                </c:pt>
                <c:pt idx="60">
                  <c:v>201.68541666666667</c:v>
                </c:pt>
                <c:pt idx="61">
                  <c:v>200.14583333333331</c:v>
                </c:pt>
                <c:pt idx="62">
                  <c:v>147.64604166666666</c:v>
                </c:pt>
                <c:pt idx="63">
                  <c:v>117.93208333333332</c:v>
                </c:pt>
                <c:pt idx="64">
                  <c:v>81.751874999999998</c:v>
                </c:pt>
                <c:pt idx="65">
                  <c:v>60.659583333333337</c:v>
                </c:pt>
                <c:pt idx="66">
                  <c:v>50.498333333333328</c:v>
                </c:pt>
                <c:pt idx="67">
                  <c:v>51.730000000000004</c:v>
                </c:pt>
                <c:pt idx="68">
                  <c:v>44.647916666666667</c:v>
                </c:pt>
                <c:pt idx="69">
                  <c:v>38.027708333333329</c:v>
                </c:pt>
                <c:pt idx="70">
                  <c:v>33.562916666666666</c:v>
                </c:pt>
                <c:pt idx="71">
                  <c:v>41.106875000000002</c:v>
                </c:pt>
                <c:pt idx="72">
                  <c:v>52.037916666666668</c:v>
                </c:pt>
                <c:pt idx="73">
                  <c:v>66.509999999999991</c:v>
                </c:pt>
                <c:pt idx="74">
                  <c:v>64.046666666666667</c:v>
                </c:pt>
                <c:pt idx="75">
                  <c:v>49.266666666666666</c:v>
                </c:pt>
                <c:pt idx="76">
                  <c:v>50.960208333333334</c:v>
                </c:pt>
                <c:pt idx="77">
                  <c:v>101.76645833333333</c:v>
                </c:pt>
                <c:pt idx="78">
                  <c:v>81.136041666666671</c:v>
                </c:pt>
                <c:pt idx="79">
                  <c:v>62.045208333333335</c:v>
                </c:pt>
                <c:pt idx="80">
                  <c:v>77.133124999999993</c:v>
                </c:pt>
                <c:pt idx="81">
                  <c:v>189.36875000000001</c:v>
                </c:pt>
                <c:pt idx="82">
                  <c:v>130.71062499999999</c:v>
                </c:pt>
                <c:pt idx="83">
                  <c:v>93.760625000000005</c:v>
                </c:pt>
                <c:pt idx="84">
                  <c:v>67.125833333333333</c:v>
                </c:pt>
                <c:pt idx="85">
                  <c:v>58.350208333333342</c:v>
                </c:pt>
                <c:pt idx="86">
                  <c:v>58.196249999999992</c:v>
                </c:pt>
                <c:pt idx="87">
                  <c:v>64.662499999999994</c:v>
                </c:pt>
                <c:pt idx="88">
                  <c:v>71.590625000000003</c:v>
                </c:pt>
                <c:pt idx="89">
                  <c:v>217.08124999999998</c:v>
                </c:pt>
                <c:pt idx="90">
                  <c:v>92.374999999999986</c:v>
                </c:pt>
                <c:pt idx="91">
                  <c:v>84.677083333333329</c:v>
                </c:pt>
                <c:pt idx="92">
                  <c:v>66.202083333333334</c:v>
                </c:pt>
                <c:pt idx="93">
                  <c:v>56.96458333333333</c:v>
                </c:pt>
                <c:pt idx="94">
                  <c:v>47.419166666666669</c:v>
                </c:pt>
                <c:pt idx="95">
                  <c:v>39.259374999999999</c:v>
                </c:pt>
                <c:pt idx="96">
                  <c:v>34.640625</c:v>
                </c:pt>
                <c:pt idx="97">
                  <c:v>32.639166666666668</c:v>
                </c:pt>
                <c:pt idx="98">
                  <c:v>30.791666666666671</c:v>
                </c:pt>
                <c:pt idx="99">
                  <c:v>29.56</c:v>
                </c:pt>
                <c:pt idx="100">
                  <c:v>27.712500000000002</c:v>
                </c:pt>
                <c:pt idx="101">
                  <c:v>26.634791666666665</c:v>
                </c:pt>
                <c:pt idx="102">
                  <c:v>25.403125000000003</c:v>
                </c:pt>
                <c:pt idx="103">
                  <c:v>33.87083333333333</c:v>
                </c:pt>
                <c:pt idx="104">
                  <c:v>44.955833333333331</c:v>
                </c:pt>
                <c:pt idx="105">
                  <c:v>108.54062499999999</c:v>
                </c:pt>
                <c:pt idx="106">
                  <c:v>292.52083333333331</c:v>
                </c:pt>
                <c:pt idx="107">
                  <c:v>754.39583333333326</c:v>
                </c:pt>
                <c:pt idx="108">
                  <c:v>235.55625000000003</c:v>
                </c:pt>
                <c:pt idx="109">
                  <c:v>217.08124999999998</c:v>
                </c:pt>
                <c:pt idx="110">
                  <c:v>130.09479166666668</c:v>
                </c:pt>
                <c:pt idx="111">
                  <c:v>96.993750000000006</c:v>
                </c:pt>
                <c:pt idx="112">
                  <c:v>71.590625000000003</c:v>
                </c:pt>
                <c:pt idx="113">
                  <c:v>61.583333333333343</c:v>
                </c:pt>
                <c:pt idx="114">
                  <c:v>44.647916666666667</c:v>
                </c:pt>
                <c:pt idx="115">
                  <c:v>34.794583333333335</c:v>
                </c:pt>
                <c:pt idx="116">
                  <c:v>27.86645833333333</c:v>
                </c:pt>
                <c:pt idx="117">
                  <c:v>23.555624999999999</c:v>
                </c:pt>
                <c:pt idx="118">
                  <c:v>20.938333333333333</c:v>
                </c:pt>
                <c:pt idx="119">
                  <c:v>18.782916666666665</c:v>
                </c:pt>
                <c:pt idx="120">
                  <c:v>16.473541666666666</c:v>
                </c:pt>
                <c:pt idx="121">
                  <c:v>14.472083333333332</c:v>
                </c:pt>
                <c:pt idx="122">
                  <c:v>25.403125000000003</c:v>
                </c:pt>
                <c:pt idx="123">
                  <c:v>46.187499999999993</c:v>
                </c:pt>
                <c:pt idx="124">
                  <c:v>30.483750000000001</c:v>
                </c:pt>
                <c:pt idx="125">
                  <c:v>24.787291666666668</c:v>
                </c:pt>
                <c:pt idx="126">
                  <c:v>22.17</c:v>
                </c:pt>
                <c:pt idx="127">
                  <c:v>20.014583333333334</c:v>
                </c:pt>
                <c:pt idx="128">
                  <c:v>18.321041666666666</c:v>
                </c:pt>
                <c:pt idx="129">
                  <c:v>16.935416666666665</c:v>
                </c:pt>
                <c:pt idx="130">
                  <c:v>15.241875</c:v>
                </c:pt>
                <c:pt idx="131">
                  <c:v>14.010208333333331</c:v>
                </c:pt>
                <c:pt idx="132">
                  <c:v>12.624583333333332</c:v>
                </c:pt>
                <c:pt idx="133">
                  <c:v>11.700833333333334</c:v>
                </c:pt>
                <c:pt idx="134">
                  <c:v>15.395833333333336</c:v>
                </c:pt>
                <c:pt idx="135">
                  <c:v>13.856250000000001</c:v>
                </c:pt>
                <c:pt idx="136">
                  <c:v>11.700833333333334</c:v>
                </c:pt>
                <c:pt idx="137">
                  <c:v>10.007291666666667</c:v>
                </c:pt>
                <c:pt idx="138">
                  <c:v>14.164166666666667</c:v>
                </c:pt>
                <c:pt idx="139">
                  <c:v>12.624583333333332</c:v>
                </c:pt>
                <c:pt idx="140">
                  <c:v>37.719791666666666</c:v>
                </c:pt>
                <c:pt idx="141">
                  <c:v>177.05208333333334</c:v>
                </c:pt>
                <c:pt idx="142">
                  <c:v>91.605208333333337</c:v>
                </c:pt>
                <c:pt idx="143">
                  <c:v>63.584791666666661</c:v>
                </c:pt>
                <c:pt idx="144">
                  <c:v>54.655208333333327</c:v>
                </c:pt>
                <c:pt idx="145">
                  <c:v>44.647916666666667</c:v>
                </c:pt>
                <c:pt idx="146">
                  <c:v>35.102499999999999</c:v>
                </c:pt>
                <c:pt idx="147">
                  <c:v>27.404583333333331</c:v>
                </c:pt>
                <c:pt idx="148">
                  <c:v>33.87083333333333</c:v>
                </c:pt>
                <c:pt idx="149">
                  <c:v>27.712500000000002</c:v>
                </c:pt>
                <c:pt idx="150">
                  <c:v>183.21041666666667</c:v>
                </c:pt>
                <c:pt idx="151">
                  <c:v>161.65625000000003</c:v>
                </c:pt>
                <c:pt idx="152">
                  <c:v>127.78541666666668</c:v>
                </c:pt>
                <c:pt idx="153">
                  <c:v>107.77083333333331</c:v>
                </c:pt>
                <c:pt idx="154">
                  <c:v>96.993750000000006</c:v>
                </c:pt>
                <c:pt idx="155">
                  <c:v>80.058333333333337</c:v>
                </c:pt>
                <c:pt idx="156">
                  <c:v>61.583333333333343</c:v>
                </c:pt>
                <c:pt idx="157">
                  <c:v>48.804791666666667</c:v>
                </c:pt>
                <c:pt idx="158">
                  <c:v>38.181666666666665</c:v>
                </c:pt>
                <c:pt idx="159">
                  <c:v>35.102499999999999</c:v>
                </c:pt>
                <c:pt idx="160">
                  <c:v>30.021874999999998</c:v>
                </c:pt>
                <c:pt idx="161">
                  <c:v>60.043749999999996</c:v>
                </c:pt>
                <c:pt idx="162">
                  <c:v>69.28125</c:v>
                </c:pt>
                <c:pt idx="163">
                  <c:v>60.043749999999996</c:v>
                </c:pt>
                <c:pt idx="164">
                  <c:v>51.422083333333333</c:v>
                </c:pt>
                <c:pt idx="165">
                  <c:v>44.801875000000003</c:v>
                </c:pt>
                <c:pt idx="166">
                  <c:v>38.797499999999999</c:v>
                </c:pt>
                <c:pt idx="167">
                  <c:v>34.948541666666664</c:v>
                </c:pt>
                <c:pt idx="168">
                  <c:v>31.561458333333334</c:v>
                </c:pt>
                <c:pt idx="169">
                  <c:v>27.712500000000002</c:v>
                </c:pt>
                <c:pt idx="170">
                  <c:v>24.633333333333333</c:v>
                </c:pt>
                <c:pt idx="171">
                  <c:v>22.477916666666665</c:v>
                </c:pt>
                <c:pt idx="172">
                  <c:v>20.630416666666665</c:v>
                </c:pt>
                <c:pt idx="173">
                  <c:v>18.782916666666665</c:v>
                </c:pt>
                <c:pt idx="174">
                  <c:v>17.859166666666667</c:v>
                </c:pt>
                <c:pt idx="175">
                  <c:v>20.322499999999998</c:v>
                </c:pt>
                <c:pt idx="176">
                  <c:v>18.628958333333333</c:v>
                </c:pt>
                <c:pt idx="177">
                  <c:v>64.662499999999994</c:v>
                </c:pt>
                <c:pt idx="178">
                  <c:v>189.36875000000001</c:v>
                </c:pt>
                <c:pt idx="179">
                  <c:v>500.36458333333337</c:v>
                </c:pt>
                <c:pt idx="180">
                  <c:v>546.55208333333326</c:v>
                </c:pt>
                <c:pt idx="181">
                  <c:v>198.60624999999999</c:v>
                </c:pt>
                <c:pt idx="182">
                  <c:v>403.37083333333334</c:v>
                </c:pt>
                <c:pt idx="183">
                  <c:v>235.55625000000003</c:v>
                </c:pt>
                <c:pt idx="184">
                  <c:v>93.91458333333334</c:v>
                </c:pt>
                <c:pt idx="185">
                  <c:v>73.130208333333329</c:v>
                </c:pt>
                <c:pt idx="186">
                  <c:v>54.501249999999999</c:v>
                </c:pt>
                <c:pt idx="187">
                  <c:v>40.337083333333332</c:v>
                </c:pt>
                <c:pt idx="188">
                  <c:v>37.257916666666667</c:v>
                </c:pt>
                <c:pt idx="189">
                  <c:v>34.024791666666665</c:v>
                </c:pt>
                <c:pt idx="190">
                  <c:v>32.023333333333333</c:v>
                </c:pt>
                <c:pt idx="191">
                  <c:v>27.404583333333331</c:v>
                </c:pt>
                <c:pt idx="192">
                  <c:v>24.479375000000001</c:v>
                </c:pt>
                <c:pt idx="193">
                  <c:v>22.17</c:v>
                </c:pt>
                <c:pt idx="194">
                  <c:v>20.476458333333333</c:v>
                </c:pt>
                <c:pt idx="195">
                  <c:v>19.090833333333332</c:v>
                </c:pt>
                <c:pt idx="196">
                  <c:v>17.859166666666667</c:v>
                </c:pt>
                <c:pt idx="197">
                  <c:v>16.627499999999998</c:v>
                </c:pt>
                <c:pt idx="198">
                  <c:v>15.549791666666666</c:v>
                </c:pt>
                <c:pt idx="199">
                  <c:v>14.472083333333332</c:v>
                </c:pt>
                <c:pt idx="200">
                  <c:v>13.394374999999998</c:v>
                </c:pt>
                <c:pt idx="201">
                  <c:v>12.932500000000001</c:v>
                </c:pt>
                <c:pt idx="202">
                  <c:v>12.008749999999999</c:v>
                </c:pt>
                <c:pt idx="203">
                  <c:v>11.085000000000001</c:v>
                </c:pt>
                <c:pt idx="204">
                  <c:v>10.315208333333333</c:v>
                </c:pt>
                <c:pt idx="205">
                  <c:v>9.6993749999999999</c:v>
                </c:pt>
                <c:pt idx="206">
                  <c:v>9.6993749999999999</c:v>
                </c:pt>
                <c:pt idx="207">
                  <c:v>10.777083333333334</c:v>
                </c:pt>
                <c:pt idx="208">
                  <c:v>9.5454166666666662</c:v>
                </c:pt>
                <c:pt idx="209">
                  <c:v>8.6216666666666661</c:v>
                </c:pt>
                <c:pt idx="210">
                  <c:v>7.8518750000000006</c:v>
                </c:pt>
                <c:pt idx="211">
                  <c:v>7.39</c:v>
                </c:pt>
                <c:pt idx="212">
                  <c:v>7.0820833333333333</c:v>
                </c:pt>
                <c:pt idx="213">
                  <c:v>6.6202083333333341</c:v>
                </c:pt>
                <c:pt idx="214">
                  <c:v>6.312291666666666</c:v>
                </c:pt>
                <c:pt idx="215">
                  <c:v>5.8504166666666668</c:v>
                </c:pt>
                <c:pt idx="216">
                  <c:v>5.5425000000000004</c:v>
                </c:pt>
                <c:pt idx="217">
                  <c:v>5.3885416666666668</c:v>
                </c:pt>
                <c:pt idx="218">
                  <c:v>5.0806249999999995</c:v>
                </c:pt>
                <c:pt idx="219">
                  <c:v>4.7727083333333331</c:v>
                </c:pt>
                <c:pt idx="220">
                  <c:v>4.6187499999999995</c:v>
                </c:pt>
                <c:pt idx="221">
                  <c:v>4.4647916666666667</c:v>
                </c:pt>
                <c:pt idx="222">
                  <c:v>4.3108333333333331</c:v>
                </c:pt>
                <c:pt idx="223">
                  <c:v>4.1568749999999994</c:v>
                </c:pt>
                <c:pt idx="224">
                  <c:v>4.0029166666666667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4.0029166666666667</c:v>
                </c:pt>
                <c:pt idx="228">
                  <c:v>4.4647916666666667</c:v>
                </c:pt>
                <c:pt idx="229">
                  <c:v>4.0029166666666667</c:v>
                </c:pt>
                <c:pt idx="230">
                  <c:v>3.5410416666666666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3.2331250000000002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2.6172916666666666</c:v>
                </c:pt>
                <c:pt idx="238">
                  <c:v>2.6172916666666666</c:v>
                </c:pt>
                <c:pt idx="239">
                  <c:v>2.6172916666666666</c:v>
                </c:pt>
                <c:pt idx="240">
                  <c:v>2.6172916666666666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2.1554166666666665</c:v>
                </c:pt>
                <c:pt idx="245">
                  <c:v>2.1554166666666665</c:v>
                </c:pt>
                <c:pt idx="246">
                  <c:v>2.1554166666666665</c:v>
                </c:pt>
                <c:pt idx="247">
                  <c:v>2.1554166666666665</c:v>
                </c:pt>
                <c:pt idx="248">
                  <c:v>2.0014583333333333</c:v>
                </c:pt>
                <c:pt idx="249">
                  <c:v>2.0014583333333333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1.6935416666666667</c:v>
                </c:pt>
                <c:pt idx="263">
                  <c:v>1.5395833333333333</c:v>
                </c:pt>
                <c:pt idx="264">
                  <c:v>1.3856250000000001</c:v>
                </c:pt>
                <c:pt idx="265">
                  <c:v>1.3856250000000001</c:v>
                </c:pt>
                <c:pt idx="266">
                  <c:v>1.2470625</c:v>
                </c:pt>
                <c:pt idx="267">
                  <c:v>1.1238958333333331</c:v>
                </c:pt>
                <c:pt idx="268">
                  <c:v>1.1238958333333331</c:v>
                </c:pt>
                <c:pt idx="269">
                  <c:v>1.1238958333333331</c:v>
                </c:pt>
                <c:pt idx="270">
                  <c:v>1.1238958333333331</c:v>
                </c:pt>
                <c:pt idx="271">
                  <c:v>1.0007291666666667</c:v>
                </c:pt>
                <c:pt idx="272">
                  <c:v>0.89295833333333341</c:v>
                </c:pt>
                <c:pt idx="273">
                  <c:v>0.89295833333333341</c:v>
                </c:pt>
                <c:pt idx="274">
                  <c:v>0.89295833333333341</c:v>
                </c:pt>
                <c:pt idx="275">
                  <c:v>0.80058333333333331</c:v>
                </c:pt>
                <c:pt idx="276">
                  <c:v>0.80058333333333331</c:v>
                </c:pt>
                <c:pt idx="277">
                  <c:v>0.89295833333333341</c:v>
                </c:pt>
                <c:pt idx="278">
                  <c:v>0.80058333333333331</c:v>
                </c:pt>
                <c:pt idx="279">
                  <c:v>0.89295833333333341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1.5395833333333333</c:v>
                </c:pt>
                <c:pt idx="283">
                  <c:v>1.3856250000000001</c:v>
                </c:pt>
                <c:pt idx="284">
                  <c:v>1.2470625</c:v>
                </c:pt>
                <c:pt idx="285">
                  <c:v>1.2470625</c:v>
                </c:pt>
                <c:pt idx="286">
                  <c:v>1.1238958333333331</c:v>
                </c:pt>
                <c:pt idx="287">
                  <c:v>0.89295833333333341</c:v>
                </c:pt>
                <c:pt idx="288">
                  <c:v>0.89295833333333341</c:v>
                </c:pt>
                <c:pt idx="289">
                  <c:v>0.89295833333333341</c:v>
                </c:pt>
                <c:pt idx="290">
                  <c:v>0.80058333333333331</c:v>
                </c:pt>
                <c:pt idx="291">
                  <c:v>0.80058333333333331</c:v>
                </c:pt>
                <c:pt idx="292">
                  <c:v>0.70820833333333322</c:v>
                </c:pt>
                <c:pt idx="293">
                  <c:v>0.70820833333333322</c:v>
                </c:pt>
                <c:pt idx="294">
                  <c:v>0.70820833333333322</c:v>
                </c:pt>
                <c:pt idx="295">
                  <c:v>0.61583333333333334</c:v>
                </c:pt>
                <c:pt idx="296">
                  <c:v>0.61583333333333334</c:v>
                </c:pt>
                <c:pt idx="297">
                  <c:v>0.70820833333333322</c:v>
                </c:pt>
                <c:pt idx="298">
                  <c:v>0.61583333333333334</c:v>
                </c:pt>
                <c:pt idx="299">
                  <c:v>0.52345833333333336</c:v>
                </c:pt>
                <c:pt idx="300">
                  <c:v>0.52345833333333336</c:v>
                </c:pt>
                <c:pt idx="301">
                  <c:v>0.61583333333333334</c:v>
                </c:pt>
                <c:pt idx="302">
                  <c:v>0.61583333333333334</c:v>
                </c:pt>
                <c:pt idx="303">
                  <c:v>0.61583333333333334</c:v>
                </c:pt>
                <c:pt idx="304">
                  <c:v>0.61583333333333334</c:v>
                </c:pt>
                <c:pt idx="305">
                  <c:v>0.52345833333333336</c:v>
                </c:pt>
                <c:pt idx="306">
                  <c:v>0.52345833333333336</c:v>
                </c:pt>
                <c:pt idx="307">
                  <c:v>0.46187499999999998</c:v>
                </c:pt>
                <c:pt idx="308">
                  <c:v>0.89295833333333341</c:v>
                </c:pt>
                <c:pt idx="309">
                  <c:v>0.89295833333333341</c:v>
                </c:pt>
                <c:pt idx="310">
                  <c:v>0.61583333333333334</c:v>
                </c:pt>
                <c:pt idx="311">
                  <c:v>0.52345833333333336</c:v>
                </c:pt>
                <c:pt idx="312">
                  <c:v>0.52345833333333336</c:v>
                </c:pt>
                <c:pt idx="313">
                  <c:v>0.46187499999999998</c:v>
                </c:pt>
                <c:pt idx="314">
                  <c:v>0.27635416666666668</c:v>
                </c:pt>
                <c:pt idx="315">
                  <c:v>0.19398749999999998</c:v>
                </c:pt>
                <c:pt idx="316">
                  <c:v>0.19398749999999998</c:v>
                </c:pt>
                <c:pt idx="317">
                  <c:v>0.46187499999999998</c:v>
                </c:pt>
                <c:pt idx="318">
                  <c:v>0.27635416666666668</c:v>
                </c:pt>
                <c:pt idx="319">
                  <c:v>0.14175000000000001</c:v>
                </c:pt>
                <c:pt idx="320">
                  <c:v>0.19398749999999998</c:v>
                </c:pt>
                <c:pt idx="321">
                  <c:v>0.19398749999999998</c:v>
                </c:pt>
                <c:pt idx="322">
                  <c:v>0.27635416666666668</c:v>
                </c:pt>
                <c:pt idx="323">
                  <c:v>0.52345833333333336</c:v>
                </c:pt>
                <c:pt idx="324">
                  <c:v>0.46187499999999998</c:v>
                </c:pt>
                <c:pt idx="325">
                  <c:v>0.27635416666666668</c:v>
                </c:pt>
                <c:pt idx="326">
                  <c:v>0.27635416666666668</c:v>
                </c:pt>
                <c:pt idx="327">
                  <c:v>0.19398749999999998</c:v>
                </c:pt>
                <c:pt idx="328">
                  <c:v>0.19398749999999998</c:v>
                </c:pt>
                <c:pt idx="329">
                  <c:v>0.14175000000000001</c:v>
                </c:pt>
                <c:pt idx="330">
                  <c:v>0.14175000000000001</c:v>
                </c:pt>
                <c:pt idx="331">
                  <c:v>0.14175000000000001</c:v>
                </c:pt>
                <c:pt idx="332">
                  <c:v>0.19398749999999998</c:v>
                </c:pt>
                <c:pt idx="333">
                  <c:v>0.19398749999999998</c:v>
                </c:pt>
                <c:pt idx="334">
                  <c:v>0.27635416666666668</c:v>
                </c:pt>
                <c:pt idx="335">
                  <c:v>0.19398749999999998</c:v>
                </c:pt>
                <c:pt idx="336">
                  <c:v>0.19398749999999998</c:v>
                </c:pt>
                <c:pt idx="337">
                  <c:v>0.14175000000000001</c:v>
                </c:pt>
                <c:pt idx="338">
                  <c:v>0.14175000000000001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7.2854166666666664E-2</c:v>
                </c:pt>
                <c:pt idx="342">
                  <c:v>7.2854166666666664E-2</c:v>
                </c:pt>
                <c:pt idx="343">
                  <c:v>7.2854166666666664E-2</c:v>
                </c:pt>
                <c:pt idx="344">
                  <c:v>7.2854166666666664E-2</c:v>
                </c:pt>
                <c:pt idx="345">
                  <c:v>5.1654166666666668E-2</c:v>
                </c:pt>
                <c:pt idx="346">
                  <c:v>1.837754166666667E-2</c:v>
                </c:pt>
                <c:pt idx="347">
                  <c:v>2.1384E-2</c:v>
                </c:pt>
                <c:pt idx="348">
                  <c:v>3.6490875000000006E-2</c:v>
                </c:pt>
                <c:pt idx="349">
                  <c:v>3.6490875000000006E-2</c:v>
                </c:pt>
                <c:pt idx="350">
                  <c:v>3.6490875000000006E-2</c:v>
                </c:pt>
                <c:pt idx="351">
                  <c:v>3.6490875000000006E-2</c:v>
                </c:pt>
                <c:pt idx="352">
                  <c:v>2.1384E-2</c:v>
                </c:pt>
                <c:pt idx="353">
                  <c:v>2.1384E-2</c:v>
                </c:pt>
                <c:pt idx="354">
                  <c:v>8.6225416666666672E-3</c:v>
                </c:pt>
                <c:pt idx="355">
                  <c:v>2.4617541666666663E-2</c:v>
                </c:pt>
                <c:pt idx="356">
                  <c:v>2.4617541666666663E-2</c:v>
                </c:pt>
                <c:pt idx="357">
                  <c:v>1.5598166666666666E-2</c:v>
                </c:pt>
                <c:pt idx="358">
                  <c:v>1.837754166666667E-2</c:v>
                </c:pt>
                <c:pt idx="359">
                  <c:v>1.837754166666667E-2</c:v>
                </c:pt>
                <c:pt idx="360">
                  <c:v>2.1384E-2</c:v>
                </c:pt>
                <c:pt idx="361">
                  <c:v>4.2301666666666677E-3</c:v>
                </c:pt>
                <c:pt idx="362">
                  <c:v>3.1874999999999998E-3</c:v>
                </c:pt>
                <c:pt idx="363">
                  <c:v>2.1384E-2</c:v>
                </c:pt>
                <c:pt idx="364">
                  <c:v>2.4617541666666663E-2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57-41BC-8F7F-2140385EB512}"/>
            </c:ext>
          </c:extLst>
        </c:ser>
        <c:ser>
          <c:idx val="47"/>
          <c:order val="47"/>
          <c:tx>
            <c:strRef>
              <c:f>'WY Data'!$I$4</c:f>
              <c:strCache>
                <c:ptCount val="1"/>
                <c:pt idx="0">
                  <c:v>WY 1975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Data'!$I$5:$I$369</c:f>
              <c:numCache>
                <c:formatCode>#,##0.0</c:formatCode>
                <c:ptCount val="365"/>
                <c:pt idx="0">
                  <c:v>2.4617541666666663E-2</c:v>
                </c:pt>
                <c:pt idx="1">
                  <c:v>2.1384E-2</c:v>
                </c:pt>
                <c:pt idx="2" formatCode="#,##0.000">
                  <c:v>2.4617541666666663E-2</c:v>
                </c:pt>
                <c:pt idx="3">
                  <c:v>3.6490875000000006E-2</c:v>
                </c:pt>
                <c:pt idx="4">
                  <c:v>2.4617541666666663E-2</c:v>
                </c:pt>
                <c:pt idx="5">
                  <c:v>2.4617541666666663E-2</c:v>
                </c:pt>
                <c:pt idx="6">
                  <c:v>2.4617541666666663E-2</c:v>
                </c:pt>
                <c:pt idx="7">
                  <c:v>3.6490875000000006E-2</c:v>
                </c:pt>
                <c:pt idx="8">
                  <c:v>2.4617541666666663E-2</c:v>
                </c:pt>
                <c:pt idx="9">
                  <c:v>2.4617541666666663E-2</c:v>
                </c:pt>
                <c:pt idx="10">
                  <c:v>2.4617541666666663E-2</c:v>
                </c:pt>
                <c:pt idx="11">
                  <c:v>2.4617541666666663E-2</c:v>
                </c:pt>
                <c:pt idx="12">
                  <c:v>2.1384E-2</c:v>
                </c:pt>
                <c:pt idx="13">
                  <c:v>2.1384E-2</c:v>
                </c:pt>
                <c:pt idx="14">
                  <c:v>2.1384E-2</c:v>
                </c:pt>
                <c:pt idx="15">
                  <c:v>2.1384E-2</c:v>
                </c:pt>
                <c:pt idx="16" formatCode="#,##0.00">
                  <c:v>2.1384E-2</c:v>
                </c:pt>
                <c:pt idx="17">
                  <c:v>2.1384E-2</c:v>
                </c:pt>
                <c:pt idx="18">
                  <c:v>1.837754166666667E-2</c:v>
                </c:pt>
                <c:pt idx="19">
                  <c:v>2.1384E-2</c:v>
                </c:pt>
                <c:pt idx="20">
                  <c:v>2.1384E-2</c:v>
                </c:pt>
                <c:pt idx="21">
                  <c:v>2.1384E-2</c:v>
                </c:pt>
                <c:pt idx="22">
                  <c:v>2.4617541666666663E-2</c:v>
                </c:pt>
                <c:pt idx="23">
                  <c:v>2.4617541666666663E-2</c:v>
                </c:pt>
                <c:pt idx="24">
                  <c:v>2.4617541666666663E-2</c:v>
                </c:pt>
                <c:pt idx="25">
                  <c:v>2.4617541666666663E-2</c:v>
                </c:pt>
                <c:pt idx="26">
                  <c:v>0.52345833333333336</c:v>
                </c:pt>
                <c:pt idx="27">
                  <c:v>3.6949999999999998</c:v>
                </c:pt>
                <c:pt idx="28">
                  <c:v>1.3856250000000001</c:v>
                </c:pt>
                <c:pt idx="29">
                  <c:v>1.0007291666666667</c:v>
                </c:pt>
                <c:pt idx="30">
                  <c:v>1.5395833333333333</c:v>
                </c:pt>
                <c:pt idx="31">
                  <c:v>0.70820833333333322</c:v>
                </c:pt>
                <c:pt idx="32">
                  <c:v>0.61583333333333334</c:v>
                </c:pt>
                <c:pt idx="33">
                  <c:v>0.56964583333333341</c:v>
                </c:pt>
                <c:pt idx="34">
                  <c:v>0.52345833333333336</c:v>
                </c:pt>
                <c:pt idx="35">
                  <c:v>0.49266666666666675</c:v>
                </c:pt>
                <c:pt idx="36">
                  <c:v>0.47727083333333337</c:v>
                </c:pt>
                <c:pt idx="37">
                  <c:v>0.81597916666666659</c:v>
                </c:pt>
                <c:pt idx="38">
                  <c:v>1.6935416666666667</c:v>
                </c:pt>
                <c:pt idx="39">
                  <c:v>1.29325</c:v>
                </c:pt>
                <c:pt idx="40">
                  <c:v>1.0315208333333332</c:v>
                </c:pt>
                <c:pt idx="41">
                  <c:v>0.86216666666666664</c:v>
                </c:pt>
                <c:pt idx="42">
                  <c:v>0.73899999999999988</c:v>
                </c:pt>
                <c:pt idx="43">
                  <c:v>0.61583333333333334</c:v>
                </c:pt>
                <c:pt idx="44">
                  <c:v>0.61583333333333334</c:v>
                </c:pt>
                <c:pt idx="45">
                  <c:v>0.61583333333333334</c:v>
                </c:pt>
                <c:pt idx="46">
                  <c:v>0.52345833333333336</c:v>
                </c:pt>
                <c:pt idx="47">
                  <c:v>1.0007291666666667</c:v>
                </c:pt>
                <c:pt idx="48">
                  <c:v>2.6172916666666666</c:v>
                </c:pt>
                <c:pt idx="49">
                  <c:v>1.2470625</c:v>
                </c:pt>
                <c:pt idx="50">
                  <c:v>1.1238958333333331</c:v>
                </c:pt>
                <c:pt idx="51">
                  <c:v>5.6964583333333332</c:v>
                </c:pt>
                <c:pt idx="52">
                  <c:v>2.9252083333333334</c:v>
                </c:pt>
                <c:pt idx="53">
                  <c:v>2.4633333333333334</c:v>
                </c:pt>
                <c:pt idx="54">
                  <c:v>2.1554166666666665</c:v>
                </c:pt>
                <c:pt idx="55">
                  <c:v>4.1568749999999994</c:v>
                </c:pt>
                <c:pt idx="56">
                  <c:v>3.6949999999999998</c:v>
                </c:pt>
                <c:pt idx="57">
                  <c:v>3.2331250000000002</c:v>
                </c:pt>
                <c:pt idx="58">
                  <c:v>2.6172916666666666</c:v>
                </c:pt>
                <c:pt idx="59">
                  <c:v>1.8474999999999999</c:v>
                </c:pt>
                <c:pt idx="60">
                  <c:v>1.0007291666666667</c:v>
                </c:pt>
                <c:pt idx="61">
                  <c:v>1.5395833333333333</c:v>
                </c:pt>
                <c:pt idx="62">
                  <c:v>22.17</c:v>
                </c:pt>
                <c:pt idx="63">
                  <c:v>33.408958333333331</c:v>
                </c:pt>
                <c:pt idx="64">
                  <c:v>14.78</c:v>
                </c:pt>
                <c:pt idx="65">
                  <c:v>14.78</c:v>
                </c:pt>
                <c:pt idx="66">
                  <c:v>12.470625</c:v>
                </c:pt>
                <c:pt idx="67">
                  <c:v>10.777083333333334</c:v>
                </c:pt>
                <c:pt idx="68">
                  <c:v>8.7756249999999998</c:v>
                </c:pt>
                <c:pt idx="69">
                  <c:v>6.6202083333333341</c:v>
                </c:pt>
                <c:pt idx="70">
                  <c:v>5.8504166666666668</c:v>
                </c:pt>
                <c:pt idx="71">
                  <c:v>7.39</c:v>
                </c:pt>
                <c:pt idx="72">
                  <c:v>10.161249999999999</c:v>
                </c:pt>
                <c:pt idx="73">
                  <c:v>6.6202083333333341</c:v>
                </c:pt>
                <c:pt idx="74">
                  <c:v>19.244791666666668</c:v>
                </c:pt>
                <c:pt idx="75">
                  <c:v>16.627499999999998</c:v>
                </c:pt>
                <c:pt idx="76">
                  <c:v>14.78</c:v>
                </c:pt>
                <c:pt idx="77">
                  <c:v>13.856250000000001</c:v>
                </c:pt>
                <c:pt idx="78">
                  <c:v>12.932500000000001</c:v>
                </c:pt>
                <c:pt idx="79">
                  <c:v>11.238958333333333</c:v>
                </c:pt>
                <c:pt idx="80">
                  <c:v>10.007291666666667</c:v>
                </c:pt>
                <c:pt idx="81">
                  <c:v>13.240416666666668</c:v>
                </c:pt>
                <c:pt idx="82">
                  <c:v>15.241875</c:v>
                </c:pt>
                <c:pt idx="83">
                  <c:v>13.394374999999998</c:v>
                </c:pt>
                <c:pt idx="84">
                  <c:v>11.546874999999998</c:v>
                </c:pt>
                <c:pt idx="85">
                  <c:v>9.8533333333333335</c:v>
                </c:pt>
                <c:pt idx="86">
                  <c:v>8.159791666666667</c:v>
                </c:pt>
                <c:pt idx="87">
                  <c:v>47.727083333333333</c:v>
                </c:pt>
                <c:pt idx="88">
                  <c:v>23.863541666666666</c:v>
                </c:pt>
                <c:pt idx="89">
                  <c:v>32.331249999999997</c:v>
                </c:pt>
                <c:pt idx="90">
                  <c:v>26.942708333333329</c:v>
                </c:pt>
                <c:pt idx="91">
                  <c:v>20.014583333333334</c:v>
                </c:pt>
                <c:pt idx="92">
                  <c:v>15.395833333333336</c:v>
                </c:pt>
                <c:pt idx="93">
                  <c:v>13.548333333333334</c:v>
                </c:pt>
                <c:pt idx="94">
                  <c:v>12.316666666666666</c:v>
                </c:pt>
                <c:pt idx="95">
                  <c:v>24.633333333333333</c:v>
                </c:pt>
                <c:pt idx="96">
                  <c:v>48.496875000000003</c:v>
                </c:pt>
                <c:pt idx="97">
                  <c:v>130.86458333333331</c:v>
                </c:pt>
                <c:pt idx="98">
                  <c:v>87.756249999999994</c:v>
                </c:pt>
                <c:pt idx="99">
                  <c:v>132.40416666666667</c:v>
                </c:pt>
                <c:pt idx="100">
                  <c:v>89.295833333333334</c:v>
                </c:pt>
                <c:pt idx="101">
                  <c:v>69.28125</c:v>
                </c:pt>
                <c:pt idx="102">
                  <c:v>53.885416666666657</c:v>
                </c:pt>
                <c:pt idx="103">
                  <c:v>36.949999999999996</c:v>
                </c:pt>
                <c:pt idx="104">
                  <c:v>29.252083333333335</c:v>
                </c:pt>
                <c:pt idx="105">
                  <c:v>24.633333333333333</c:v>
                </c:pt>
                <c:pt idx="106">
                  <c:v>21.554166666666667</c:v>
                </c:pt>
                <c:pt idx="107">
                  <c:v>19.244791666666668</c:v>
                </c:pt>
                <c:pt idx="108">
                  <c:v>17.705208333333331</c:v>
                </c:pt>
                <c:pt idx="109">
                  <c:v>15.241875</c:v>
                </c:pt>
                <c:pt idx="110">
                  <c:v>13.856250000000001</c:v>
                </c:pt>
                <c:pt idx="111">
                  <c:v>12.778541666666666</c:v>
                </c:pt>
                <c:pt idx="112">
                  <c:v>11.700833333333334</c:v>
                </c:pt>
                <c:pt idx="113">
                  <c:v>10.777083333333334</c:v>
                </c:pt>
                <c:pt idx="114">
                  <c:v>10.315208333333333</c:v>
                </c:pt>
                <c:pt idx="115">
                  <c:v>9.6993749999999999</c:v>
                </c:pt>
                <c:pt idx="116">
                  <c:v>9.2374999999999989</c:v>
                </c:pt>
                <c:pt idx="117">
                  <c:v>10.777083333333334</c:v>
                </c:pt>
                <c:pt idx="118">
                  <c:v>9.0835416666666671</c:v>
                </c:pt>
                <c:pt idx="119">
                  <c:v>8.159791666666667</c:v>
                </c:pt>
                <c:pt idx="120">
                  <c:v>7.5439583333333324</c:v>
                </c:pt>
                <c:pt idx="121">
                  <c:v>6.9281250000000005</c:v>
                </c:pt>
                <c:pt idx="122">
                  <c:v>10.777083333333334</c:v>
                </c:pt>
                <c:pt idx="123">
                  <c:v>17.243333333333332</c:v>
                </c:pt>
                <c:pt idx="124">
                  <c:v>51.576041666666661</c:v>
                </c:pt>
                <c:pt idx="125">
                  <c:v>43.108333333333334</c:v>
                </c:pt>
                <c:pt idx="126">
                  <c:v>58.50416666666667</c:v>
                </c:pt>
                <c:pt idx="127">
                  <c:v>64.662499999999994</c:v>
                </c:pt>
                <c:pt idx="128">
                  <c:v>61.583333333333343</c:v>
                </c:pt>
                <c:pt idx="129">
                  <c:v>84.677083333333329</c:v>
                </c:pt>
                <c:pt idx="130">
                  <c:v>75.439583333333331</c:v>
                </c:pt>
                <c:pt idx="131">
                  <c:v>92.374999999999986</c:v>
                </c:pt>
                <c:pt idx="132">
                  <c:v>73.899999999999991</c:v>
                </c:pt>
                <c:pt idx="133">
                  <c:v>96.531874999999999</c:v>
                </c:pt>
                <c:pt idx="134">
                  <c:v>220.16041666666666</c:v>
                </c:pt>
                <c:pt idx="135">
                  <c:v>203.22500000000002</c:v>
                </c:pt>
                <c:pt idx="136">
                  <c:v>155.49791666666667</c:v>
                </c:pt>
                <c:pt idx="137">
                  <c:v>98.687291666666667</c:v>
                </c:pt>
                <c:pt idx="138">
                  <c:v>62.507083333333327</c:v>
                </c:pt>
                <c:pt idx="139">
                  <c:v>49.266666666666666</c:v>
                </c:pt>
                <c:pt idx="140">
                  <c:v>46.649374999999999</c:v>
                </c:pt>
                <c:pt idx="141">
                  <c:v>83.75333333333333</c:v>
                </c:pt>
                <c:pt idx="142">
                  <c:v>67.587708333333325</c:v>
                </c:pt>
                <c:pt idx="143">
                  <c:v>52.345833333333331</c:v>
                </c:pt>
                <c:pt idx="144">
                  <c:v>44.493958333333332</c:v>
                </c:pt>
                <c:pt idx="145">
                  <c:v>39.413333333333334</c:v>
                </c:pt>
                <c:pt idx="146">
                  <c:v>33.716875000000002</c:v>
                </c:pt>
                <c:pt idx="147">
                  <c:v>28.328333333333333</c:v>
                </c:pt>
                <c:pt idx="148">
                  <c:v>24.94125</c:v>
                </c:pt>
                <c:pt idx="149">
                  <c:v>23.709583333333335</c:v>
                </c:pt>
                <c:pt idx="150">
                  <c:v>21.24625</c:v>
                </c:pt>
                <c:pt idx="151">
                  <c:v>27.404583333333331</c:v>
                </c:pt>
                <c:pt idx="152">
                  <c:v>69.127291666666665</c:v>
                </c:pt>
                <c:pt idx="153">
                  <c:v>52.345833333333331</c:v>
                </c:pt>
                <c:pt idx="154">
                  <c:v>42.954374999999992</c:v>
                </c:pt>
                <c:pt idx="155">
                  <c:v>38.181666666666665</c:v>
                </c:pt>
                <c:pt idx="156">
                  <c:v>34.486666666666665</c:v>
                </c:pt>
                <c:pt idx="157">
                  <c:v>50.190416666666664</c:v>
                </c:pt>
                <c:pt idx="158">
                  <c:v>75.131666666666661</c:v>
                </c:pt>
                <c:pt idx="159">
                  <c:v>54.655208333333327</c:v>
                </c:pt>
                <c:pt idx="160">
                  <c:v>49.728541666666672</c:v>
                </c:pt>
                <c:pt idx="161">
                  <c:v>45.725625000000001</c:v>
                </c:pt>
                <c:pt idx="162">
                  <c:v>37.873750000000001</c:v>
                </c:pt>
                <c:pt idx="163">
                  <c:v>34.024791666666665</c:v>
                </c:pt>
                <c:pt idx="164">
                  <c:v>30.637708333333332</c:v>
                </c:pt>
                <c:pt idx="165">
                  <c:v>35.102499999999999</c:v>
                </c:pt>
                <c:pt idx="166">
                  <c:v>34.486666666666665</c:v>
                </c:pt>
                <c:pt idx="167">
                  <c:v>155.49791666666667</c:v>
                </c:pt>
                <c:pt idx="168">
                  <c:v>423.38541666666663</c:v>
                </c:pt>
                <c:pt idx="169">
                  <c:v>212.46250000000001</c:v>
                </c:pt>
                <c:pt idx="170">
                  <c:v>166.27500000000001</c:v>
                </c:pt>
                <c:pt idx="171">
                  <c:v>230.9375</c:v>
                </c:pt>
                <c:pt idx="172">
                  <c:v>187.82916666666668</c:v>
                </c:pt>
                <c:pt idx="173">
                  <c:v>166.27500000000001</c:v>
                </c:pt>
                <c:pt idx="174">
                  <c:v>261.72916666666663</c:v>
                </c:pt>
                <c:pt idx="175">
                  <c:v>158.57708333333332</c:v>
                </c:pt>
                <c:pt idx="176">
                  <c:v>97.455624999999998</c:v>
                </c:pt>
                <c:pt idx="177">
                  <c:v>70.666875000000005</c:v>
                </c:pt>
                <c:pt idx="178">
                  <c:v>53.731458333333329</c:v>
                </c:pt>
                <c:pt idx="179">
                  <c:v>41.260833333333331</c:v>
                </c:pt>
                <c:pt idx="180">
                  <c:v>33.716875000000002</c:v>
                </c:pt>
                <c:pt idx="181">
                  <c:v>29.713958333333338</c:v>
                </c:pt>
                <c:pt idx="182">
                  <c:v>24.017499999999998</c:v>
                </c:pt>
                <c:pt idx="183">
                  <c:v>24.017499999999998</c:v>
                </c:pt>
                <c:pt idx="184">
                  <c:v>24.017499999999998</c:v>
                </c:pt>
                <c:pt idx="185">
                  <c:v>21.708124999999999</c:v>
                </c:pt>
                <c:pt idx="186">
                  <c:v>19.860624999999999</c:v>
                </c:pt>
                <c:pt idx="187">
                  <c:v>17.705208333333331</c:v>
                </c:pt>
                <c:pt idx="188">
                  <c:v>17.243333333333332</c:v>
                </c:pt>
                <c:pt idx="189">
                  <c:v>16.165624999999999</c:v>
                </c:pt>
                <c:pt idx="190">
                  <c:v>15.241875</c:v>
                </c:pt>
                <c:pt idx="191">
                  <c:v>14.010208333333331</c:v>
                </c:pt>
                <c:pt idx="192">
                  <c:v>13.394374999999998</c:v>
                </c:pt>
                <c:pt idx="193">
                  <c:v>11.854791666666667</c:v>
                </c:pt>
                <c:pt idx="194">
                  <c:v>11.546874999999998</c:v>
                </c:pt>
                <c:pt idx="195">
                  <c:v>11.238958333333333</c:v>
                </c:pt>
                <c:pt idx="196">
                  <c:v>11.546874999999998</c:v>
                </c:pt>
                <c:pt idx="197">
                  <c:v>8.9295833333333334</c:v>
                </c:pt>
                <c:pt idx="198">
                  <c:v>8.159791666666667</c:v>
                </c:pt>
                <c:pt idx="199">
                  <c:v>9.0835416666666671</c:v>
                </c:pt>
                <c:pt idx="200">
                  <c:v>9.6993749999999999</c:v>
                </c:pt>
                <c:pt idx="201">
                  <c:v>8.7756249999999998</c:v>
                </c:pt>
                <c:pt idx="202">
                  <c:v>7.39</c:v>
                </c:pt>
                <c:pt idx="203">
                  <c:v>6.9281250000000005</c:v>
                </c:pt>
                <c:pt idx="204">
                  <c:v>6.7741666666666669</c:v>
                </c:pt>
                <c:pt idx="205">
                  <c:v>30.021874999999998</c:v>
                </c:pt>
                <c:pt idx="206">
                  <c:v>27.712500000000002</c:v>
                </c:pt>
                <c:pt idx="207">
                  <c:v>20.784375000000001</c:v>
                </c:pt>
                <c:pt idx="208">
                  <c:v>16.165624999999999</c:v>
                </c:pt>
                <c:pt idx="209">
                  <c:v>13.856250000000001</c:v>
                </c:pt>
                <c:pt idx="210">
                  <c:v>11.854791666666667</c:v>
                </c:pt>
                <c:pt idx="211">
                  <c:v>10.931041666666667</c:v>
                </c:pt>
                <c:pt idx="212">
                  <c:v>10.315208333333333</c:v>
                </c:pt>
                <c:pt idx="213">
                  <c:v>9.8533333333333335</c:v>
                </c:pt>
                <c:pt idx="214">
                  <c:v>12.624583333333332</c:v>
                </c:pt>
                <c:pt idx="215">
                  <c:v>10.161249999999999</c:v>
                </c:pt>
                <c:pt idx="216">
                  <c:v>9.0835416666666671</c:v>
                </c:pt>
                <c:pt idx="217">
                  <c:v>8.6216666666666661</c:v>
                </c:pt>
                <c:pt idx="218">
                  <c:v>8.159791666666667</c:v>
                </c:pt>
                <c:pt idx="219">
                  <c:v>7.6979166666666679</c:v>
                </c:pt>
                <c:pt idx="220">
                  <c:v>7.39</c:v>
                </c:pt>
                <c:pt idx="221">
                  <c:v>10.315208333333333</c:v>
                </c:pt>
                <c:pt idx="222">
                  <c:v>8.159791666666667</c:v>
                </c:pt>
                <c:pt idx="223">
                  <c:v>7.39</c:v>
                </c:pt>
                <c:pt idx="224">
                  <c:v>6.7741666666666669</c:v>
                </c:pt>
                <c:pt idx="225">
                  <c:v>6.1583333333333332</c:v>
                </c:pt>
                <c:pt idx="226">
                  <c:v>5.6964583333333332</c:v>
                </c:pt>
                <c:pt idx="227">
                  <c:v>5.3885416666666668</c:v>
                </c:pt>
                <c:pt idx="228">
                  <c:v>5.3885416666666668</c:v>
                </c:pt>
                <c:pt idx="229">
                  <c:v>5.3885416666666668</c:v>
                </c:pt>
                <c:pt idx="230">
                  <c:v>5.3885416666666668</c:v>
                </c:pt>
                <c:pt idx="231">
                  <c:v>5.2345833333333331</c:v>
                </c:pt>
                <c:pt idx="232">
                  <c:v>5.2345833333333331</c:v>
                </c:pt>
                <c:pt idx="233">
                  <c:v>4.9266666666666667</c:v>
                </c:pt>
                <c:pt idx="234">
                  <c:v>4.6187499999999995</c:v>
                </c:pt>
                <c:pt idx="235">
                  <c:v>3.5410416666666666</c:v>
                </c:pt>
                <c:pt idx="236">
                  <c:v>3.5410416666666666</c:v>
                </c:pt>
                <c:pt idx="237">
                  <c:v>3.6949999999999998</c:v>
                </c:pt>
                <c:pt idx="238">
                  <c:v>3.5410416666666666</c:v>
                </c:pt>
                <c:pt idx="239">
                  <c:v>3.5410416666666666</c:v>
                </c:pt>
                <c:pt idx="240">
                  <c:v>3.3870833333333334</c:v>
                </c:pt>
                <c:pt idx="241">
                  <c:v>3.2331250000000002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2.9252083333333334</c:v>
                </c:pt>
                <c:pt idx="245">
                  <c:v>2.7712500000000002</c:v>
                </c:pt>
                <c:pt idx="246">
                  <c:v>2.6172916666666666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2.4633333333333334</c:v>
                </c:pt>
                <c:pt idx="250">
                  <c:v>2.3093749999999997</c:v>
                </c:pt>
                <c:pt idx="251">
                  <c:v>2.4633333333333334</c:v>
                </c:pt>
                <c:pt idx="252">
                  <c:v>2.4633333333333334</c:v>
                </c:pt>
                <c:pt idx="253">
                  <c:v>2.6172916666666666</c:v>
                </c:pt>
                <c:pt idx="254">
                  <c:v>2.3093749999999997</c:v>
                </c:pt>
                <c:pt idx="255">
                  <c:v>2.1554166666666665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2.1554166666666665</c:v>
                </c:pt>
                <c:pt idx="262">
                  <c:v>1.8474999999999999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2.0014583333333333</c:v>
                </c:pt>
                <c:pt idx="266">
                  <c:v>2.3093749999999997</c:v>
                </c:pt>
                <c:pt idx="267">
                  <c:v>1.8474999999999999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1.6935416666666667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1.6935416666666667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1.5395833333333333</c:v>
                </c:pt>
                <c:pt idx="277">
                  <c:v>1.4779999999999998</c:v>
                </c:pt>
                <c:pt idx="278">
                  <c:v>1.4626041666666667</c:v>
                </c:pt>
                <c:pt idx="279">
                  <c:v>1.4472083333333332</c:v>
                </c:pt>
                <c:pt idx="280">
                  <c:v>1.3856250000000001</c:v>
                </c:pt>
                <c:pt idx="281">
                  <c:v>1.3548333333333336</c:v>
                </c:pt>
                <c:pt idx="282">
                  <c:v>1.3086458333333333</c:v>
                </c:pt>
                <c:pt idx="283">
                  <c:v>1.2778541666666667</c:v>
                </c:pt>
                <c:pt idx="284">
                  <c:v>1.2470625</c:v>
                </c:pt>
                <c:pt idx="285">
                  <c:v>1.2316666666666667</c:v>
                </c:pt>
                <c:pt idx="286">
                  <c:v>1.2008749999999999</c:v>
                </c:pt>
                <c:pt idx="287">
                  <c:v>1.1700833333333334</c:v>
                </c:pt>
                <c:pt idx="288">
                  <c:v>1.4472083333333332</c:v>
                </c:pt>
                <c:pt idx="289">
                  <c:v>1.2778541666666667</c:v>
                </c:pt>
                <c:pt idx="290">
                  <c:v>1.1392916666666668</c:v>
                </c:pt>
                <c:pt idx="291">
                  <c:v>1.29325</c:v>
                </c:pt>
                <c:pt idx="292">
                  <c:v>1.262458333333333</c:v>
                </c:pt>
                <c:pt idx="293">
                  <c:v>1.1854791666666666</c:v>
                </c:pt>
                <c:pt idx="294">
                  <c:v>1.262458333333333</c:v>
                </c:pt>
                <c:pt idx="295">
                  <c:v>1.1854791666666666</c:v>
                </c:pt>
                <c:pt idx="296">
                  <c:v>1.262458333333333</c:v>
                </c:pt>
                <c:pt idx="297">
                  <c:v>1.2316666666666667</c:v>
                </c:pt>
                <c:pt idx="298">
                  <c:v>1.1700833333333334</c:v>
                </c:pt>
                <c:pt idx="299">
                  <c:v>1.2778541666666667</c:v>
                </c:pt>
                <c:pt idx="300">
                  <c:v>1.262458333333333</c:v>
                </c:pt>
                <c:pt idx="301">
                  <c:v>1.2470625</c:v>
                </c:pt>
                <c:pt idx="302">
                  <c:v>1.3856250000000001</c:v>
                </c:pt>
                <c:pt idx="303">
                  <c:v>1.3240416666666666</c:v>
                </c:pt>
                <c:pt idx="304">
                  <c:v>1.1546874999999999</c:v>
                </c:pt>
                <c:pt idx="305">
                  <c:v>1.1546874999999999</c:v>
                </c:pt>
                <c:pt idx="306">
                  <c:v>1.0623125</c:v>
                </c:pt>
                <c:pt idx="307">
                  <c:v>0.98533333333333351</c:v>
                </c:pt>
                <c:pt idx="308">
                  <c:v>0.95454166666666673</c:v>
                </c:pt>
                <c:pt idx="309">
                  <c:v>0.87756249999999991</c:v>
                </c:pt>
                <c:pt idx="310">
                  <c:v>0.93914583333333312</c:v>
                </c:pt>
                <c:pt idx="311">
                  <c:v>0.81597916666666659</c:v>
                </c:pt>
                <c:pt idx="312">
                  <c:v>0.84677083333333336</c:v>
                </c:pt>
                <c:pt idx="313">
                  <c:v>0.83137499999999998</c:v>
                </c:pt>
                <c:pt idx="314">
                  <c:v>0.7236041666666666</c:v>
                </c:pt>
                <c:pt idx="315">
                  <c:v>0.67741666666666678</c:v>
                </c:pt>
                <c:pt idx="316">
                  <c:v>0.76979166666666665</c:v>
                </c:pt>
                <c:pt idx="317">
                  <c:v>0.60043749999999996</c:v>
                </c:pt>
                <c:pt idx="318">
                  <c:v>0.32298750000000009</c:v>
                </c:pt>
                <c:pt idx="319">
                  <c:v>0.25440000000000002</c:v>
                </c:pt>
                <c:pt idx="320">
                  <c:v>0.52345833333333336</c:v>
                </c:pt>
                <c:pt idx="321">
                  <c:v>0.80058333333333331</c:v>
                </c:pt>
                <c:pt idx="322">
                  <c:v>0.61583333333333334</c:v>
                </c:pt>
                <c:pt idx="323">
                  <c:v>0.52345833333333336</c:v>
                </c:pt>
                <c:pt idx="324">
                  <c:v>0.46187499999999998</c:v>
                </c:pt>
                <c:pt idx="325">
                  <c:v>0.27635416666666668</c:v>
                </c:pt>
                <c:pt idx="326">
                  <c:v>0.19398749999999998</c:v>
                </c:pt>
                <c:pt idx="327">
                  <c:v>0.27635416666666668</c:v>
                </c:pt>
                <c:pt idx="328">
                  <c:v>0.19398749999999998</c:v>
                </c:pt>
                <c:pt idx="329">
                  <c:v>0.19398749999999998</c:v>
                </c:pt>
                <c:pt idx="330">
                  <c:v>0.27635416666666668</c:v>
                </c:pt>
                <c:pt idx="331">
                  <c:v>0.52345833333333336</c:v>
                </c:pt>
                <c:pt idx="332">
                  <c:v>0.46187499999999998</c:v>
                </c:pt>
                <c:pt idx="333">
                  <c:v>0.27635416666666668</c:v>
                </c:pt>
                <c:pt idx="334">
                  <c:v>0.46187499999999998</c:v>
                </c:pt>
                <c:pt idx="335">
                  <c:v>0.27635416666666668</c:v>
                </c:pt>
                <c:pt idx="336">
                  <c:v>0.27635416666666668</c:v>
                </c:pt>
                <c:pt idx="337">
                  <c:v>0.19398749999999998</c:v>
                </c:pt>
                <c:pt idx="338">
                  <c:v>0.19398749999999998</c:v>
                </c:pt>
                <c:pt idx="339">
                  <c:v>0.14175000000000001</c:v>
                </c:pt>
                <c:pt idx="340">
                  <c:v>0.19398749999999998</c:v>
                </c:pt>
                <c:pt idx="341">
                  <c:v>0.19398749999999998</c:v>
                </c:pt>
                <c:pt idx="342">
                  <c:v>0.14175000000000001</c:v>
                </c:pt>
                <c:pt idx="343">
                  <c:v>0.14175000000000001</c:v>
                </c:pt>
                <c:pt idx="344">
                  <c:v>0.14175000000000001</c:v>
                </c:pt>
                <c:pt idx="345">
                  <c:v>0.14175000000000001</c:v>
                </c:pt>
                <c:pt idx="346">
                  <c:v>0.14175000000000001</c:v>
                </c:pt>
                <c:pt idx="347">
                  <c:v>9.7687499999999997E-2</c:v>
                </c:pt>
                <c:pt idx="348">
                  <c:v>0.14175000000000001</c:v>
                </c:pt>
                <c:pt idx="349">
                  <c:v>0.14175000000000001</c:v>
                </c:pt>
                <c:pt idx="350">
                  <c:v>0.12615416666666665</c:v>
                </c:pt>
                <c:pt idx="351">
                  <c:v>0.11146666666666671</c:v>
                </c:pt>
                <c:pt idx="352">
                  <c:v>9.7687499999999997E-2</c:v>
                </c:pt>
                <c:pt idx="353">
                  <c:v>9.7687499999999997E-2</c:v>
                </c:pt>
                <c:pt idx="354">
                  <c:v>9.7687499999999997E-2</c:v>
                </c:pt>
                <c:pt idx="355">
                  <c:v>9.7687499999999997E-2</c:v>
                </c:pt>
                <c:pt idx="356">
                  <c:v>8.4816666666666651E-2</c:v>
                </c:pt>
                <c:pt idx="357">
                  <c:v>0.11146666666666671</c:v>
                </c:pt>
                <c:pt idx="358">
                  <c:v>0.12615416666666665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8.4816666666666651E-2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57-41BC-8F7F-2140385EB512}"/>
            </c:ext>
          </c:extLst>
        </c:ser>
        <c:ser>
          <c:idx val="48"/>
          <c:order val="48"/>
          <c:tx>
            <c:strRef>
              <c:f>'WY Data'!$J$4</c:f>
              <c:strCache>
                <c:ptCount val="1"/>
                <c:pt idx="0">
                  <c:v>WY 1976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Data'!$J$5:$J$369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9.7687499999999997E-2</c:v>
                </c:pt>
                <c:pt idx="2">
                  <c:v>9.7687499999999997E-2</c:v>
                </c:pt>
                <c:pt idx="3">
                  <c:v>9.7687499999999997E-2</c:v>
                </c:pt>
                <c:pt idx="4">
                  <c:v>9.7687499999999997E-2</c:v>
                </c:pt>
                <c:pt idx="5">
                  <c:v>9.7687499999999997E-2</c:v>
                </c:pt>
                <c:pt idx="6">
                  <c:v>0.11146666666666671</c:v>
                </c:pt>
                <c:pt idx="7">
                  <c:v>0.14175000000000001</c:v>
                </c:pt>
                <c:pt idx="8">
                  <c:v>0.46187499999999998</c:v>
                </c:pt>
                <c:pt idx="9">
                  <c:v>1.5395833333333333</c:v>
                </c:pt>
                <c:pt idx="10">
                  <c:v>3.8489583333333339</c:v>
                </c:pt>
                <c:pt idx="11">
                  <c:v>2.1554166666666665</c:v>
                </c:pt>
                <c:pt idx="12">
                  <c:v>1.5395833333333333</c:v>
                </c:pt>
                <c:pt idx="13">
                  <c:v>1.0777083333333333</c:v>
                </c:pt>
                <c:pt idx="14">
                  <c:v>0.80058333333333331</c:v>
                </c:pt>
                <c:pt idx="15">
                  <c:v>0.73899999999999988</c:v>
                </c:pt>
                <c:pt idx="16">
                  <c:v>0.67741666666666678</c:v>
                </c:pt>
                <c:pt idx="17">
                  <c:v>0.70820833333333322</c:v>
                </c:pt>
                <c:pt idx="18">
                  <c:v>0.69281250000000005</c:v>
                </c:pt>
                <c:pt idx="19">
                  <c:v>0.66202083333333328</c:v>
                </c:pt>
                <c:pt idx="20">
                  <c:v>0.60043749999999996</c:v>
                </c:pt>
                <c:pt idx="21">
                  <c:v>0.58504166666666668</c:v>
                </c:pt>
                <c:pt idx="22">
                  <c:v>0.58504166666666668</c:v>
                </c:pt>
                <c:pt idx="23">
                  <c:v>0.60043749999999996</c:v>
                </c:pt>
                <c:pt idx="24">
                  <c:v>29.252083333333335</c:v>
                </c:pt>
                <c:pt idx="25">
                  <c:v>20.784375000000001</c:v>
                </c:pt>
                <c:pt idx="26">
                  <c:v>9.5454166666666662</c:v>
                </c:pt>
                <c:pt idx="27">
                  <c:v>7.8518750000000006</c:v>
                </c:pt>
                <c:pt idx="28">
                  <c:v>9.0835416666666671</c:v>
                </c:pt>
                <c:pt idx="29">
                  <c:v>33.101041666666667</c:v>
                </c:pt>
                <c:pt idx="30">
                  <c:v>21.554166666666667</c:v>
                </c:pt>
                <c:pt idx="31">
                  <c:v>13.856250000000001</c:v>
                </c:pt>
                <c:pt idx="32">
                  <c:v>11.546874999999998</c:v>
                </c:pt>
                <c:pt idx="33">
                  <c:v>10.007291666666667</c:v>
                </c:pt>
                <c:pt idx="34">
                  <c:v>9.0835416666666671</c:v>
                </c:pt>
                <c:pt idx="35">
                  <c:v>8.159791666666667</c:v>
                </c:pt>
                <c:pt idx="36">
                  <c:v>9.2374999999999989</c:v>
                </c:pt>
                <c:pt idx="37">
                  <c:v>12.316666666666666</c:v>
                </c:pt>
                <c:pt idx="38">
                  <c:v>8.159791666666667</c:v>
                </c:pt>
                <c:pt idx="39">
                  <c:v>7.0820833333333333</c:v>
                </c:pt>
                <c:pt idx="40">
                  <c:v>13.548333333333334</c:v>
                </c:pt>
                <c:pt idx="41">
                  <c:v>9.2374999999999989</c:v>
                </c:pt>
                <c:pt idx="42">
                  <c:v>8.159791666666667</c:v>
                </c:pt>
                <c:pt idx="43">
                  <c:v>7.6979166666666679</c:v>
                </c:pt>
                <c:pt idx="44">
                  <c:v>9.2374999999999989</c:v>
                </c:pt>
                <c:pt idx="45">
                  <c:v>84.677083333333329</c:v>
                </c:pt>
                <c:pt idx="46">
                  <c:v>59.581875000000004</c:v>
                </c:pt>
                <c:pt idx="47">
                  <c:v>42.646458333333335</c:v>
                </c:pt>
                <c:pt idx="48">
                  <c:v>31.715416666666666</c:v>
                </c:pt>
                <c:pt idx="49">
                  <c:v>24.787291666666668</c:v>
                </c:pt>
                <c:pt idx="50">
                  <c:v>24.325416666666669</c:v>
                </c:pt>
                <c:pt idx="51">
                  <c:v>18.013124999999999</c:v>
                </c:pt>
                <c:pt idx="52">
                  <c:v>17.089375</c:v>
                </c:pt>
                <c:pt idx="53">
                  <c:v>16.319583333333334</c:v>
                </c:pt>
                <c:pt idx="54">
                  <c:v>14.318125000000002</c:v>
                </c:pt>
                <c:pt idx="55">
                  <c:v>12.316666666666666</c:v>
                </c:pt>
                <c:pt idx="56">
                  <c:v>10.161249999999999</c:v>
                </c:pt>
                <c:pt idx="57">
                  <c:v>11.392916666666666</c:v>
                </c:pt>
                <c:pt idx="58">
                  <c:v>13.086458333333333</c:v>
                </c:pt>
                <c:pt idx="59">
                  <c:v>11.546874999999998</c:v>
                </c:pt>
                <c:pt idx="60">
                  <c:v>13.086458333333333</c:v>
                </c:pt>
                <c:pt idx="61">
                  <c:v>20.476458333333333</c:v>
                </c:pt>
                <c:pt idx="62">
                  <c:v>18.013124999999999</c:v>
                </c:pt>
                <c:pt idx="63">
                  <c:v>16.319583333333334</c:v>
                </c:pt>
                <c:pt idx="64">
                  <c:v>66.509999999999991</c:v>
                </c:pt>
                <c:pt idx="65">
                  <c:v>108.84854166666665</c:v>
                </c:pt>
                <c:pt idx="66">
                  <c:v>88.68</c:v>
                </c:pt>
                <c:pt idx="67">
                  <c:v>64.200625000000002</c:v>
                </c:pt>
                <c:pt idx="68">
                  <c:v>49.8825</c:v>
                </c:pt>
                <c:pt idx="69">
                  <c:v>38.027708333333329</c:v>
                </c:pt>
                <c:pt idx="70">
                  <c:v>28.020416666666662</c:v>
                </c:pt>
                <c:pt idx="71">
                  <c:v>23.093749999999996</c:v>
                </c:pt>
                <c:pt idx="72">
                  <c:v>21.862083333333334</c:v>
                </c:pt>
                <c:pt idx="73">
                  <c:v>19.090833333333332</c:v>
                </c:pt>
                <c:pt idx="74">
                  <c:v>15.395833333333336</c:v>
                </c:pt>
                <c:pt idx="75">
                  <c:v>13.240416666666668</c:v>
                </c:pt>
                <c:pt idx="76">
                  <c:v>11.700833333333334</c:v>
                </c:pt>
                <c:pt idx="77">
                  <c:v>10.469166666666666</c:v>
                </c:pt>
                <c:pt idx="78">
                  <c:v>9.2374999999999989</c:v>
                </c:pt>
                <c:pt idx="79">
                  <c:v>8.4677083333333325</c:v>
                </c:pt>
                <c:pt idx="80">
                  <c:v>7.6979166666666679</c:v>
                </c:pt>
                <c:pt idx="81">
                  <c:v>11.546874999999998</c:v>
                </c:pt>
                <c:pt idx="82">
                  <c:v>14.933958333333333</c:v>
                </c:pt>
                <c:pt idx="83">
                  <c:v>11.238958333333333</c:v>
                </c:pt>
                <c:pt idx="84">
                  <c:v>10.315208333333333</c:v>
                </c:pt>
                <c:pt idx="85">
                  <c:v>9.5454166666666662</c:v>
                </c:pt>
                <c:pt idx="86">
                  <c:v>9.6993749999999999</c:v>
                </c:pt>
                <c:pt idx="87">
                  <c:v>8.7756249999999998</c:v>
                </c:pt>
                <c:pt idx="88">
                  <c:v>8.159791666666667</c:v>
                </c:pt>
                <c:pt idx="89">
                  <c:v>7.5439583333333324</c:v>
                </c:pt>
                <c:pt idx="90">
                  <c:v>7.236041666666666</c:v>
                </c:pt>
                <c:pt idx="91">
                  <c:v>6.9281250000000005</c:v>
                </c:pt>
                <c:pt idx="92">
                  <c:v>6.312291666666666</c:v>
                </c:pt>
                <c:pt idx="93">
                  <c:v>5.8504166666666668</c:v>
                </c:pt>
                <c:pt idx="94">
                  <c:v>5.6964583333333332</c:v>
                </c:pt>
                <c:pt idx="95">
                  <c:v>5.5425000000000004</c:v>
                </c:pt>
                <c:pt idx="96">
                  <c:v>5.6964583333333332</c:v>
                </c:pt>
                <c:pt idx="97">
                  <c:v>5.8504166666666668</c:v>
                </c:pt>
                <c:pt idx="98">
                  <c:v>5.8504166666666668</c:v>
                </c:pt>
                <c:pt idx="99">
                  <c:v>17.55125</c:v>
                </c:pt>
                <c:pt idx="100">
                  <c:v>20.168541666666666</c:v>
                </c:pt>
                <c:pt idx="101">
                  <c:v>16.319583333333334</c:v>
                </c:pt>
                <c:pt idx="102">
                  <c:v>15.549791666666666</c:v>
                </c:pt>
                <c:pt idx="103">
                  <c:v>14.318125000000002</c:v>
                </c:pt>
                <c:pt idx="104">
                  <c:v>13.702291666666666</c:v>
                </c:pt>
                <c:pt idx="105">
                  <c:v>12.624583333333332</c:v>
                </c:pt>
                <c:pt idx="106">
                  <c:v>12.008749999999999</c:v>
                </c:pt>
                <c:pt idx="107">
                  <c:v>11.700833333333334</c:v>
                </c:pt>
                <c:pt idx="108">
                  <c:v>11.085000000000001</c:v>
                </c:pt>
                <c:pt idx="109">
                  <c:v>10.623125</c:v>
                </c:pt>
                <c:pt idx="110">
                  <c:v>10.623125</c:v>
                </c:pt>
                <c:pt idx="111">
                  <c:v>10.469166666666666</c:v>
                </c:pt>
                <c:pt idx="112">
                  <c:v>9.6993749999999999</c:v>
                </c:pt>
                <c:pt idx="113">
                  <c:v>9.2374999999999989</c:v>
                </c:pt>
                <c:pt idx="114">
                  <c:v>8.7756249999999998</c:v>
                </c:pt>
                <c:pt idx="115">
                  <c:v>8.3137499999999989</c:v>
                </c:pt>
                <c:pt idx="116">
                  <c:v>7.8518750000000006</c:v>
                </c:pt>
                <c:pt idx="117">
                  <c:v>7.39</c:v>
                </c:pt>
                <c:pt idx="118">
                  <c:v>7.236041666666666</c:v>
                </c:pt>
                <c:pt idx="119">
                  <c:v>6.6202083333333341</c:v>
                </c:pt>
                <c:pt idx="120">
                  <c:v>6.1583333333333332</c:v>
                </c:pt>
                <c:pt idx="121">
                  <c:v>5.6964583333333332</c:v>
                </c:pt>
                <c:pt idx="122">
                  <c:v>5.2345833333333331</c:v>
                </c:pt>
                <c:pt idx="123">
                  <c:v>5.0806249999999995</c:v>
                </c:pt>
                <c:pt idx="124">
                  <c:v>4.9266666666666667</c:v>
                </c:pt>
                <c:pt idx="125">
                  <c:v>4.6187499999999995</c:v>
                </c:pt>
                <c:pt idx="126">
                  <c:v>4.3108333333333331</c:v>
                </c:pt>
                <c:pt idx="127">
                  <c:v>4.1568749999999994</c:v>
                </c:pt>
                <c:pt idx="128">
                  <c:v>4.0029166666666667</c:v>
                </c:pt>
                <c:pt idx="129">
                  <c:v>3.8489583333333339</c:v>
                </c:pt>
                <c:pt idx="130">
                  <c:v>3.8489583333333339</c:v>
                </c:pt>
                <c:pt idx="131">
                  <c:v>3.5410416666666666</c:v>
                </c:pt>
                <c:pt idx="132">
                  <c:v>3.3870833333333334</c:v>
                </c:pt>
                <c:pt idx="133">
                  <c:v>3.3870833333333334</c:v>
                </c:pt>
                <c:pt idx="134">
                  <c:v>3.2331250000000002</c:v>
                </c:pt>
                <c:pt idx="135">
                  <c:v>4.1568749999999994</c:v>
                </c:pt>
                <c:pt idx="136">
                  <c:v>7.6979166666666679</c:v>
                </c:pt>
                <c:pt idx="137">
                  <c:v>5.2345833333333331</c:v>
                </c:pt>
                <c:pt idx="138">
                  <c:v>24.017499999999998</c:v>
                </c:pt>
                <c:pt idx="139">
                  <c:v>15.857708333333333</c:v>
                </c:pt>
                <c:pt idx="140">
                  <c:v>14.010208333333331</c:v>
                </c:pt>
                <c:pt idx="141">
                  <c:v>18.782916666666665</c:v>
                </c:pt>
                <c:pt idx="142">
                  <c:v>15.857708333333333</c:v>
                </c:pt>
                <c:pt idx="143">
                  <c:v>14.010208333333331</c:v>
                </c:pt>
                <c:pt idx="144">
                  <c:v>12.008749999999999</c:v>
                </c:pt>
                <c:pt idx="145">
                  <c:v>11.085000000000001</c:v>
                </c:pt>
                <c:pt idx="146">
                  <c:v>10.623125</c:v>
                </c:pt>
                <c:pt idx="147">
                  <c:v>65.432291666666657</c:v>
                </c:pt>
                <c:pt idx="148">
                  <c:v>190.90833333333333</c:v>
                </c:pt>
                <c:pt idx="149">
                  <c:v>151.956875</c:v>
                </c:pt>
                <c:pt idx="150">
                  <c:v>153.95833333333334</c:v>
                </c:pt>
                <c:pt idx="151">
                  <c:v>105.61541666666668</c:v>
                </c:pt>
                <c:pt idx="152">
                  <c:v>90.373541666666668</c:v>
                </c:pt>
                <c:pt idx="153">
                  <c:v>75.131666666666661</c:v>
                </c:pt>
                <c:pt idx="154">
                  <c:v>59.273958333333326</c:v>
                </c:pt>
                <c:pt idx="155">
                  <c:v>47.265208333333327</c:v>
                </c:pt>
                <c:pt idx="156">
                  <c:v>41.876666666666665</c:v>
                </c:pt>
                <c:pt idx="157">
                  <c:v>36.488124999999997</c:v>
                </c:pt>
                <c:pt idx="158">
                  <c:v>32.485208333333333</c:v>
                </c:pt>
                <c:pt idx="159">
                  <c:v>28.790208333333336</c:v>
                </c:pt>
                <c:pt idx="160">
                  <c:v>25.711041666666667</c:v>
                </c:pt>
                <c:pt idx="161">
                  <c:v>22.323958333333334</c:v>
                </c:pt>
                <c:pt idx="162">
                  <c:v>19.552708333333332</c:v>
                </c:pt>
                <c:pt idx="163">
                  <c:v>17.55125</c:v>
                </c:pt>
                <c:pt idx="164">
                  <c:v>15.857708333333333</c:v>
                </c:pt>
                <c:pt idx="165">
                  <c:v>14.472083333333332</c:v>
                </c:pt>
                <c:pt idx="166">
                  <c:v>13.240416666666668</c:v>
                </c:pt>
                <c:pt idx="167">
                  <c:v>11.546874999999998</c:v>
                </c:pt>
                <c:pt idx="168">
                  <c:v>14.010208333333331</c:v>
                </c:pt>
                <c:pt idx="169">
                  <c:v>11.546874999999998</c:v>
                </c:pt>
                <c:pt idx="170">
                  <c:v>10.161249999999999</c:v>
                </c:pt>
                <c:pt idx="171">
                  <c:v>9.5454166666666662</c:v>
                </c:pt>
                <c:pt idx="172">
                  <c:v>9.5454166666666662</c:v>
                </c:pt>
                <c:pt idx="173">
                  <c:v>8.6216666666666661</c:v>
                </c:pt>
                <c:pt idx="174">
                  <c:v>10.469166666666666</c:v>
                </c:pt>
                <c:pt idx="175">
                  <c:v>9.8533333333333335</c:v>
                </c:pt>
                <c:pt idx="176">
                  <c:v>9.0835416666666671</c:v>
                </c:pt>
                <c:pt idx="177">
                  <c:v>8.6216666666666661</c:v>
                </c:pt>
                <c:pt idx="178">
                  <c:v>8.6216666666666661</c:v>
                </c:pt>
                <c:pt idx="179">
                  <c:v>8.3137499999999989</c:v>
                </c:pt>
                <c:pt idx="180">
                  <c:v>7.6979166666666679</c:v>
                </c:pt>
                <c:pt idx="181">
                  <c:v>10.777083333333334</c:v>
                </c:pt>
                <c:pt idx="182">
                  <c:v>9.6993749999999999</c:v>
                </c:pt>
                <c:pt idx="183">
                  <c:v>8.9295833333333334</c:v>
                </c:pt>
                <c:pt idx="184">
                  <c:v>8.6216666666666661</c:v>
                </c:pt>
                <c:pt idx="185">
                  <c:v>8.3137499999999989</c:v>
                </c:pt>
                <c:pt idx="186">
                  <c:v>8.159791666666667</c:v>
                </c:pt>
                <c:pt idx="187">
                  <c:v>8.9295833333333334</c:v>
                </c:pt>
                <c:pt idx="188">
                  <c:v>22.939791666666668</c:v>
                </c:pt>
                <c:pt idx="189">
                  <c:v>36.026249999999997</c:v>
                </c:pt>
                <c:pt idx="190">
                  <c:v>39.721249999999998</c:v>
                </c:pt>
                <c:pt idx="191">
                  <c:v>69.127291666666665</c:v>
                </c:pt>
                <c:pt idx="192">
                  <c:v>55.732916666666661</c:v>
                </c:pt>
                <c:pt idx="193">
                  <c:v>45.879583333333336</c:v>
                </c:pt>
                <c:pt idx="194">
                  <c:v>38.951458333333328</c:v>
                </c:pt>
                <c:pt idx="195">
                  <c:v>32.485208333333333</c:v>
                </c:pt>
                <c:pt idx="196">
                  <c:v>29.56</c:v>
                </c:pt>
                <c:pt idx="197">
                  <c:v>25.249166666666664</c:v>
                </c:pt>
                <c:pt idx="198">
                  <c:v>22.631875000000001</c:v>
                </c:pt>
                <c:pt idx="199">
                  <c:v>19.552708333333332</c:v>
                </c:pt>
                <c:pt idx="200">
                  <c:v>17.243333333333332</c:v>
                </c:pt>
                <c:pt idx="201">
                  <c:v>15.857708333333333</c:v>
                </c:pt>
                <c:pt idx="202">
                  <c:v>14.318125000000002</c:v>
                </c:pt>
                <c:pt idx="203">
                  <c:v>13.240416666666668</c:v>
                </c:pt>
                <c:pt idx="204">
                  <c:v>12.316666666666666</c:v>
                </c:pt>
                <c:pt idx="205">
                  <c:v>10.931041666666667</c:v>
                </c:pt>
                <c:pt idx="206">
                  <c:v>10.161249999999999</c:v>
                </c:pt>
                <c:pt idx="207">
                  <c:v>9.2374999999999989</c:v>
                </c:pt>
                <c:pt idx="208">
                  <c:v>8.9295833333333334</c:v>
                </c:pt>
                <c:pt idx="209">
                  <c:v>8.159791666666667</c:v>
                </c:pt>
                <c:pt idx="210">
                  <c:v>7.5439583333333324</c:v>
                </c:pt>
                <c:pt idx="211">
                  <c:v>6.9281250000000005</c:v>
                </c:pt>
                <c:pt idx="212">
                  <c:v>6.4662500000000005</c:v>
                </c:pt>
                <c:pt idx="213">
                  <c:v>6.0043749999999996</c:v>
                </c:pt>
                <c:pt idx="214">
                  <c:v>5.6964583333333332</c:v>
                </c:pt>
                <c:pt idx="215">
                  <c:v>5.5425000000000004</c:v>
                </c:pt>
                <c:pt idx="216">
                  <c:v>5.2345833333333331</c:v>
                </c:pt>
                <c:pt idx="217">
                  <c:v>5.0806249999999995</c:v>
                </c:pt>
                <c:pt idx="218">
                  <c:v>4.7727083333333331</c:v>
                </c:pt>
                <c:pt idx="219">
                  <c:v>4.4647916666666667</c:v>
                </c:pt>
                <c:pt idx="220">
                  <c:v>4.4647916666666667</c:v>
                </c:pt>
                <c:pt idx="221">
                  <c:v>4.1568749999999994</c:v>
                </c:pt>
                <c:pt idx="222">
                  <c:v>4.0029166666666667</c:v>
                </c:pt>
                <c:pt idx="223">
                  <c:v>3.8489583333333339</c:v>
                </c:pt>
                <c:pt idx="224">
                  <c:v>3.8489583333333339</c:v>
                </c:pt>
                <c:pt idx="225">
                  <c:v>3.6949999999999998</c:v>
                </c:pt>
                <c:pt idx="226">
                  <c:v>3.3870833333333334</c:v>
                </c:pt>
                <c:pt idx="227">
                  <c:v>3.3870833333333334</c:v>
                </c:pt>
                <c:pt idx="228">
                  <c:v>3.3870833333333334</c:v>
                </c:pt>
                <c:pt idx="229">
                  <c:v>3.0791666666666666</c:v>
                </c:pt>
                <c:pt idx="230">
                  <c:v>3.0791666666666666</c:v>
                </c:pt>
                <c:pt idx="231">
                  <c:v>2.9252083333333334</c:v>
                </c:pt>
                <c:pt idx="232">
                  <c:v>2.7712500000000002</c:v>
                </c:pt>
                <c:pt idx="233">
                  <c:v>2.6172916666666666</c:v>
                </c:pt>
                <c:pt idx="234">
                  <c:v>2.6172916666666666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2.3093749999999997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2.3093749999999997</c:v>
                </c:pt>
                <c:pt idx="241">
                  <c:v>2.1554166666666665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1.8474999999999999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1.5087916666666668</c:v>
                </c:pt>
                <c:pt idx="258">
                  <c:v>1.3394375000000001</c:v>
                </c:pt>
                <c:pt idx="259">
                  <c:v>1.3394375000000001</c:v>
                </c:pt>
                <c:pt idx="260">
                  <c:v>1.1700833333333334</c:v>
                </c:pt>
                <c:pt idx="261">
                  <c:v>1.1700833333333334</c:v>
                </c:pt>
                <c:pt idx="262">
                  <c:v>1.1085</c:v>
                </c:pt>
                <c:pt idx="263">
                  <c:v>1.1085</c:v>
                </c:pt>
                <c:pt idx="264">
                  <c:v>1.0161249999999999</c:v>
                </c:pt>
                <c:pt idx="265">
                  <c:v>1.0623125</c:v>
                </c:pt>
                <c:pt idx="266">
                  <c:v>1.0623125</c:v>
                </c:pt>
                <c:pt idx="267">
                  <c:v>1.0161249999999999</c:v>
                </c:pt>
                <c:pt idx="268">
                  <c:v>1.0161249999999999</c:v>
                </c:pt>
                <c:pt idx="269">
                  <c:v>0.9699374999999999</c:v>
                </c:pt>
                <c:pt idx="270">
                  <c:v>0.92374999999999996</c:v>
                </c:pt>
                <c:pt idx="271">
                  <c:v>0.83137499999999998</c:v>
                </c:pt>
                <c:pt idx="272">
                  <c:v>0.83137499999999998</c:v>
                </c:pt>
                <c:pt idx="273">
                  <c:v>0.83137499999999998</c:v>
                </c:pt>
                <c:pt idx="274">
                  <c:v>0.83137499999999998</c:v>
                </c:pt>
                <c:pt idx="275">
                  <c:v>0.78518749999999982</c:v>
                </c:pt>
                <c:pt idx="276">
                  <c:v>0.73899999999999988</c:v>
                </c:pt>
                <c:pt idx="277">
                  <c:v>0.73899999999999988</c:v>
                </c:pt>
                <c:pt idx="278">
                  <c:v>0.69281250000000005</c:v>
                </c:pt>
                <c:pt idx="279">
                  <c:v>0.64662500000000001</c:v>
                </c:pt>
                <c:pt idx="280">
                  <c:v>0.64662500000000001</c:v>
                </c:pt>
                <c:pt idx="281">
                  <c:v>0.64662500000000001</c:v>
                </c:pt>
                <c:pt idx="282">
                  <c:v>0.64662500000000001</c:v>
                </c:pt>
                <c:pt idx="283">
                  <c:v>0.60043749999999996</c:v>
                </c:pt>
                <c:pt idx="284">
                  <c:v>0.60043749999999996</c:v>
                </c:pt>
                <c:pt idx="285">
                  <c:v>0.60043749999999996</c:v>
                </c:pt>
                <c:pt idx="286">
                  <c:v>0.56964583333333341</c:v>
                </c:pt>
                <c:pt idx="287">
                  <c:v>0.52345833333333336</c:v>
                </c:pt>
                <c:pt idx="288">
                  <c:v>0.49266666666666675</c:v>
                </c:pt>
                <c:pt idx="289">
                  <c:v>0.60043749999999996</c:v>
                </c:pt>
                <c:pt idx="290">
                  <c:v>0.56964583333333341</c:v>
                </c:pt>
                <c:pt idx="291">
                  <c:v>0.52345833333333336</c:v>
                </c:pt>
                <c:pt idx="292">
                  <c:v>0.49266666666666675</c:v>
                </c:pt>
                <c:pt idx="293">
                  <c:v>0.49266666666666675</c:v>
                </c:pt>
                <c:pt idx="294">
                  <c:v>0.46187499999999998</c:v>
                </c:pt>
                <c:pt idx="295">
                  <c:v>0.23335416666666664</c:v>
                </c:pt>
                <c:pt idx="296">
                  <c:v>0.23335416666666664</c:v>
                </c:pt>
                <c:pt idx="297">
                  <c:v>0.23335416666666664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0.49266666666666675</c:v>
                </c:pt>
                <c:pt idx="301">
                  <c:v>0.60043749999999996</c:v>
                </c:pt>
                <c:pt idx="302">
                  <c:v>0.60043749999999996</c:v>
                </c:pt>
                <c:pt idx="303">
                  <c:v>0.56964583333333341</c:v>
                </c:pt>
                <c:pt idx="304">
                  <c:v>0.56964583333333341</c:v>
                </c:pt>
                <c:pt idx="305">
                  <c:v>0.56964583333333341</c:v>
                </c:pt>
                <c:pt idx="306">
                  <c:v>0.55425000000000002</c:v>
                </c:pt>
                <c:pt idx="307">
                  <c:v>0.56964583333333341</c:v>
                </c:pt>
                <c:pt idx="308">
                  <c:v>0.56964583333333341</c:v>
                </c:pt>
                <c:pt idx="309">
                  <c:v>0.60043749999999996</c:v>
                </c:pt>
                <c:pt idx="310">
                  <c:v>0.64662500000000001</c:v>
                </c:pt>
                <c:pt idx="311">
                  <c:v>0.64662500000000001</c:v>
                </c:pt>
                <c:pt idx="312">
                  <c:v>0.60043749999999996</c:v>
                </c:pt>
                <c:pt idx="313">
                  <c:v>0.56964583333333341</c:v>
                </c:pt>
                <c:pt idx="314">
                  <c:v>0.56964583333333341</c:v>
                </c:pt>
                <c:pt idx="315">
                  <c:v>0.49266666666666675</c:v>
                </c:pt>
                <c:pt idx="316">
                  <c:v>0.52345833333333336</c:v>
                </c:pt>
                <c:pt idx="317">
                  <c:v>0.83137499999999998</c:v>
                </c:pt>
                <c:pt idx="318">
                  <c:v>1.2316666666666667</c:v>
                </c:pt>
                <c:pt idx="319">
                  <c:v>1.0623125</c:v>
                </c:pt>
                <c:pt idx="320">
                  <c:v>1.0623125</c:v>
                </c:pt>
                <c:pt idx="321">
                  <c:v>2.0014583333333333</c:v>
                </c:pt>
                <c:pt idx="322">
                  <c:v>1.2316666666666667</c:v>
                </c:pt>
                <c:pt idx="323">
                  <c:v>1.0161249999999999</c:v>
                </c:pt>
                <c:pt idx="324">
                  <c:v>0.87756249999999991</c:v>
                </c:pt>
                <c:pt idx="325">
                  <c:v>0.92374999999999996</c:v>
                </c:pt>
                <c:pt idx="326">
                  <c:v>0.83137499999999998</c:v>
                </c:pt>
                <c:pt idx="327">
                  <c:v>0.69281250000000005</c:v>
                </c:pt>
                <c:pt idx="328">
                  <c:v>0.64662500000000001</c:v>
                </c:pt>
                <c:pt idx="329">
                  <c:v>0.64662500000000001</c:v>
                </c:pt>
                <c:pt idx="330">
                  <c:v>0.64662500000000001</c:v>
                </c:pt>
                <c:pt idx="331">
                  <c:v>0.60043749999999996</c:v>
                </c:pt>
                <c:pt idx="332">
                  <c:v>0.56964583333333341</c:v>
                </c:pt>
                <c:pt idx="333">
                  <c:v>0.52345833333333336</c:v>
                </c:pt>
                <c:pt idx="334">
                  <c:v>0.52345833333333336</c:v>
                </c:pt>
                <c:pt idx="335">
                  <c:v>0.49266666666666675</c:v>
                </c:pt>
                <c:pt idx="336">
                  <c:v>0.46187499999999998</c:v>
                </c:pt>
                <c:pt idx="337">
                  <c:v>0.46187499999999998</c:v>
                </c:pt>
                <c:pt idx="338">
                  <c:v>0.43108333333333332</c:v>
                </c:pt>
                <c:pt idx="339">
                  <c:v>0.43108333333333332</c:v>
                </c:pt>
                <c:pt idx="340">
                  <c:v>0.43108333333333332</c:v>
                </c:pt>
                <c:pt idx="341">
                  <c:v>0.43108333333333332</c:v>
                </c:pt>
                <c:pt idx="342">
                  <c:v>0.43108333333333332</c:v>
                </c:pt>
                <c:pt idx="343">
                  <c:v>0.27635416666666668</c:v>
                </c:pt>
                <c:pt idx="344">
                  <c:v>0.23335416666666664</c:v>
                </c:pt>
                <c:pt idx="345">
                  <c:v>0.23335416666666664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0.23335416666666664</c:v>
                </c:pt>
                <c:pt idx="352">
                  <c:v>0.23335416666666664</c:v>
                </c:pt>
                <c:pt idx="353">
                  <c:v>0.23335416666666664</c:v>
                </c:pt>
                <c:pt idx="354">
                  <c:v>0.23335416666666664</c:v>
                </c:pt>
                <c:pt idx="355">
                  <c:v>0.23335416666666664</c:v>
                </c:pt>
                <c:pt idx="356">
                  <c:v>0.23335416666666664</c:v>
                </c:pt>
                <c:pt idx="357">
                  <c:v>0.19398749999999998</c:v>
                </c:pt>
                <c:pt idx="358">
                  <c:v>0.19398749999999998</c:v>
                </c:pt>
                <c:pt idx="359">
                  <c:v>0.19398749999999998</c:v>
                </c:pt>
                <c:pt idx="360">
                  <c:v>0.19398749999999998</c:v>
                </c:pt>
                <c:pt idx="361">
                  <c:v>0.19398749999999998</c:v>
                </c:pt>
                <c:pt idx="362">
                  <c:v>0.19398749999999998</c:v>
                </c:pt>
                <c:pt idx="363">
                  <c:v>0.19398749999999998</c:v>
                </c:pt>
                <c:pt idx="364">
                  <c:v>0.19398749999999998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57-41BC-8F7F-2140385EB512}"/>
            </c:ext>
          </c:extLst>
        </c:ser>
        <c:ser>
          <c:idx val="49"/>
          <c:order val="49"/>
          <c:tx>
            <c:strRef>
              <c:f>'WY Data'!$K$4</c:f>
              <c:strCache>
                <c:ptCount val="1"/>
                <c:pt idx="0">
                  <c:v>WY 1977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Data'!$K$5:$K$369</c:f>
              <c:numCache>
                <c:formatCode>#,##0.0</c:formatCode>
                <c:ptCount val="365"/>
                <c:pt idx="0">
                  <c:v>0.19398749999999998</c:v>
                </c:pt>
                <c:pt idx="1">
                  <c:v>0.19398749999999998</c:v>
                </c:pt>
                <c:pt idx="2">
                  <c:v>0.19398749999999998</c:v>
                </c:pt>
                <c:pt idx="3">
                  <c:v>0.19398749999999998</c:v>
                </c:pt>
                <c:pt idx="4">
                  <c:v>0.19398749999999998</c:v>
                </c:pt>
                <c:pt idx="5">
                  <c:v>0.19398749999999998</c:v>
                </c:pt>
                <c:pt idx="6">
                  <c:v>0.19398749999999998</c:v>
                </c:pt>
                <c:pt idx="7">
                  <c:v>0.15825416666666664</c:v>
                </c:pt>
                <c:pt idx="8">
                  <c:v>0.15825416666666664</c:v>
                </c:pt>
                <c:pt idx="9">
                  <c:v>0.15825416666666664</c:v>
                </c:pt>
                <c:pt idx="10">
                  <c:v>0.15825416666666664</c:v>
                </c:pt>
                <c:pt idx="11">
                  <c:v>0.15825416666666664</c:v>
                </c:pt>
                <c:pt idx="12">
                  <c:v>0.15825416666666664</c:v>
                </c:pt>
                <c:pt idx="13">
                  <c:v>0.15825416666666664</c:v>
                </c:pt>
                <c:pt idx="14">
                  <c:v>0.12615416666666665</c:v>
                </c:pt>
                <c:pt idx="15">
                  <c:v>0.12615416666666665</c:v>
                </c:pt>
                <c:pt idx="16">
                  <c:v>0.12615416666666665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9.7687499999999997E-2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0.17566666666666664</c:v>
                </c:pt>
                <c:pt idx="24">
                  <c:v>0.43108333333333332</c:v>
                </c:pt>
                <c:pt idx="25">
                  <c:v>0.32298750000000009</c:v>
                </c:pt>
                <c:pt idx="26">
                  <c:v>0.25440000000000002</c:v>
                </c:pt>
                <c:pt idx="27">
                  <c:v>0.23335416666666664</c:v>
                </c:pt>
                <c:pt idx="28">
                  <c:v>0.23335416666666664</c:v>
                </c:pt>
                <c:pt idx="29">
                  <c:v>0.23335416666666664</c:v>
                </c:pt>
                <c:pt idx="30">
                  <c:v>0.23335416666666664</c:v>
                </c:pt>
                <c:pt idx="31">
                  <c:v>0.23335416666666664</c:v>
                </c:pt>
                <c:pt idx="32">
                  <c:v>0.23335416666666664</c:v>
                </c:pt>
                <c:pt idx="33">
                  <c:v>0.23335416666666664</c:v>
                </c:pt>
                <c:pt idx="34">
                  <c:v>0.23335416666666664</c:v>
                </c:pt>
                <c:pt idx="35">
                  <c:v>0.23335416666666664</c:v>
                </c:pt>
                <c:pt idx="36">
                  <c:v>0.23335416666666664</c:v>
                </c:pt>
                <c:pt idx="37">
                  <c:v>0.23335416666666664</c:v>
                </c:pt>
                <c:pt idx="38">
                  <c:v>0.23335416666666664</c:v>
                </c:pt>
                <c:pt idx="39">
                  <c:v>0.23335416666666664</c:v>
                </c:pt>
                <c:pt idx="40">
                  <c:v>0.27635416666666668</c:v>
                </c:pt>
                <c:pt idx="41">
                  <c:v>1.8474999999999999</c:v>
                </c:pt>
                <c:pt idx="42">
                  <c:v>1.2008749999999999</c:v>
                </c:pt>
                <c:pt idx="43">
                  <c:v>1.5087916666666668</c:v>
                </c:pt>
                <c:pt idx="44">
                  <c:v>3.8489583333333339</c:v>
                </c:pt>
                <c:pt idx="45">
                  <c:v>2.4633333333333334</c:v>
                </c:pt>
                <c:pt idx="46">
                  <c:v>1.5395833333333333</c:v>
                </c:pt>
                <c:pt idx="47">
                  <c:v>1.2162708333333332</c:v>
                </c:pt>
                <c:pt idx="48">
                  <c:v>1.1085</c:v>
                </c:pt>
                <c:pt idx="49">
                  <c:v>1.0623125</c:v>
                </c:pt>
                <c:pt idx="50">
                  <c:v>0.92374999999999996</c:v>
                </c:pt>
                <c:pt idx="51">
                  <c:v>0.78518749999999982</c:v>
                </c:pt>
                <c:pt idx="52">
                  <c:v>0.87756249999999991</c:v>
                </c:pt>
                <c:pt idx="53">
                  <c:v>0.83137499999999998</c:v>
                </c:pt>
                <c:pt idx="54">
                  <c:v>0.83137499999999998</c:v>
                </c:pt>
                <c:pt idx="55">
                  <c:v>0.73899999999999988</c:v>
                </c:pt>
                <c:pt idx="56">
                  <c:v>0.73899999999999988</c:v>
                </c:pt>
                <c:pt idx="57">
                  <c:v>0.69281250000000005</c:v>
                </c:pt>
                <c:pt idx="58">
                  <c:v>0.69281250000000005</c:v>
                </c:pt>
                <c:pt idx="59">
                  <c:v>0.64662500000000001</c:v>
                </c:pt>
                <c:pt idx="60">
                  <c:v>0.60043749999999996</c:v>
                </c:pt>
                <c:pt idx="61">
                  <c:v>0.60043749999999996</c:v>
                </c:pt>
                <c:pt idx="62">
                  <c:v>0.60043749999999996</c:v>
                </c:pt>
                <c:pt idx="63">
                  <c:v>0.60043749999999996</c:v>
                </c:pt>
                <c:pt idx="64">
                  <c:v>0.52345833333333336</c:v>
                </c:pt>
                <c:pt idx="65">
                  <c:v>0.49266666666666675</c:v>
                </c:pt>
                <c:pt idx="66">
                  <c:v>0.60043749999999996</c:v>
                </c:pt>
                <c:pt idx="67">
                  <c:v>0.56964583333333341</c:v>
                </c:pt>
                <c:pt idx="68">
                  <c:v>0.56964583333333341</c:v>
                </c:pt>
                <c:pt idx="69">
                  <c:v>0.56964583333333341</c:v>
                </c:pt>
                <c:pt idx="70">
                  <c:v>0.56964583333333341</c:v>
                </c:pt>
                <c:pt idx="71">
                  <c:v>0.56964583333333341</c:v>
                </c:pt>
                <c:pt idx="72">
                  <c:v>0.56964583333333341</c:v>
                </c:pt>
                <c:pt idx="73">
                  <c:v>0.56964583333333341</c:v>
                </c:pt>
                <c:pt idx="74">
                  <c:v>0.56964583333333341</c:v>
                </c:pt>
                <c:pt idx="75">
                  <c:v>0.56964583333333341</c:v>
                </c:pt>
                <c:pt idx="76">
                  <c:v>0.56964583333333341</c:v>
                </c:pt>
                <c:pt idx="77">
                  <c:v>0.56964583333333341</c:v>
                </c:pt>
                <c:pt idx="78">
                  <c:v>0.56964583333333341</c:v>
                </c:pt>
                <c:pt idx="79">
                  <c:v>0.52345833333333336</c:v>
                </c:pt>
                <c:pt idx="80">
                  <c:v>0.52345833333333336</c:v>
                </c:pt>
                <c:pt idx="81">
                  <c:v>0.52345833333333336</c:v>
                </c:pt>
                <c:pt idx="82">
                  <c:v>0.52345833333333336</c:v>
                </c:pt>
                <c:pt idx="83">
                  <c:v>0.52345833333333336</c:v>
                </c:pt>
                <c:pt idx="84">
                  <c:v>0.52345833333333336</c:v>
                </c:pt>
                <c:pt idx="85">
                  <c:v>0.52345833333333336</c:v>
                </c:pt>
                <c:pt idx="86">
                  <c:v>0.52345833333333336</c:v>
                </c:pt>
                <c:pt idx="87">
                  <c:v>0.49266666666666675</c:v>
                </c:pt>
                <c:pt idx="88">
                  <c:v>0.49266666666666675</c:v>
                </c:pt>
                <c:pt idx="89">
                  <c:v>0.52345833333333336</c:v>
                </c:pt>
                <c:pt idx="90">
                  <c:v>0.83137499999999998</c:v>
                </c:pt>
                <c:pt idx="91">
                  <c:v>0.73899999999999988</c:v>
                </c:pt>
                <c:pt idx="92">
                  <c:v>0.73899999999999988</c:v>
                </c:pt>
                <c:pt idx="93">
                  <c:v>5.3885416666666668</c:v>
                </c:pt>
                <c:pt idx="94">
                  <c:v>7.5439583333333324</c:v>
                </c:pt>
                <c:pt idx="95">
                  <c:v>3.3870833333333334</c:v>
                </c:pt>
                <c:pt idx="96">
                  <c:v>2.1554166666666665</c:v>
                </c:pt>
                <c:pt idx="97">
                  <c:v>1.6935416666666667</c:v>
                </c:pt>
                <c:pt idx="98">
                  <c:v>1.2316666666666667</c:v>
                </c:pt>
                <c:pt idx="99">
                  <c:v>1.0623125</c:v>
                </c:pt>
                <c:pt idx="100">
                  <c:v>0.9699374999999999</c:v>
                </c:pt>
                <c:pt idx="101">
                  <c:v>0.9699374999999999</c:v>
                </c:pt>
                <c:pt idx="102">
                  <c:v>1.1238958333333331</c:v>
                </c:pt>
                <c:pt idx="103">
                  <c:v>2.0014583333333333</c:v>
                </c:pt>
                <c:pt idx="104">
                  <c:v>1.6935416666666667</c:v>
                </c:pt>
                <c:pt idx="105">
                  <c:v>1.5087916666666668</c:v>
                </c:pt>
                <c:pt idx="106">
                  <c:v>1.4472083333333332</c:v>
                </c:pt>
                <c:pt idx="107">
                  <c:v>1.3394375000000001</c:v>
                </c:pt>
                <c:pt idx="108">
                  <c:v>1.2778541666666667</c:v>
                </c:pt>
                <c:pt idx="109">
                  <c:v>1.2316666666666667</c:v>
                </c:pt>
                <c:pt idx="110">
                  <c:v>1.1700833333333334</c:v>
                </c:pt>
                <c:pt idx="111">
                  <c:v>1.1700833333333334</c:v>
                </c:pt>
                <c:pt idx="112">
                  <c:v>1.1700833333333334</c:v>
                </c:pt>
                <c:pt idx="113">
                  <c:v>1.1085</c:v>
                </c:pt>
                <c:pt idx="114">
                  <c:v>1.1085</c:v>
                </c:pt>
                <c:pt idx="115">
                  <c:v>1.0623125</c:v>
                </c:pt>
                <c:pt idx="116">
                  <c:v>1.0161249999999999</c:v>
                </c:pt>
                <c:pt idx="117">
                  <c:v>1.0161249999999999</c:v>
                </c:pt>
                <c:pt idx="118">
                  <c:v>0.9699374999999999</c:v>
                </c:pt>
                <c:pt idx="119">
                  <c:v>0.9699374999999999</c:v>
                </c:pt>
                <c:pt idx="120">
                  <c:v>0.9699374999999999</c:v>
                </c:pt>
                <c:pt idx="121">
                  <c:v>0.92374999999999996</c:v>
                </c:pt>
                <c:pt idx="122">
                  <c:v>0.92374999999999996</c:v>
                </c:pt>
                <c:pt idx="123">
                  <c:v>0.87756249999999991</c:v>
                </c:pt>
                <c:pt idx="124">
                  <c:v>0.78518749999999982</c:v>
                </c:pt>
                <c:pt idx="125">
                  <c:v>0.78518749999999982</c:v>
                </c:pt>
                <c:pt idx="126">
                  <c:v>0.78518749999999982</c:v>
                </c:pt>
                <c:pt idx="127">
                  <c:v>0.78518749999999982</c:v>
                </c:pt>
                <c:pt idx="128">
                  <c:v>0.78518749999999982</c:v>
                </c:pt>
                <c:pt idx="129">
                  <c:v>0.78518749999999982</c:v>
                </c:pt>
                <c:pt idx="130">
                  <c:v>2.7712500000000002</c:v>
                </c:pt>
                <c:pt idx="131">
                  <c:v>2.7712500000000002</c:v>
                </c:pt>
                <c:pt idx="132">
                  <c:v>2.0014583333333333</c:v>
                </c:pt>
                <c:pt idx="133">
                  <c:v>1.6935416666666667</c:v>
                </c:pt>
                <c:pt idx="134">
                  <c:v>1.6935416666666667</c:v>
                </c:pt>
                <c:pt idx="135">
                  <c:v>1.5087916666666668</c:v>
                </c:pt>
                <c:pt idx="136">
                  <c:v>1.4010208333333332</c:v>
                </c:pt>
                <c:pt idx="137">
                  <c:v>1.6935416666666667</c:v>
                </c:pt>
                <c:pt idx="138">
                  <c:v>1.3394375000000001</c:v>
                </c:pt>
                <c:pt idx="139">
                  <c:v>1.3394375000000001</c:v>
                </c:pt>
                <c:pt idx="140">
                  <c:v>1.3394375000000001</c:v>
                </c:pt>
                <c:pt idx="141">
                  <c:v>1.2778541666666667</c:v>
                </c:pt>
                <c:pt idx="142">
                  <c:v>1.8474999999999999</c:v>
                </c:pt>
                <c:pt idx="143">
                  <c:v>5.6964583333333332</c:v>
                </c:pt>
                <c:pt idx="144">
                  <c:v>3.6949999999999998</c:v>
                </c:pt>
                <c:pt idx="145">
                  <c:v>4.7727083333333331</c:v>
                </c:pt>
                <c:pt idx="146">
                  <c:v>4.7727083333333331</c:v>
                </c:pt>
                <c:pt idx="147">
                  <c:v>3.8489583333333339</c:v>
                </c:pt>
                <c:pt idx="148">
                  <c:v>3.0791666666666666</c:v>
                </c:pt>
                <c:pt idx="149">
                  <c:v>2.6172916666666666</c:v>
                </c:pt>
                <c:pt idx="150">
                  <c:v>2.9252083333333334</c:v>
                </c:pt>
                <c:pt idx="151">
                  <c:v>2.9252083333333334</c:v>
                </c:pt>
                <c:pt idx="152">
                  <c:v>2.6172916666666666</c:v>
                </c:pt>
                <c:pt idx="153">
                  <c:v>3.5410416666666666</c:v>
                </c:pt>
                <c:pt idx="154">
                  <c:v>3.2331250000000002</c:v>
                </c:pt>
                <c:pt idx="155">
                  <c:v>2.7712500000000002</c:v>
                </c:pt>
                <c:pt idx="156">
                  <c:v>2.6172916666666666</c:v>
                </c:pt>
                <c:pt idx="157">
                  <c:v>3.2331250000000002</c:v>
                </c:pt>
                <c:pt idx="158">
                  <c:v>4.9266666666666667</c:v>
                </c:pt>
                <c:pt idx="159">
                  <c:v>14.318125000000002</c:v>
                </c:pt>
                <c:pt idx="160">
                  <c:v>8.9295833333333334</c:v>
                </c:pt>
                <c:pt idx="161">
                  <c:v>7.0820833333333333</c:v>
                </c:pt>
                <c:pt idx="162">
                  <c:v>7.6979166666666679</c:v>
                </c:pt>
                <c:pt idx="163">
                  <c:v>6.7741666666666669</c:v>
                </c:pt>
                <c:pt idx="164">
                  <c:v>5.8504166666666668</c:v>
                </c:pt>
                <c:pt idx="165">
                  <c:v>10.007291666666667</c:v>
                </c:pt>
                <c:pt idx="166">
                  <c:v>10.007291666666667</c:v>
                </c:pt>
                <c:pt idx="167">
                  <c:v>8.4677083333333325</c:v>
                </c:pt>
                <c:pt idx="168">
                  <c:v>7.236041666666666</c:v>
                </c:pt>
                <c:pt idx="169">
                  <c:v>6.6202083333333341</c:v>
                </c:pt>
                <c:pt idx="170">
                  <c:v>5.8504166666666668</c:v>
                </c:pt>
                <c:pt idx="171">
                  <c:v>5.5425000000000004</c:v>
                </c:pt>
                <c:pt idx="172">
                  <c:v>5.2345833333333331</c:v>
                </c:pt>
                <c:pt idx="173">
                  <c:v>5.5425000000000004</c:v>
                </c:pt>
                <c:pt idx="174">
                  <c:v>6.6202083333333341</c:v>
                </c:pt>
                <c:pt idx="175">
                  <c:v>6.312291666666666</c:v>
                </c:pt>
                <c:pt idx="176">
                  <c:v>5.8504166666666668</c:v>
                </c:pt>
                <c:pt idx="177">
                  <c:v>5.6964583333333332</c:v>
                </c:pt>
                <c:pt idx="178">
                  <c:v>5.3885416666666668</c:v>
                </c:pt>
                <c:pt idx="179">
                  <c:v>4.9266666666666667</c:v>
                </c:pt>
                <c:pt idx="180">
                  <c:v>5.0806249999999995</c:v>
                </c:pt>
                <c:pt idx="181">
                  <c:v>4.7727083333333331</c:v>
                </c:pt>
                <c:pt idx="182">
                  <c:v>3.6949999999999998</c:v>
                </c:pt>
                <c:pt idx="183">
                  <c:v>3.2331250000000002</c:v>
                </c:pt>
                <c:pt idx="184">
                  <c:v>3.0791666666666666</c:v>
                </c:pt>
                <c:pt idx="185">
                  <c:v>2.7712500000000002</c:v>
                </c:pt>
                <c:pt idx="186">
                  <c:v>2.7712500000000002</c:v>
                </c:pt>
                <c:pt idx="187">
                  <c:v>2.4633333333333334</c:v>
                </c:pt>
                <c:pt idx="188">
                  <c:v>2.4633333333333334</c:v>
                </c:pt>
                <c:pt idx="189">
                  <c:v>3.0791666666666666</c:v>
                </c:pt>
                <c:pt idx="190">
                  <c:v>2.4633333333333334</c:v>
                </c:pt>
                <c:pt idx="191">
                  <c:v>2.3093749999999997</c:v>
                </c:pt>
                <c:pt idx="192">
                  <c:v>2.1554166666666665</c:v>
                </c:pt>
                <c:pt idx="193">
                  <c:v>2.1554166666666665</c:v>
                </c:pt>
                <c:pt idx="194">
                  <c:v>2.1554166666666665</c:v>
                </c:pt>
                <c:pt idx="195">
                  <c:v>2.0014583333333333</c:v>
                </c:pt>
                <c:pt idx="196">
                  <c:v>1.8474999999999999</c:v>
                </c:pt>
                <c:pt idx="197">
                  <c:v>1.8474999999999999</c:v>
                </c:pt>
                <c:pt idx="198">
                  <c:v>1.6935416666666667</c:v>
                </c:pt>
                <c:pt idx="199">
                  <c:v>1.6935416666666667</c:v>
                </c:pt>
                <c:pt idx="200">
                  <c:v>1.4779999999999998</c:v>
                </c:pt>
                <c:pt idx="201">
                  <c:v>1.4779999999999998</c:v>
                </c:pt>
                <c:pt idx="202">
                  <c:v>1.4164166666666664</c:v>
                </c:pt>
                <c:pt idx="203">
                  <c:v>1.4779999999999998</c:v>
                </c:pt>
                <c:pt idx="204">
                  <c:v>1.3548333333333336</c:v>
                </c:pt>
                <c:pt idx="205">
                  <c:v>1.29325</c:v>
                </c:pt>
                <c:pt idx="206">
                  <c:v>2.1554166666666665</c:v>
                </c:pt>
                <c:pt idx="207">
                  <c:v>1.8474999999999999</c:v>
                </c:pt>
                <c:pt idx="208">
                  <c:v>1.5395833333333333</c:v>
                </c:pt>
                <c:pt idx="209">
                  <c:v>1.6935416666666667</c:v>
                </c:pt>
                <c:pt idx="210">
                  <c:v>1.6935416666666667</c:v>
                </c:pt>
                <c:pt idx="211">
                  <c:v>1.8474999999999999</c:v>
                </c:pt>
                <c:pt idx="212">
                  <c:v>2.0014583333333333</c:v>
                </c:pt>
                <c:pt idx="213">
                  <c:v>2.7712500000000002</c:v>
                </c:pt>
                <c:pt idx="214">
                  <c:v>3.6949999999999998</c:v>
                </c:pt>
                <c:pt idx="215">
                  <c:v>3.0791666666666666</c:v>
                </c:pt>
                <c:pt idx="216">
                  <c:v>2.7712500000000002</c:v>
                </c:pt>
                <c:pt idx="217">
                  <c:v>2.6172916666666666</c:v>
                </c:pt>
                <c:pt idx="218">
                  <c:v>2.4633333333333334</c:v>
                </c:pt>
                <c:pt idx="219">
                  <c:v>2.3093749999999997</c:v>
                </c:pt>
                <c:pt idx="220">
                  <c:v>2.1554166666666665</c:v>
                </c:pt>
                <c:pt idx="221">
                  <c:v>2.1554166666666665</c:v>
                </c:pt>
                <c:pt idx="222">
                  <c:v>2.0014583333333333</c:v>
                </c:pt>
                <c:pt idx="223">
                  <c:v>2.0014583333333333</c:v>
                </c:pt>
                <c:pt idx="224">
                  <c:v>1.8474999999999999</c:v>
                </c:pt>
                <c:pt idx="225">
                  <c:v>1.8474999999999999</c:v>
                </c:pt>
                <c:pt idx="226">
                  <c:v>1.6935416666666667</c:v>
                </c:pt>
                <c:pt idx="227">
                  <c:v>1.6935416666666667</c:v>
                </c:pt>
                <c:pt idx="228">
                  <c:v>1.6935416666666667</c:v>
                </c:pt>
                <c:pt idx="229">
                  <c:v>1.6935416666666667</c:v>
                </c:pt>
                <c:pt idx="230">
                  <c:v>1.8474999999999999</c:v>
                </c:pt>
                <c:pt idx="231">
                  <c:v>1.6935416666666667</c:v>
                </c:pt>
                <c:pt idx="232">
                  <c:v>1.5395833333333333</c:v>
                </c:pt>
                <c:pt idx="233">
                  <c:v>1.29325</c:v>
                </c:pt>
                <c:pt idx="234">
                  <c:v>1.2316666666666667</c:v>
                </c:pt>
                <c:pt idx="235">
                  <c:v>1.3548333333333336</c:v>
                </c:pt>
                <c:pt idx="236">
                  <c:v>1.29325</c:v>
                </c:pt>
                <c:pt idx="237">
                  <c:v>1.5395833333333333</c:v>
                </c:pt>
                <c:pt idx="238">
                  <c:v>1.4779999999999998</c:v>
                </c:pt>
                <c:pt idx="239">
                  <c:v>1.3548333333333336</c:v>
                </c:pt>
                <c:pt idx="240">
                  <c:v>1.29325</c:v>
                </c:pt>
                <c:pt idx="241">
                  <c:v>1.1700833333333334</c:v>
                </c:pt>
                <c:pt idx="242">
                  <c:v>1.1700833333333334</c:v>
                </c:pt>
                <c:pt idx="243">
                  <c:v>1.0777083333333333</c:v>
                </c:pt>
                <c:pt idx="244">
                  <c:v>1.0777083333333333</c:v>
                </c:pt>
                <c:pt idx="245">
                  <c:v>1.0161249999999999</c:v>
                </c:pt>
                <c:pt idx="246">
                  <c:v>1.0161249999999999</c:v>
                </c:pt>
                <c:pt idx="247">
                  <c:v>1.0161249999999999</c:v>
                </c:pt>
                <c:pt idx="248">
                  <c:v>0.9699374999999999</c:v>
                </c:pt>
                <c:pt idx="249">
                  <c:v>0.87756249999999991</c:v>
                </c:pt>
                <c:pt idx="250">
                  <c:v>0.87756249999999991</c:v>
                </c:pt>
                <c:pt idx="251">
                  <c:v>0.87756249999999991</c:v>
                </c:pt>
                <c:pt idx="252">
                  <c:v>0.87756249999999991</c:v>
                </c:pt>
                <c:pt idx="253">
                  <c:v>0.87756249999999991</c:v>
                </c:pt>
                <c:pt idx="254">
                  <c:v>0.87756249999999991</c:v>
                </c:pt>
                <c:pt idx="255">
                  <c:v>0.87756249999999991</c:v>
                </c:pt>
                <c:pt idx="256">
                  <c:v>0.87756249999999991</c:v>
                </c:pt>
                <c:pt idx="257">
                  <c:v>0.78518749999999982</c:v>
                </c:pt>
                <c:pt idx="258">
                  <c:v>0.70820833333333322</c:v>
                </c:pt>
                <c:pt idx="259">
                  <c:v>0.66202083333333328</c:v>
                </c:pt>
                <c:pt idx="260">
                  <c:v>0.66202083333333328</c:v>
                </c:pt>
                <c:pt idx="261">
                  <c:v>0.66202083333333328</c:v>
                </c:pt>
                <c:pt idx="262">
                  <c:v>0.63122916666666651</c:v>
                </c:pt>
                <c:pt idx="263">
                  <c:v>0.58504166666666668</c:v>
                </c:pt>
                <c:pt idx="264">
                  <c:v>0.55425000000000002</c:v>
                </c:pt>
                <c:pt idx="265">
                  <c:v>0.55425000000000002</c:v>
                </c:pt>
                <c:pt idx="266">
                  <c:v>0.55425000000000002</c:v>
                </c:pt>
                <c:pt idx="267">
                  <c:v>0.52345833333333336</c:v>
                </c:pt>
                <c:pt idx="268">
                  <c:v>0.49266666666666675</c:v>
                </c:pt>
                <c:pt idx="269">
                  <c:v>0.46187499999999998</c:v>
                </c:pt>
                <c:pt idx="270">
                  <c:v>0.46187499999999998</c:v>
                </c:pt>
                <c:pt idx="271">
                  <c:v>0.43108333333333332</c:v>
                </c:pt>
                <c:pt idx="272">
                  <c:v>0.43108333333333332</c:v>
                </c:pt>
                <c:pt idx="273">
                  <c:v>0.46187499999999998</c:v>
                </c:pt>
                <c:pt idx="274">
                  <c:v>0.43108333333333332</c:v>
                </c:pt>
                <c:pt idx="275">
                  <c:v>0.25440000000000002</c:v>
                </c:pt>
                <c:pt idx="276">
                  <c:v>0.29921666666666669</c:v>
                </c:pt>
                <c:pt idx="277">
                  <c:v>0.29921666666666669</c:v>
                </c:pt>
                <c:pt idx="278">
                  <c:v>0.29921666666666669</c:v>
                </c:pt>
                <c:pt idx="279">
                  <c:v>0.25440000000000002</c:v>
                </c:pt>
                <c:pt idx="280">
                  <c:v>0.23335416666666664</c:v>
                </c:pt>
                <c:pt idx="281">
                  <c:v>0.19398749999999998</c:v>
                </c:pt>
                <c:pt idx="282">
                  <c:v>0.15825416666666664</c:v>
                </c:pt>
                <c:pt idx="283">
                  <c:v>0.15825416666666664</c:v>
                </c:pt>
                <c:pt idx="284">
                  <c:v>0.15825416666666664</c:v>
                </c:pt>
                <c:pt idx="285">
                  <c:v>0.14175000000000001</c:v>
                </c:pt>
                <c:pt idx="286">
                  <c:v>0.14175000000000001</c:v>
                </c:pt>
                <c:pt idx="287">
                  <c:v>0.14175000000000001</c:v>
                </c:pt>
                <c:pt idx="288">
                  <c:v>0.14175000000000001</c:v>
                </c:pt>
                <c:pt idx="289">
                  <c:v>0.14175000000000001</c:v>
                </c:pt>
                <c:pt idx="290">
                  <c:v>0.14175000000000001</c:v>
                </c:pt>
                <c:pt idx="291">
                  <c:v>0.11146666666666671</c:v>
                </c:pt>
                <c:pt idx="292">
                  <c:v>0.11146666666666671</c:v>
                </c:pt>
                <c:pt idx="293">
                  <c:v>0.11146666666666671</c:v>
                </c:pt>
                <c:pt idx="294">
                  <c:v>0.11146666666666671</c:v>
                </c:pt>
                <c:pt idx="295">
                  <c:v>8.4816666666666651E-2</c:v>
                </c:pt>
                <c:pt idx="296">
                  <c:v>8.4816666666666651E-2</c:v>
                </c:pt>
                <c:pt idx="297">
                  <c:v>8.4816666666666651E-2</c:v>
                </c:pt>
                <c:pt idx="298">
                  <c:v>6.1799999999999987E-2</c:v>
                </c:pt>
                <c:pt idx="299">
                  <c:v>5.1654166666666668E-2</c:v>
                </c:pt>
                <c:pt idx="300">
                  <c:v>5.1654166666666668E-2</c:v>
                </c:pt>
                <c:pt idx="301">
                  <c:v>5.1654166666666668E-2</c:v>
                </c:pt>
                <c:pt idx="302">
                  <c:v>3.4879541666666666E-2</c:v>
                </c:pt>
                <c:pt idx="303">
                  <c:v>3.4879541666666666E-2</c:v>
                </c:pt>
                <c:pt idx="304">
                  <c:v>3.4879541666666666E-2</c:v>
                </c:pt>
                <c:pt idx="305">
                  <c:v>3.4879541666666666E-2</c:v>
                </c:pt>
                <c:pt idx="306">
                  <c:v>2.8078166666666661E-2</c:v>
                </c:pt>
                <c:pt idx="307">
                  <c:v>3.4879541666666666E-2</c:v>
                </c:pt>
                <c:pt idx="308">
                  <c:v>3.4879541666666666E-2</c:v>
                </c:pt>
                <c:pt idx="309">
                  <c:v>3.4879541666666666E-2</c:v>
                </c:pt>
                <c:pt idx="310">
                  <c:v>3.4879541666666666E-2</c:v>
                </c:pt>
                <c:pt idx="311">
                  <c:v>2.8078166666666661E-2</c:v>
                </c:pt>
                <c:pt idx="312">
                  <c:v>2.2012541666666666E-2</c:v>
                </c:pt>
                <c:pt idx="313">
                  <c:v>2.2012541666666666E-2</c:v>
                </c:pt>
                <c:pt idx="314">
                  <c:v>2.2012541666666666E-2</c:v>
                </c:pt>
                <c:pt idx="315">
                  <c:v>1.7238541666666669E-2</c:v>
                </c:pt>
                <c:pt idx="316">
                  <c:v>1.7238541666666669E-2</c:v>
                </c:pt>
                <c:pt idx="317">
                  <c:v>1.7238541666666669E-2</c:v>
                </c:pt>
                <c:pt idx="318">
                  <c:v>1.3045875E-2</c:v>
                </c:pt>
                <c:pt idx="319">
                  <c:v>1.3045875E-2</c:v>
                </c:pt>
                <c:pt idx="320">
                  <c:v>1.3045875E-2</c:v>
                </c:pt>
                <c:pt idx="321">
                  <c:v>1.7238541666666669E-2</c:v>
                </c:pt>
                <c:pt idx="322">
                  <c:v>1.7238541666666669E-2</c:v>
                </c:pt>
                <c:pt idx="323">
                  <c:v>1.3045875E-2</c:v>
                </c:pt>
                <c:pt idx="324">
                  <c:v>1.7238541666666669E-2</c:v>
                </c:pt>
                <c:pt idx="325">
                  <c:v>9.8541666666666673E-3</c:v>
                </c:pt>
                <c:pt idx="326">
                  <c:v>9.8541666666666673E-3</c:v>
                </c:pt>
                <c:pt idx="327">
                  <c:v>9.8541666666666673E-3</c:v>
                </c:pt>
                <c:pt idx="328">
                  <c:v>3.1765874999999999E-2</c:v>
                </c:pt>
                <c:pt idx="329">
                  <c:v>4.2416666666666672E-2</c:v>
                </c:pt>
                <c:pt idx="330">
                  <c:v>3.4879541666666666E-2</c:v>
                </c:pt>
                <c:pt idx="331">
                  <c:v>2.8078166666666661E-2</c:v>
                </c:pt>
                <c:pt idx="332">
                  <c:v>2.2012541666666666E-2</c:v>
                </c:pt>
                <c:pt idx="333">
                  <c:v>1.7238541666666669E-2</c:v>
                </c:pt>
                <c:pt idx="334">
                  <c:v>1.7238541666666669E-2</c:v>
                </c:pt>
                <c:pt idx="335">
                  <c:v>1.7238541666666669E-2</c:v>
                </c:pt>
                <c:pt idx="336">
                  <c:v>1.7238541666666669E-2</c:v>
                </c:pt>
                <c:pt idx="337">
                  <c:v>2.2012541666666666E-2</c:v>
                </c:pt>
                <c:pt idx="338">
                  <c:v>1.3045875E-2</c:v>
                </c:pt>
                <c:pt idx="339">
                  <c:v>9.8541666666666673E-3</c:v>
                </c:pt>
                <c:pt idx="340">
                  <c:v>9.8541666666666673E-3</c:v>
                </c:pt>
                <c:pt idx="341">
                  <c:v>7.4726666666666665E-3</c:v>
                </c:pt>
                <c:pt idx="342" formatCode="#,##0.000">
                  <c:v>9.8541666666666673E-3</c:v>
                </c:pt>
                <c:pt idx="343">
                  <c:v>7.4726666666666665E-3</c:v>
                </c:pt>
                <c:pt idx="344">
                  <c:v>7.4726666666666665E-3</c:v>
                </c:pt>
                <c:pt idx="345">
                  <c:v>7.4726666666666665E-3</c:v>
                </c:pt>
                <c:pt idx="346">
                  <c:v>5.7378749999999999E-3</c:v>
                </c:pt>
                <c:pt idx="347">
                  <c:v>5.7378749999999999E-3</c:v>
                </c:pt>
                <c:pt idx="348">
                  <c:v>5.7378749999999999E-3</c:v>
                </c:pt>
                <c:pt idx="349">
                  <c:v>5.7378749999999999E-3</c:v>
                </c:pt>
                <c:pt idx="350">
                  <c:v>2.2012541666666666E-2</c:v>
                </c:pt>
                <c:pt idx="351">
                  <c:v>1.1700833333333334</c:v>
                </c:pt>
                <c:pt idx="352">
                  <c:v>3.2331250000000002</c:v>
                </c:pt>
                <c:pt idx="353">
                  <c:v>9.3914583333333326</c:v>
                </c:pt>
                <c:pt idx="354">
                  <c:v>7.236041666666666</c:v>
                </c:pt>
                <c:pt idx="355">
                  <c:v>2.4633333333333334</c:v>
                </c:pt>
                <c:pt idx="356">
                  <c:v>1.5395833333333333</c:v>
                </c:pt>
                <c:pt idx="357">
                  <c:v>1.1700833333333334</c:v>
                </c:pt>
                <c:pt idx="358">
                  <c:v>1.0161249999999999</c:v>
                </c:pt>
                <c:pt idx="359">
                  <c:v>0.92374999999999996</c:v>
                </c:pt>
                <c:pt idx="360">
                  <c:v>0.87756249999999991</c:v>
                </c:pt>
                <c:pt idx="361">
                  <c:v>0.87756249999999991</c:v>
                </c:pt>
                <c:pt idx="362">
                  <c:v>2.7712500000000002</c:v>
                </c:pt>
                <c:pt idx="363">
                  <c:v>3.2331250000000002</c:v>
                </c:pt>
                <c:pt idx="364">
                  <c:v>2.1554166666666665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57-41BC-8F7F-2140385EB512}"/>
            </c:ext>
          </c:extLst>
        </c:ser>
        <c:ser>
          <c:idx val="50"/>
          <c:order val="50"/>
          <c:tx>
            <c:strRef>
              <c:f>'WY Data'!$L$4</c:f>
              <c:strCache>
                <c:ptCount val="1"/>
                <c:pt idx="0">
                  <c:v>WY 1978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Data'!$L$5:$L$369</c:f>
              <c:numCache>
                <c:formatCode>#,##0.0</c:formatCode>
                <c:ptCount val="365"/>
                <c:pt idx="0">
                  <c:v>1.6935416666666667</c:v>
                </c:pt>
                <c:pt idx="1">
                  <c:v>1.29325</c:v>
                </c:pt>
                <c:pt idx="2">
                  <c:v>1.1238958333333331</c:v>
                </c:pt>
                <c:pt idx="3">
                  <c:v>1.0161249999999999</c:v>
                </c:pt>
                <c:pt idx="4">
                  <c:v>0.92374999999999996</c:v>
                </c:pt>
                <c:pt idx="5">
                  <c:v>0.83137499999999998</c:v>
                </c:pt>
                <c:pt idx="6">
                  <c:v>0.83137499999999998</c:v>
                </c:pt>
                <c:pt idx="7">
                  <c:v>0.87756249999999991</c:v>
                </c:pt>
                <c:pt idx="8">
                  <c:v>0.83137499999999998</c:v>
                </c:pt>
                <c:pt idx="9">
                  <c:v>0.70820833333333322</c:v>
                </c:pt>
                <c:pt idx="10">
                  <c:v>0.55425000000000002</c:v>
                </c:pt>
                <c:pt idx="11">
                  <c:v>0.52345833333333336</c:v>
                </c:pt>
                <c:pt idx="12">
                  <c:v>0.58504166666666668</c:v>
                </c:pt>
                <c:pt idx="13">
                  <c:v>0.75439583333333338</c:v>
                </c:pt>
                <c:pt idx="14">
                  <c:v>0.70820833333333322</c:v>
                </c:pt>
                <c:pt idx="15">
                  <c:v>0.70820833333333322</c:v>
                </c:pt>
                <c:pt idx="16">
                  <c:v>0.66202083333333328</c:v>
                </c:pt>
                <c:pt idx="17">
                  <c:v>0.58504166666666668</c:v>
                </c:pt>
                <c:pt idx="18">
                  <c:v>0.75439583333333338</c:v>
                </c:pt>
                <c:pt idx="19">
                  <c:v>0.75439583333333338</c:v>
                </c:pt>
                <c:pt idx="20">
                  <c:v>0.83137499999999998</c:v>
                </c:pt>
                <c:pt idx="21">
                  <c:v>0.63122916666666651</c:v>
                </c:pt>
                <c:pt idx="22">
                  <c:v>0.9699374999999999</c:v>
                </c:pt>
                <c:pt idx="23">
                  <c:v>1.4164166666666664</c:v>
                </c:pt>
                <c:pt idx="24">
                  <c:v>2.9252083333333334</c:v>
                </c:pt>
                <c:pt idx="25">
                  <c:v>2.1554166666666665</c:v>
                </c:pt>
                <c:pt idx="26">
                  <c:v>1.5395833333333333</c:v>
                </c:pt>
                <c:pt idx="27">
                  <c:v>4.1568749999999994</c:v>
                </c:pt>
                <c:pt idx="28">
                  <c:v>7.0820833333333333</c:v>
                </c:pt>
                <c:pt idx="29">
                  <c:v>7.236041666666666</c:v>
                </c:pt>
                <c:pt idx="30">
                  <c:v>5.0806249999999995</c:v>
                </c:pt>
                <c:pt idx="31">
                  <c:v>4.3108333333333331</c:v>
                </c:pt>
                <c:pt idx="32">
                  <c:v>3.8489583333333339</c:v>
                </c:pt>
                <c:pt idx="33">
                  <c:v>3.2331250000000002</c:v>
                </c:pt>
                <c:pt idx="34">
                  <c:v>7.6979166666666679</c:v>
                </c:pt>
                <c:pt idx="35">
                  <c:v>13.086458333333333</c:v>
                </c:pt>
                <c:pt idx="36">
                  <c:v>9.3914583333333326</c:v>
                </c:pt>
                <c:pt idx="37">
                  <c:v>7.39</c:v>
                </c:pt>
                <c:pt idx="38">
                  <c:v>6.312291666666666</c:v>
                </c:pt>
                <c:pt idx="39">
                  <c:v>5.8504166666666668</c:v>
                </c:pt>
                <c:pt idx="40">
                  <c:v>5.5425000000000004</c:v>
                </c:pt>
                <c:pt idx="41">
                  <c:v>5.8504166666666668</c:v>
                </c:pt>
                <c:pt idx="42">
                  <c:v>5.2345833333333331</c:v>
                </c:pt>
                <c:pt idx="43">
                  <c:v>4.3108333333333331</c:v>
                </c:pt>
                <c:pt idx="44">
                  <c:v>4.1568749999999994</c:v>
                </c:pt>
                <c:pt idx="45">
                  <c:v>3.6949999999999998</c:v>
                </c:pt>
                <c:pt idx="46">
                  <c:v>3.3870833333333334</c:v>
                </c:pt>
                <c:pt idx="47">
                  <c:v>3.0791666666666666</c:v>
                </c:pt>
                <c:pt idx="48">
                  <c:v>2.9252083333333334</c:v>
                </c:pt>
                <c:pt idx="49">
                  <c:v>2.6172916666666666</c:v>
                </c:pt>
                <c:pt idx="50">
                  <c:v>2.4633333333333334</c:v>
                </c:pt>
                <c:pt idx="51">
                  <c:v>36.334166666666668</c:v>
                </c:pt>
                <c:pt idx="52">
                  <c:v>43.570208333333333</c:v>
                </c:pt>
                <c:pt idx="53">
                  <c:v>36.796041666666667</c:v>
                </c:pt>
                <c:pt idx="54">
                  <c:v>36.334166666666668</c:v>
                </c:pt>
                <c:pt idx="55">
                  <c:v>28.174375000000001</c:v>
                </c:pt>
                <c:pt idx="56">
                  <c:v>23.555624999999999</c:v>
                </c:pt>
                <c:pt idx="57">
                  <c:v>19.244791666666668</c:v>
                </c:pt>
                <c:pt idx="58">
                  <c:v>15.857708333333333</c:v>
                </c:pt>
                <c:pt idx="59">
                  <c:v>13.086458333333333</c:v>
                </c:pt>
                <c:pt idx="60">
                  <c:v>11.085000000000001</c:v>
                </c:pt>
                <c:pt idx="61">
                  <c:v>9.8533333333333335</c:v>
                </c:pt>
                <c:pt idx="62">
                  <c:v>9.0835416666666671</c:v>
                </c:pt>
                <c:pt idx="63">
                  <c:v>8.159791666666667</c:v>
                </c:pt>
                <c:pt idx="64">
                  <c:v>7.39</c:v>
                </c:pt>
                <c:pt idx="65">
                  <c:v>6.9281250000000005</c:v>
                </c:pt>
                <c:pt idx="66">
                  <c:v>7.0820833333333333</c:v>
                </c:pt>
                <c:pt idx="67">
                  <c:v>6.7741666666666669</c:v>
                </c:pt>
                <c:pt idx="68">
                  <c:v>6.0043749999999996</c:v>
                </c:pt>
                <c:pt idx="69">
                  <c:v>5.6964583333333332</c:v>
                </c:pt>
                <c:pt idx="70">
                  <c:v>5.6964583333333332</c:v>
                </c:pt>
                <c:pt idx="71">
                  <c:v>18.936875000000001</c:v>
                </c:pt>
                <c:pt idx="72">
                  <c:v>16.319583333333334</c:v>
                </c:pt>
                <c:pt idx="73">
                  <c:v>49.266666666666666</c:v>
                </c:pt>
                <c:pt idx="74">
                  <c:v>495.74583333333328</c:v>
                </c:pt>
                <c:pt idx="75">
                  <c:v>415.6875</c:v>
                </c:pt>
                <c:pt idx="76">
                  <c:v>307.91666666666669</c:v>
                </c:pt>
                <c:pt idx="77">
                  <c:v>338.70833333333331</c:v>
                </c:pt>
                <c:pt idx="78">
                  <c:v>215.54166666666663</c:v>
                </c:pt>
                <c:pt idx="79">
                  <c:v>129.32499999999999</c:v>
                </c:pt>
                <c:pt idx="80">
                  <c:v>90.835416666666674</c:v>
                </c:pt>
                <c:pt idx="81">
                  <c:v>80.058333333333337</c:v>
                </c:pt>
                <c:pt idx="82">
                  <c:v>123.16666666666669</c:v>
                </c:pt>
                <c:pt idx="83">
                  <c:v>180.13124999999999</c:v>
                </c:pt>
                <c:pt idx="84">
                  <c:v>113.92916666666666</c:v>
                </c:pt>
                <c:pt idx="85">
                  <c:v>80.058333333333337</c:v>
                </c:pt>
                <c:pt idx="86">
                  <c:v>104.69166666666666</c:v>
                </c:pt>
                <c:pt idx="87">
                  <c:v>138.5625</c:v>
                </c:pt>
                <c:pt idx="88">
                  <c:v>107.77083333333331</c:v>
                </c:pt>
                <c:pt idx="89">
                  <c:v>94.684375000000003</c:v>
                </c:pt>
                <c:pt idx="90">
                  <c:v>102.38229166666667</c:v>
                </c:pt>
                <c:pt idx="91">
                  <c:v>87.756249999999994</c:v>
                </c:pt>
                <c:pt idx="92">
                  <c:v>75.439583333333331</c:v>
                </c:pt>
                <c:pt idx="93">
                  <c:v>117.77812500000002</c:v>
                </c:pt>
                <c:pt idx="94">
                  <c:v>100.07291666666666</c:v>
                </c:pt>
                <c:pt idx="95">
                  <c:v>123.16666666666669</c:v>
                </c:pt>
                <c:pt idx="96">
                  <c:v>246.33333333333337</c:v>
                </c:pt>
                <c:pt idx="97">
                  <c:v>218.62083333333331</c:v>
                </c:pt>
                <c:pt idx="98">
                  <c:v>164.73541666666665</c:v>
                </c:pt>
                <c:pt idx="99">
                  <c:v>193.98750000000001</c:v>
                </c:pt>
                <c:pt idx="100">
                  <c:v>240.17499999999998</c:v>
                </c:pt>
                <c:pt idx="101">
                  <c:v>164.73541666666665</c:v>
                </c:pt>
                <c:pt idx="102">
                  <c:v>173.97291666666663</c:v>
                </c:pt>
                <c:pt idx="103">
                  <c:v>142.87333333333333</c:v>
                </c:pt>
                <c:pt idx="104">
                  <c:v>181.67083333333335</c:v>
                </c:pt>
                <c:pt idx="105">
                  <c:v>181.67083333333335</c:v>
                </c:pt>
                <c:pt idx="106">
                  <c:v>335.62916666666666</c:v>
                </c:pt>
                <c:pt idx="107">
                  <c:v>418.76666666666665</c:v>
                </c:pt>
                <c:pt idx="108">
                  <c:v>294.0604166666667</c:v>
                </c:pt>
                <c:pt idx="109">
                  <c:v>200.14583333333331</c:v>
                </c:pt>
                <c:pt idx="110">
                  <c:v>166.27500000000001</c:v>
                </c:pt>
                <c:pt idx="111">
                  <c:v>125.78395833333333</c:v>
                </c:pt>
                <c:pt idx="112">
                  <c:v>96.83979166666667</c:v>
                </c:pt>
                <c:pt idx="113">
                  <c:v>67.433750000000003</c:v>
                </c:pt>
                <c:pt idx="114">
                  <c:v>50.960208333333334</c:v>
                </c:pt>
                <c:pt idx="115">
                  <c:v>42.030625000000001</c:v>
                </c:pt>
                <c:pt idx="116">
                  <c:v>36.180208333333333</c:v>
                </c:pt>
                <c:pt idx="117">
                  <c:v>31.253541666666663</c:v>
                </c:pt>
                <c:pt idx="118">
                  <c:v>27.096666666666668</c:v>
                </c:pt>
                <c:pt idx="119">
                  <c:v>23.863541666666666</c:v>
                </c:pt>
                <c:pt idx="120">
                  <c:v>21.862083333333334</c:v>
                </c:pt>
                <c:pt idx="121">
                  <c:v>20.014583333333334</c:v>
                </c:pt>
                <c:pt idx="122">
                  <c:v>18.474999999999998</c:v>
                </c:pt>
                <c:pt idx="123">
                  <c:v>23.247708333333335</c:v>
                </c:pt>
                <c:pt idx="124">
                  <c:v>43.26229166666667</c:v>
                </c:pt>
                <c:pt idx="125">
                  <c:v>45.879583333333336</c:v>
                </c:pt>
                <c:pt idx="126">
                  <c:v>34.948541666666664</c:v>
                </c:pt>
                <c:pt idx="127">
                  <c:v>72.360416666666666</c:v>
                </c:pt>
                <c:pt idx="128">
                  <c:v>125.168125</c:v>
                </c:pt>
                <c:pt idx="129">
                  <c:v>200.14583333333331</c:v>
                </c:pt>
                <c:pt idx="130">
                  <c:v>181.67083333333335</c:v>
                </c:pt>
                <c:pt idx="131">
                  <c:v>155.49791666666667</c:v>
                </c:pt>
                <c:pt idx="132">
                  <c:v>117.31625</c:v>
                </c:pt>
                <c:pt idx="133">
                  <c:v>96.223958333333343</c:v>
                </c:pt>
                <c:pt idx="134">
                  <c:v>106.23125</c:v>
                </c:pt>
                <c:pt idx="135">
                  <c:v>113.92916666666666</c:v>
                </c:pt>
                <c:pt idx="136">
                  <c:v>92.374999999999986</c:v>
                </c:pt>
                <c:pt idx="137">
                  <c:v>76.979166666666671</c:v>
                </c:pt>
                <c:pt idx="138">
                  <c:v>67.74166666666666</c:v>
                </c:pt>
                <c:pt idx="139">
                  <c:v>60.043749999999996</c:v>
                </c:pt>
                <c:pt idx="140">
                  <c:v>53.115625000000001</c:v>
                </c:pt>
                <c:pt idx="141">
                  <c:v>47.727083333333333</c:v>
                </c:pt>
                <c:pt idx="142">
                  <c:v>43.878124999999997</c:v>
                </c:pt>
                <c:pt idx="143">
                  <c:v>40.029166666666669</c:v>
                </c:pt>
                <c:pt idx="144">
                  <c:v>36.949999999999996</c:v>
                </c:pt>
                <c:pt idx="145">
                  <c:v>34.640625</c:v>
                </c:pt>
                <c:pt idx="146">
                  <c:v>32.331249999999997</c:v>
                </c:pt>
                <c:pt idx="147">
                  <c:v>30.483750000000001</c:v>
                </c:pt>
                <c:pt idx="148">
                  <c:v>28.328333333333333</c:v>
                </c:pt>
                <c:pt idx="149">
                  <c:v>27.096666666666668</c:v>
                </c:pt>
                <c:pt idx="150">
                  <c:v>26.172916666666666</c:v>
                </c:pt>
                <c:pt idx="151">
                  <c:v>24.94125</c:v>
                </c:pt>
                <c:pt idx="152">
                  <c:v>23.863541666666666</c:v>
                </c:pt>
                <c:pt idx="153">
                  <c:v>26.018958333333334</c:v>
                </c:pt>
                <c:pt idx="154">
                  <c:v>44.647916666666667</c:v>
                </c:pt>
                <c:pt idx="155">
                  <c:v>53.26958333333333</c:v>
                </c:pt>
                <c:pt idx="156">
                  <c:v>47.727083333333333</c:v>
                </c:pt>
                <c:pt idx="157">
                  <c:v>57.580416666666672</c:v>
                </c:pt>
                <c:pt idx="158">
                  <c:v>139.02437499999999</c:v>
                </c:pt>
                <c:pt idx="159">
                  <c:v>90.065624999999997</c:v>
                </c:pt>
                <c:pt idx="160">
                  <c:v>68.049583333333331</c:v>
                </c:pt>
                <c:pt idx="161">
                  <c:v>53.731458333333329</c:v>
                </c:pt>
                <c:pt idx="162">
                  <c:v>44.647916666666667</c:v>
                </c:pt>
                <c:pt idx="163">
                  <c:v>38.643541666666664</c:v>
                </c:pt>
                <c:pt idx="164">
                  <c:v>32.793125000000003</c:v>
                </c:pt>
                <c:pt idx="165">
                  <c:v>27.86645833333333</c:v>
                </c:pt>
                <c:pt idx="166">
                  <c:v>24.633333333333333</c:v>
                </c:pt>
                <c:pt idx="167">
                  <c:v>21.554166666666667</c:v>
                </c:pt>
                <c:pt idx="168">
                  <c:v>19.706666666666667</c:v>
                </c:pt>
                <c:pt idx="169">
                  <c:v>17.55125</c:v>
                </c:pt>
                <c:pt idx="170">
                  <c:v>16.165624999999999</c:v>
                </c:pt>
                <c:pt idx="171">
                  <c:v>14.78</c:v>
                </c:pt>
                <c:pt idx="172">
                  <c:v>13.548333333333334</c:v>
                </c:pt>
                <c:pt idx="173">
                  <c:v>17.55125</c:v>
                </c:pt>
                <c:pt idx="174">
                  <c:v>14.626041666666667</c:v>
                </c:pt>
                <c:pt idx="175">
                  <c:v>12.932500000000001</c:v>
                </c:pt>
                <c:pt idx="176">
                  <c:v>11.854791666666667</c:v>
                </c:pt>
                <c:pt idx="177">
                  <c:v>11.085000000000001</c:v>
                </c:pt>
                <c:pt idx="178">
                  <c:v>10.315208333333333</c:v>
                </c:pt>
                <c:pt idx="179">
                  <c:v>9.6993749999999999</c:v>
                </c:pt>
                <c:pt idx="180">
                  <c:v>9.3914583333333326</c:v>
                </c:pt>
                <c:pt idx="181">
                  <c:v>10.007291666666667</c:v>
                </c:pt>
                <c:pt idx="182">
                  <c:v>11.238958333333333</c:v>
                </c:pt>
                <c:pt idx="183">
                  <c:v>10.777083333333334</c:v>
                </c:pt>
                <c:pt idx="184">
                  <c:v>14.626041666666667</c:v>
                </c:pt>
                <c:pt idx="185">
                  <c:v>18.167083333333334</c:v>
                </c:pt>
                <c:pt idx="186">
                  <c:v>35.718333333333334</c:v>
                </c:pt>
                <c:pt idx="187">
                  <c:v>42.800416666666663</c:v>
                </c:pt>
                <c:pt idx="188">
                  <c:v>37.873750000000001</c:v>
                </c:pt>
                <c:pt idx="189">
                  <c:v>32.485208333333333</c:v>
                </c:pt>
                <c:pt idx="190">
                  <c:v>27.86645833333333</c:v>
                </c:pt>
                <c:pt idx="191">
                  <c:v>24.325416666666669</c:v>
                </c:pt>
                <c:pt idx="192">
                  <c:v>21.24625</c:v>
                </c:pt>
                <c:pt idx="193">
                  <c:v>20.014583333333334</c:v>
                </c:pt>
                <c:pt idx="194">
                  <c:v>18.167083333333334</c:v>
                </c:pt>
                <c:pt idx="195">
                  <c:v>16.935416666666665</c:v>
                </c:pt>
                <c:pt idx="196">
                  <c:v>27.096666666666668</c:v>
                </c:pt>
                <c:pt idx="197">
                  <c:v>19.706666666666667</c:v>
                </c:pt>
                <c:pt idx="198">
                  <c:v>17.859166666666667</c:v>
                </c:pt>
                <c:pt idx="199">
                  <c:v>16.473541666666666</c:v>
                </c:pt>
                <c:pt idx="200">
                  <c:v>25.711041666666667</c:v>
                </c:pt>
                <c:pt idx="201">
                  <c:v>27.86645833333333</c:v>
                </c:pt>
                <c:pt idx="202">
                  <c:v>23.555624999999999</c:v>
                </c:pt>
                <c:pt idx="203">
                  <c:v>21.554166666666667</c:v>
                </c:pt>
                <c:pt idx="204">
                  <c:v>20.630416666666665</c:v>
                </c:pt>
                <c:pt idx="205">
                  <c:v>19.090833333333332</c:v>
                </c:pt>
                <c:pt idx="206">
                  <c:v>19.39875</c:v>
                </c:pt>
                <c:pt idx="207">
                  <c:v>16.627499999999998</c:v>
                </c:pt>
                <c:pt idx="208">
                  <c:v>15.395833333333336</c:v>
                </c:pt>
                <c:pt idx="209">
                  <c:v>14.010208333333331</c:v>
                </c:pt>
                <c:pt idx="210">
                  <c:v>13.086458333333333</c:v>
                </c:pt>
                <c:pt idx="211">
                  <c:v>12.932500000000001</c:v>
                </c:pt>
                <c:pt idx="212">
                  <c:v>12.162708333333335</c:v>
                </c:pt>
                <c:pt idx="213">
                  <c:v>11.085000000000001</c:v>
                </c:pt>
                <c:pt idx="214">
                  <c:v>10.315208333333333</c:v>
                </c:pt>
                <c:pt idx="215">
                  <c:v>9.6993749999999999</c:v>
                </c:pt>
                <c:pt idx="216">
                  <c:v>8.9295833333333334</c:v>
                </c:pt>
                <c:pt idx="217">
                  <c:v>8.3137499999999989</c:v>
                </c:pt>
                <c:pt idx="218">
                  <c:v>7.6979166666666679</c:v>
                </c:pt>
                <c:pt idx="219">
                  <c:v>7.6979166666666679</c:v>
                </c:pt>
                <c:pt idx="220">
                  <c:v>6.6202083333333341</c:v>
                </c:pt>
                <c:pt idx="221">
                  <c:v>6.4662500000000005</c:v>
                </c:pt>
                <c:pt idx="222">
                  <c:v>5.8504166666666668</c:v>
                </c:pt>
                <c:pt idx="223">
                  <c:v>5.5425000000000004</c:v>
                </c:pt>
                <c:pt idx="224">
                  <c:v>5.5425000000000004</c:v>
                </c:pt>
                <c:pt idx="225">
                  <c:v>6.7741666666666669</c:v>
                </c:pt>
                <c:pt idx="226">
                  <c:v>8.4677083333333325</c:v>
                </c:pt>
                <c:pt idx="227">
                  <c:v>6.312291666666666</c:v>
                </c:pt>
                <c:pt idx="228">
                  <c:v>6.1583333333333332</c:v>
                </c:pt>
                <c:pt idx="229">
                  <c:v>6.0043749999999996</c:v>
                </c:pt>
                <c:pt idx="230">
                  <c:v>5.8504166666666668</c:v>
                </c:pt>
                <c:pt idx="231">
                  <c:v>5.3885416666666668</c:v>
                </c:pt>
                <c:pt idx="232">
                  <c:v>5.2345833333333331</c:v>
                </c:pt>
                <c:pt idx="233">
                  <c:v>5.0806249999999995</c:v>
                </c:pt>
                <c:pt idx="234">
                  <c:v>4.7727083333333331</c:v>
                </c:pt>
                <c:pt idx="235">
                  <c:v>4.9266666666666667</c:v>
                </c:pt>
                <c:pt idx="236">
                  <c:v>4.9266666666666667</c:v>
                </c:pt>
                <c:pt idx="237">
                  <c:v>4.6187499999999995</c:v>
                </c:pt>
                <c:pt idx="238">
                  <c:v>4.4647916666666667</c:v>
                </c:pt>
                <c:pt idx="239">
                  <c:v>4.0029166666666667</c:v>
                </c:pt>
                <c:pt idx="240">
                  <c:v>3.8489583333333339</c:v>
                </c:pt>
                <c:pt idx="241">
                  <c:v>3.8489583333333339</c:v>
                </c:pt>
                <c:pt idx="242">
                  <c:v>3.6949999999999998</c:v>
                </c:pt>
                <c:pt idx="243">
                  <c:v>3.5410416666666666</c:v>
                </c:pt>
                <c:pt idx="244">
                  <c:v>3.5410416666666666</c:v>
                </c:pt>
                <c:pt idx="245">
                  <c:v>3.3870833333333334</c:v>
                </c:pt>
                <c:pt idx="246">
                  <c:v>3.3870833333333334</c:v>
                </c:pt>
                <c:pt idx="247">
                  <c:v>3.0791666666666666</c:v>
                </c:pt>
                <c:pt idx="248">
                  <c:v>3.3870833333333334</c:v>
                </c:pt>
                <c:pt idx="249">
                  <c:v>2.9252083333333334</c:v>
                </c:pt>
                <c:pt idx="250">
                  <c:v>2.9252083333333334</c:v>
                </c:pt>
                <c:pt idx="251">
                  <c:v>2.9252083333333334</c:v>
                </c:pt>
                <c:pt idx="252">
                  <c:v>3.2331250000000002</c:v>
                </c:pt>
                <c:pt idx="253">
                  <c:v>3.0791666666666666</c:v>
                </c:pt>
                <c:pt idx="254">
                  <c:v>2.7712500000000002</c:v>
                </c:pt>
                <c:pt idx="255">
                  <c:v>2.9252083333333334</c:v>
                </c:pt>
                <c:pt idx="256">
                  <c:v>2.6172916666666666</c:v>
                </c:pt>
                <c:pt idx="257">
                  <c:v>2.4633333333333334</c:v>
                </c:pt>
                <c:pt idx="258">
                  <c:v>2.4633333333333334</c:v>
                </c:pt>
                <c:pt idx="259">
                  <c:v>2.4633333333333334</c:v>
                </c:pt>
                <c:pt idx="260">
                  <c:v>2.1554166666666665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2.0014583333333333</c:v>
                </c:pt>
                <c:pt idx="267">
                  <c:v>2.0014583333333333</c:v>
                </c:pt>
                <c:pt idx="268">
                  <c:v>2.0014583333333333</c:v>
                </c:pt>
                <c:pt idx="269">
                  <c:v>1.8474999999999999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1.8474999999999999</c:v>
                </c:pt>
                <c:pt idx="275">
                  <c:v>1.8474999999999999</c:v>
                </c:pt>
                <c:pt idx="276">
                  <c:v>1.6935416666666667</c:v>
                </c:pt>
                <c:pt idx="277">
                  <c:v>1.5395833333333333</c:v>
                </c:pt>
                <c:pt idx="278">
                  <c:v>1.4164166666666664</c:v>
                </c:pt>
                <c:pt idx="279">
                  <c:v>1.4164166666666664</c:v>
                </c:pt>
                <c:pt idx="280">
                  <c:v>1.4164166666666664</c:v>
                </c:pt>
                <c:pt idx="281">
                  <c:v>1.2778541666666667</c:v>
                </c:pt>
                <c:pt idx="282">
                  <c:v>1.1546874999999999</c:v>
                </c:pt>
                <c:pt idx="283">
                  <c:v>1.1546874999999999</c:v>
                </c:pt>
                <c:pt idx="284">
                  <c:v>1.1546874999999999</c:v>
                </c:pt>
                <c:pt idx="285">
                  <c:v>1.2162708333333332</c:v>
                </c:pt>
                <c:pt idx="286">
                  <c:v>1.0931041666666665</c:v>
                </c:pt>
                <c:pt idx="287">
                  <c:v>1.0931041666666665</c:v>
                </c:pt>
                <c:pt idx="288">
                  <c:v>1.0931041666666665</c:v>
                </c:pt>
                <c:pt idx="289">
                  <c:v>1.0931041666666665</c:v>
                </c:pt>
                <c:pt idx="290">
                  <c:v>1.0315208333333332</c:v>
                </c:pt>
                <c:pt idx="291">
                  <c:v>0.9699374999999999</c:v>
                </c:pt>
                <c:pt idx="292">
                  <c:v>0.90835416666666668</c:v>
                </c:pt>
                <c:pt idx="293">
                  <c:v>0.78518749999999982</c:v>
                </c:pt>
                <c:pt idx="294">
                  <c:v>0.73899999999999988</c:v>
                </c:pt>
                <c:pt idx="295">
                  <c:v>0.73899999999999988</c:v>
                </c:pt>
                <c:pt idx="296">
                  <c:v>0.78518749999999982</c:v>
                </c:pt>
                <c:pt idx="297">
                  <c:v>0.73899999999999988</c:v>
                </c:pt>
                <c:pt idx="298">
                  <c:v>0.67741666666666678</c:v>
                </c:pt>
                <c:pt idx="299">
                  <c:v>0.67741666666666678</c:v>
                </c:pt>
                <c:pt idx="300">
                  <c:v>0.67741666666666678</c:v>
                </c:pt>
                <c:pt idx="301">
                  <c:v>0.63122916666666651</c:v>
                </c:pt>
                <c:pt idx="302">
                  <c:v>0.63122916666666651</c:v>
                </c:pt>
                <c:pt idx="303">
                  <c:v>0.67741666666666678</c:v>
                </c:pt>
                <c:pt idx="304">
                  <c:v>0.63122916666666651</c:v>
                </c:pt>
                <c:pt idx="305">
                  <c:v>0.63122916666666651</c:v>
                </c:pt>
                <c:pt idx="306">
                  <c:v>0.63122916666666651</c:v>
                </c:pt>
                <c:pt idx="307">
                  <c:v>0.63122916666666651</c:v>
                </c:pt>
                <c:pt idx="308">
                  <c:v>0.58504166666666668</c:v>
                </c:pt>
                <c:pt idx="309">
                  <c:v>0.53885416666666663</c:v>
                </c:pt>
                <c:pt idx="310">
                  <c:v>0.49266666666666675</c:v>
                </c:pt>
                <c:pt idx="311">
                  <c:v>0.46187499999999998</c:v>
                </c:pt>
                <c:pt idx="312">
                  <c:v>0.32298750000000009</c:v>
                </c:pt>
                <c:pt idx="313">
                  <c:v>0.27635416666666668</c:v>
                </c:pt>
                <c:pt idx="314">
                  <c:v>0.27635416666666668</c:v>
                </c:pt>
                <c:pt idx="315">
                  <c:v>0.32298750000000009</c:v>
                </c:pt>
                <c:pt idx="316">
                  <c:v>0.49266666666666675</c:v>
                </c:pt>
                <c:pt idx="317">
                  <c:v>0.49266666666666675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0.46187499999999998</c:v>
                </c:pt>
                <c:pt idx="321">
                  <c:v>0.46187499999999998</c:v>
                </c:pt>
                <c:pt idx="322">
                  <c:v>0.32298750000000009</c:v>
                </c:pt>
                <c:pt idx="323">
                  <c:v>0.32298750000000009</c:v>
                </c:pt>
                <c:pt idx="324">
                  <c:v>0.32298750000000009</c:v>
                </c:pt>
                <c:pt idx="325">
                  <c:v>0.49266666666666675</c:v>
                </c:pt>
                <c:pt idx="326">
                  <c:v>0.49266666666666675</c:v>
                </c:pt>
                <c:pt idx="327">
                  <c:v>0.9699374999999999</c:v>
                </c:pt>
                <c:pt idx="328">
                  <c:v>2.0014583333333333</c:v>
                </c:pt>
                <c:pt idx="329">
                  <c:v>1.0931041666666665</c:v>
                </c:pt>
                <c:pt idx="330">
                  <c:v>0.84677083333333336</c:v>
                </c:pt>
                <c:pt idx="331">
                  <c:v>0.67741666666666678</c:v>
                </c:pt>
                <c:pt idx="332">
                  <c:v>0.58504166666666668</c:v>
                </c:pt>
                <c:pt idx="333">
                  <c:v>0.58504166666666668</c:v>
                </c:pt>
                <c:pt idx="334">
                  <c:v>0.58504166666666668</c:v>
                </c:pt>
                <c:pt idx="335">
                  <c:v>0.67741666666666678</c:v>
                </c:pt>
                <c:pt idx="336">
                  <c:v>0.73899999999999988</c:v>
                </c:pt>
                <c:pt idx="337">
                  <c:v>0.63122916666666651</c:v>
                </c:pt>
                <c:pt idx="338">
                  <c:v>1.1546874999999999</c:v>
                </c:pt>
                <c:pt idx="339">
                  <c:v>2.6172916666666666</c:v>
                </c:pt>
                <c:pt idx="340">
                  <c:v>1.6935416666666667</c:v>
                </c:pt>
                <c:pt idx="341">
                  <c:v>1.2162708333333332</c:v>
                </c:pt>
                <c:pt idx="342">
                  <c:v>1.1546874999999999</c:v>
                </c:pt>
                <c:pt idx="343">
                  <c:v>12.162708333333335</c:v>
                </c:pt>
                <c:pt idx="344">
                  <c:v>6.1583333333333332</c:v>
                </c:pt>
                <c:pt idx="345">
                  <c:v>3.5410416666666666</c:v>
                </c:pt>
                <c:pt idx="346">
                  <c:v>2.4633333333333334</c:v>
                </c:pt>
                <c:pt idx="347">
                  <c:v>1.8474999999999999</c:v>
                </c:pt>
                <c:pt idx="348">
                  <c:v>1.6935416666666667</c:v>
                </c:pt>
                <c:pt idx="349">
                  <c:v>1.4933958333333333</c:v>
                </c:pt>
                <c:pt idx="350">
                  <c:v>1.3548333333333336</c:v>
                </c:pt>
                <c:pt idx="351">
                  <c:v>1.2162708333333332</c:v>
                </c:pt>
                <c:pt idx="352">
                  <c:v>1.1546874999999999</c:v>
                </c:pt>
                <c:pt idx="353">
                  <c:v>1.0931041666666665</c:v>
                </c:pt>
                <c:pt idx="354">
                  <c:v>1.0315208333333332</c:v>
                </c:pt>
                <c:pt idx="355">
                  <c:v>0.90835416666666668</c:v>
                </c:pt>
                <c:pt idx="356">
                  <c:v>0.90835416666666668</c:v>
                </c:pt>
                <c:pt idx="357">
                  <c:v>0.84677083333333336</c:v>
                </c:pt>
                <c:pt idx="358">
                  <c:v>0.84677083333333336</c:v>
                </c:pt>
                <c:pt idx="359">
                  <c:v>0.84677083333333336</c:v>
                </c:pt>
                <c:pt idx="360">
                  <c:v>0.84677083333333336</c:v>
                </c:pt>
                <c:pt idx="361">
                  <c:v>0.73899999999999988</c:v>
                </c:pt>
                <c:pt idx="362">
                  <c:v>0.67741666666666678</c:v>
                </c:pt>
                <c:pt idx="363">
                  <c:v>0.73899999999999988</c:v>
                </c:pt>
                <c:pt idx="364">
                  <c:v>0.73899999999999988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57-41BC-8F7F-2140385EB512}"/>
            </c:ext>
          </c:extLst>
        </c:ser>
        <c:ser>
          <c:idx val="51"/>
          <c:order val="51"/>
          <c:tx>
            <c:strRef>
              <c:f>'WY Data'!$M$4</c:f>
              <c:strCache>
                <c:ptCount val="1"/>
                <c:pt idx="0">
                  <c:v>WY 1979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Data'!$M$5:$M$369</c:f>
              <c:numCache>
                <c:formatCode>#,##0.0</c:formatCode>
                <c:ptCount val="365"/>
                <c:pt idx="0">
                  <c:v>0.67741666666666678</c:v>
                </c:pt>
                <c:pt idx="1">
                  <c:v>0.63122916666666651</c:v>
                </c:pt>
                <c:pt idx="2">
                  <c:v>0.58504166666666668</c:v>
                </c:pt>
                <c:pt idx="3">
                  <c:v>0.61583333333333334</c:v>
                </c:pt>
                <c:pt idx="4">
                  <c:v>0.61583333333333334</c:v>
                </c:pt>
                <c:pt idx="5">
                  <c:v>0.61583333333333334</c:v>
                </c:pt>
                <c:pt idx="6">
                  <c:v>0.63122916666666651</c:v>
                </c:pt>
                <c:pt idx="7">
                  <c:v>0.63122916666666651</c:v>
                </c:pt>
                <c:pt idx="8">
                  <c:v>0.63122916666666651</c:v>
                </c:pt>
                <c:pt idx="9">
                  <c:v>0.63122916666666651</c:v>
                </c:pt>
                <c:pt idx="10">
                  <c:v>0.63122916666666651</c:v>
                </c:pt>
                <c:pt idx="11">
                  <c:v>0.63122916666666651</c:v>
                </c:pt>
                <c:pt idx="12">
                  <c:v>0.61583333333333334</c:v>
                </c:pt>
                <c:pt idx="13">
                  <c:v>0.58504166666666668</c:v>
                </c:pt>
                <c:pt idx="14">
                  <c:v>0.58504166666666668</c:v>
                </c:pt>
                <c:pt idx="15">
                  <c:v>0.58504166666666668</c:v>
                </c:pt>
                <c:pt idx="16">
                  <c:v>0.58504166666666668</c:v>
                </c:pt>
                <c:pt idx="17">
                  <c:v>0.58504166666666668</c:v>
                </c:pt>
                <c:pt idx="18">
                  <c:v>0.58504166666666668</c:v>
                </c:pt>
                <c:pt idx="19">
                  <c:v>0.58504166666666668</c:v>
                </c:pt>
                <c:pt idx="20">
                  <c:v>0.56964583333333341</c:v>
                </c:pt>
                <c:pt idx="21">
                  <c:v>0.53885416666666663</c:v>
                </c:pt>
                <c:pt idx="22">
                  <c:v>0.53885416666666663</c:v>
                </c:pt>
                <c:pt idx="23">
                  <c:v>0.53885416666666663</c:v>
                </c:pt>
                <c:pt idx="24">
                  <c:v>0.53885416666666663</c:v>
                </c:pt>
                <c:pt idx="25">
                  <c:v>0.53885416666666663</c:v>
                </c:pt>
                <c:pt idx="26">
                  <c:v>0.53885416666666663</c:v>
                </c:pt>
                <c:pt idx="27">
                  <c:v>0.53885416666666663</c:v>
                </c:pt>
                <c:pt idx="28">
                  <c:v>0.53885416666666663</c:v>
                </c:pt>
                <c:pt idx="29">
                  <c:v>0.53885416666666663</c:v>
                </c:pt>
                <c:pt idx="30">
                  <c:v>0.53885416666666663</c:v>
                </c:pt>
                <c:pt idx="31">
                  <c:v>0.53885416666666663</c:v>
                </c:pt>
                <c:pt idx="32">
                  <c:v>0.52345833333333336</c:v>
                </c:pt>
                <c:pt idx="33">
                  <c:v>0.49266666666666675</c:v>
                </c:pt>
                <c:pt idx="34">
                  <c:v>0.49266666666666675</c:v>
                </c:pt>
                <c:pt idx="35">
                  <c:v>0.49266666666666675</c:v>
                </c:pt>
                <c:pt idx="36">
                  <c:v>0.49266666666666675</c:v>
                </c:pt>
                <c:pt idx="37">
                  <c:v>0.47727083333333337</c:v>
                </c:pt>
                <c:pt idx="38">
                  <c:v>0.4464791666666667</c:v>
                </c:pt>
                <c:pt idx="39">
                  <c:v>0.4464791666666667</c:v>
                </c:pt>
                <c:pt idx="40">
                  <c:v>0.32298750000000009</c:v>
                </c:pt>
                <c:pt idx="41">
                  <c:v>0.32298750000000009</c:v>
                </c:pt>
                <c:pt idx="42">
                  <c:v>0.47727083333333337</c:v>
                </c:pt>
                <c:pt idx="43">
                  <c:v>0.53885416666666663</c:v>
                </c:pt>
                <c:pt idx="44">
                  <c:v>0.53885416666666663</c:v>
                </c:pt>
                <c:pt idx="45">
                  <c:v>0.52345833333333336</c:v>
                </c:pt>
                <c:pt idx="46">
                  <c:v>0.55425000000000002</c:v>
                </c:pt>
                <c:pt idx="47">
                  <c:v>0.53885416666666663</c:v>
                </c:pt>
                <c:pt idx="48">
                  <c:v>0.55425000000000002</c:v>
                </c:pt>
                <c:pt idx="49">
                  <c:v>2.1554166666666665</c:v>
                </c:pt>
                <c:pt idx="50">
                  <c:v>2.4633333333333334</c:v>
                </c:pt>
                <c:pt idx="51">
                  <c:v>2.4633333333333334</c:v>
                </c:pt>
                <c:pt idx="52">
                  <c:v>1.5395833333333333</c:v>
                </c:pt>
                <c:pt idx="53">
                  <c:v>1.262458333333333</c:v>
                </c:pt>
                <c:pt idx="54">
                  <c:v>1.1238958333333331</c:v>
                </c:pt>
                <c:pt idx="55">
                  <c:v>0.98533333333333351</c:v>
                </c:pt>
                <c:pt idx="56">
                  <c:v>0.87756249999999991</c:v>
                </c:pt>
                <c:pt idx="57">
                  <c:v>0.84677083333333336</c:v>
                </c:pt>
                <c:pt idx="58">
                  <c:v>0.78518749999999982</c:v>
                </c:pt>
                <c:pt idx="59">
                  <c:v>0.90835416666666668</c:v>
                </c:pt>
                <c:pt idx="60">
                  <c:v>1.5087916666666668</c:v>
                </c:pt>
                <c:pt idx="61">
                  <c:v>3.5410416666666666</c:v>
                </c:pt>
                <c:pt idx="62">
                  <c:v>1.5395833333333333</c:v>
                </c:pt>
                <c:pt idx="63">
                  <c:v>1.2162708333333332</c:v>
                </c:pt>
                <c:pt idx="64">
                  <c:v>1.0931041666666665</c:v>
                </c:pt>
                <c:pt idx="65">
                  <c:v>1.0007291666666667</c:v>
                </c:pt>
                <c:pt idx="66">
                  <c:v>0.84677083333333336</c:v>
                </c:pt>
                <c:pt idx="67">
                  <c:v>0.78518749999999982</c:v>
                </c:pt>
                <c:pt idx="68">
                  <c:v>0.73899999999999988</c:v>
                </c:pt>
                <c:pt idx="69">
                  <c:v>0.73899999999999988</c:v>
                </c:pt>
                <c:pt idx="70">
                  <c:v>0.73899999999999988</c:v>
                </c:pt>
                <c:pt idx="71">
                  <c:v>0.9699374999999999</c:v>
                </c:pt>
                <c:pt idx="72">
                  <c:v>1.0623125</c:v>
                </c:pt>
                <c:pt idx="73">
                  <c:v>0.87756249999999991</c:v>
                </c:pt>
                <c:pt idx="74">
                  <c:v>0.84677083333333336</c:v>
                </c:pt>
                <c:pt idx="75">
                  <c:v>0.81597916666666659</c:v>
                </c:pt>
                <c:pt idx="76">
                  <c:v>0.76979166666666665</c:v>
                </c:pt>
                <c:pt idx="77">
                  <c:v>1.4472083333333332</c:v>
                </c:pt>
                <c:pt idx="78">
                  <c:v>1.5087916666666668</c:v>
                </c:pt>
                <c:pt idx="79">
                  <c:v>1.2316666666666667</c:v>
                </c:pt>
                <c:pt idx="80">
                  <c:v>1.0623125</c:v>
                </c:pt>
                <c:pt idx="81">
                  <c:v>1.0315208333333332</c:v>
                </c:pt>
                <c:pt idx="82">
                  <c:v>1.0007291666666667</c:v>
                </c:pt>
                <c:pt idx="83">
                  <c:v>0.9699374999999999</c:v>
                </c:pt>
                <c:pt idx="84">
                  <c:v>0.92374999999999996</c:v>
                </c:pt>
                <c:pt idx="85">
                  <c:v>0.84677083333333336</c:v>
                </c:pt>
                <c:pt idx="86">
                  <c:v>0.84677083333333336</c:v>
                </c:pt>
                <c:pt idx="87">
                  <c:v>0.84677083333333336</c:v>
                </c:pt>
                <c:pt idx="88">
                  <c:v>0.84677083333333336</c:v>
                </c:pt>
                <c:pt idx="89">
                  <c:v>0.76979166666666665</c:v>
                </c:pt>
                <c:pt idx="90">
                  <c:v>0.64662500000000001</c:v>
                </c:pt>
                <c:pt idx="91">
                  <c:v>0.55425000000000002</c:v>
                </c:pt>
                <c:pt idx="92">
                  <c:v>0.52345833333333336</c:v>
                </c:pt>
                <c:pt idx="93">
                  <c:v>0.53885416666666663</c:v>
                </c:pt>
                <c:pt idx="94">
                  <c:v>0.53885416666666663</c:v>
                </c:pt>
                <c:pt idx="95">
                  <c:v>0.66202083333333328</c:v>
                </c:pt>
                <c:pt idx="96">
                  <c:v>0.67741666666666678</c:v>
                </c:pt>
                <c:pt idx="97">
                  <c:v>0.67741666666666678</c:v>
                </c:pt>
                <c:pt idx="98">
                  <c:v>0.67741666666666678</c:v>
                </c:pt>
                <c:pt idx="99">
                  <c:v>8.0058333333333334</c:v>
                </c:pt>
                <c:pt idx="100">
                  <c:v>11.238958333333333</c:v>
                </c:pt>
                <c:pt idx="101">
                  <c:v>33.87083333333333</c:v>
                </c:pt>
                <c:pt idx="102">
                  <c:v>104.69166666666666</c:v>
                </c:pt>
                <c:pt idx="103">
                  <c:v>30.791666666666671</c:v>
                </c:pt>
                <c:pt idx="104">
                  <c:v>14.626041666666667</c:v>
                </c:pt>
                <c:pt idx="105">
                  <c:v>28.482291666666665</c:v>
                </c:pt>
                <c:pt idx="106">
                  <c:v>28.482291666666665</c:v>
                </c:pt>
                <c:pt idx="107">
                  <c:v>20.014583333333334</c:v>
                </c:pt>
                <c:pt idx="108">
                  <c:v>17.705208333333331</c:v>
                </c:pt>
                <c:pt idx="109">
                  <c:v>12.316666666666666</c:v>
                </c:pt>
                <c:pt idx="110">
                  <c:v>10.777083333333334</c:v>
                </c:pt>
                <c:pt idx="111">
                  <c:v>9.6993749999999999</c:v>
                </c:pt>
                <c:pt idx="112">
                  <c:v>8.4677083333333325</c:v>
                </c:pt>
                <c:pt idx="113">
                  <c:v>7.5439583333333324</c:v>
                </c:pt>
                <c:pt idx="114">
                  <c:v>6.9281250000000005</c:v>
                </c:pt>
                <c:pt idx="115">
                  <c:v>6.4662500000000005</c:v>
                </c:pt>
                <c:pt idx="116">
                  <c:v>6.0043749999999996</c:v>
                </c:pt>
                <c:pt idx="117">
                  <c:v>5.6964583333333332</c:v>
                </c:pt>
                <c:pt idx="118">
                  <c:v>5.3885416666666668</c:v>
                </c:pt>
                <c:pt idx="119">
                  <c:v>5.0806249999999995</c:v>
                </c:pt>
                <c:pt idx="120">
                  <c:v>4.7727083333333331</c:v>
                </c:pt>
                <c:pt idx="121">
                  <c:v>4.6187499999999995</c:v>
                </c:pt>
                <c:pt idx="122">
                  <c:v>4.3108333333333331</c:v>
                </c:pt>
                <c:pt idx="123">
                  <c:v>4.1568749999999994</c:v>
                </c:pt>
                <c:pt idx="124">
                  <c:v>3.8489583333333339</c:v>
                </c:pt>
                <c:pt idx="125">
                  <c:v>3.8489583333333339</c:v>
                </c:pt>
                <c:pt idx="126">
                  <c:v>3.6949999999999998</c:v>
                </c:pt>
                <c:pt idx="127">
                  <c:v>3.5410416666666666</c:v>
                </c:pt>
                <c:pt idx="128">
                  <c:v>3.5410416666666666</c:v>
                </c:pt>
                <c:pt idx="129">
                  <c:v>3.3870833333333334</c:v>
                </c:pt>
                <c:pt idx="130">
                  <c:v>3.0791666666666666</c:v>
                </c:pt>
                <c:pt idx="131">
                  <c:v>3.0791666666666666</c:v>
                </c:pt>
                <c:pt idx="132">
                  <c:v>3.3870833333333334</c:v>
                </c:pt>
                <c:pt idx="133">
                  <c:v>4.6187499999999995</c:v>
                </c:pt>
                <c:pt idx="134">
                  <c:v>21.554166666666667</c:v>
                </c:pt>
                <c:pt idx="135">
                  <c:v>94.376458333333332</c:v>
                </c:pt>
                <c:pt idx="136">
                  <c:v>55.578958333333333</c:v>
                </c:pt>
                <c:pt idx="137">
                  <c:v>52.653749999999995</c:v>
                </c:pt>
                <c:pt idx="138">
                  <c:v>54.039375000000007</c:v>
                </c:pt>
                <c:pt idx="139">
                  <c:v>50.65229166666667</c:v>
                </c:pt>
                <c:pt idx="140">
                  <c:v>71.436666666666667</c:v>
                </c:pt>
                <c:pt idx="141">
                  <c:v>56.96458333333333</c:v>
                </c:pt>
                <c:pt idx="142">
                  <c:v>52.345833333333331</c:v>
                </c:pt>
                <c:pt idx="143">
                  <c:v>58.50416666666667</c:v>
                </c:pt>
                <c:pt idx="144">
                  <c:v>66.971874999999997</c:v>
                </c:pt>
                <c:pt idx="145">
                  <c:v>60.043749999999996</c:v>
                </c:pt>
                <c:pt idx="146">
                  <c:v>51.576041666666661</c:v>
                </c:pt>
                <c:pt idx="147">
                  <c:v>46.187499999999993</c:v>
                </c:pt>
                <c:pt idx="148">
                  <c:v>47.727083333333333</c:v>
                </c:pt>
                <c:pt idx="149">
                  <c:v>43.108333333333334</c:v>
                </c:pt>
                <c:pt idx="150">
                  <c:v>60.043749999999996</c:v>
                </c:pt>
                <c:pt idx="151">
                  <c:v>53.885416666666657</c:v>
                </c:pt>
                <c:pt idx="152">
                  <c:v>48.496875000000003</c:v>
                </c:pt>
                <c:pt idx="153">
                  <c:v>43.108333333333334</c:v>
                </c:pt>
                <c:pt idx="154">
                  <c:v>38.489583333333336</c:v>
                </c:pt>
                <c:pt idx="155">
                  <c:v>31.561458333333334</c:v>
                </c:pt>
                <c:pt idx="156">
                  <c:v>28.482291666666665</c:v>
                </c:pt>
                <c:pt idx="157">
                  <c:v>25.403125000000003</c:v>
                </c:pt>
                <c:pt idx="158">
                  <c:v>22.323958333333334</c:v>
                </c:pt>
                <c:pt idx="159">
                  <c:v>19.552708333333332</c:v>
                </c:pt>
                <c:pt idx="160">
                  <c:v>17.089375</c:v>
                </c:pt>
                <c:pt idx="161">
                  <c:v>15.549791666666666</c:v>
                </c:pt>
                <c:pt idx="162">
                  <c:v>14.318125000000002</c:v>
                </c:pt>
                <c:pt idx="163">
                  <c:v>13.394374999999998</c:v>
                </c:pt>
                <c:pt idx="164">
                  <c:v>12.470625</c:v>
                </c:pt>
                <c:pt idx="165">
                  <c:v>15.241875</c:v>
                </c:pt>
                <c:pt idx="166">
                  <c:v>13.702291666666666</c:v>
                </c:pt>
                <c:pt idx="167">
                  <c:v>13.086458333333333</c:v>
                </c:pt>
                <c:pt idx="168">
                  <c:v>12.470625</c:v>
                </c:pt>
                <c:pt idx="169">
                  <c:v>11.546874999999998</c:v>
                </c:pt>
                <c:pt idx="170">
                  <c:v>10.777083333333334</c:v>
                </c:pt>
                <c:pt idx="171">
                  <c:v>10.315208333333333</c:v>
                </c:pt>
                <c:pt idx="172">
                  <c:v>9.6993749999999999</c:v>
                </c:pt>
                <c:pt idx="173">
                  <c:v>9.0835416666666671</c:v>
                </c:pt>
                <c:pt idx="174">
                  <c:v>8.6216666666666661</c:v>
                </c:pt>
                <c:pt idx="175">
                  <c:v>8.3137499999999989</c:v>
                </c:pt>
                <c:pt idx="176">
                  <c:v>8.159791666666667</c:v>
                </c:pt>
                <c:pt idx="177">
                  <c:v>39.105416666666663</c:v>
                </c:pt>
                <c:pt idx="178">
                  <c:v>40.798958333333331</c:v>
                </c:pt>
                <c:pt idx="179">
                  <c:v>30.021874999999998</c:v>
                </c:pt>
                <c:pt idx="180">
                  <c:v>25.249166666666664</c:v>
                </c:pt>
                <c:pt idx="181">
                  <c:v>20.938333333333333</c:v>
                </c:pt>
                <c:pt idx="182">
                  <c:v>18.474999999999998</c:v>
                </c:pt>
                <c:pt idx="183">
                  <c:v>16.935416666666665</c:v>
                </c:pt>
                <c:pt idx="184">
                  <c:v>15.395833333333336</c:v>
                </c:pt>
                <c:pt idx="185">
                  <c:v>14.010208333333331</c:v>
                </c:pt>
                <c:pt idx="186">
                  <c:v>12.932500000000001</c:v>
                </c:pt>
                <c:pt idx="187">
                  <c:v>12.316666666666666</c:v>
                </c:pt>
                <c:pt idx="188">
                  <c:v>11.085000000000001</c:v>
                </c:pt>
                <c:pt idx="189">
                  <c:v>10.315208333333333</c:v>
                </c:pt>
                <c:pt idx="190">
                  <c:v>10.007291666666667</c:v>
                </c:pt>
                <c:pt idx="191">
                  <c:v>9.8533333333333335</c:v>
                </c:pt>
                <c:pt idx="192">
                  <c:v>10.469166666666666</c:v>
                </c:pt>
                <c:pt idx="193">
                  <c:v>9.3914583333333326</c:v>
                </c:pt>
                <c:pt idx="194">
                  <c:v>8.4677083333333325</c:v>
                </c:pt>
                <c:pt idx="195">
                  <c:v>8.159791666666667</c:v>
                </c:pt>
                <c:pt idx="196">
                  <c:v>7.5439583333333324</c:v>
                </c:pt>
                <c:pt idx="197">
                  <c:v>10.931041666666667</c:v>
                </c:pt>
                <c:pt idx="198">
                  <c:v>14.318125000000002</c:v>
                </c:pt>
                <c:pt idx="199">
                  <c:v>12.624583333333332</c:v>
                </c:pt>
                <c:pt idx="200">
                  <c:v>11.392916666666666</c:v>
                </c:pt>
                <c:pt idx="201">
                  <c:v>10.623125</c:v>
                </c:pt>
                <c:pt idx="202">
                  <c:v>9.8533333333333335</c:v>
                </c:pt>
                <c:pt idx="203">
                  <c:v>9.5454166666666662</c:v>
                </c:pt>
                <c:pt idx="204">
                  <c:v>13.086458333333333</c:v>
                </c:pt>
                <c:pt idx="205">
                  <c:v>13.394374999999998</c:v>
                </c:pt>
                <c:pt idx="206">
                  <c:v>11.854791666666667</c:v>
                </c:pt>
                <c:pt idx="207">
                  <c:v>12.932500000000001</c:v>
                </c:pt>
                <c:pt idx="208">
                  <c:v>13.086458333333333</c:v>
                </c:pt>
                <c:pt idx="209">
                  <c:v>12.008749999999999</c:v>
                </c:pt>
                <c:pt idx="210">
                  <c:v>11.546874999999998</c:v>
                </c:pt>
                <c:pt idx="211">
                  <c:v>11.085000000000001</c:v>
                </c:pt>
                <c:pt idx="212">
                  <c:v>10.777083333333334</c:v>
                </c:pt>
                <c:pt idx="213">
                  <c:v>10.161249999999999</c:v>
                </c:pt>
                <c:pt idx="214">
                  <c:v>9.5454166666666662</c:v>
                </c:pt>
                <c:pt idx="215">
                  <c:v>9.2374999999999989</c:v>
                </c:pt>
                <c:pt idx="216">
                  <c:v>20.476458333333333</c:v>
                </c:pt>
                <c:pt idx="217">
                  <c:v>27.404583333333331</c:v>
                </c:pt>
                <c:pt idx="218">
                  <c:v>34.178750000000001</c:v>
                </c:pt>
                <c:pt idx="219">
                  <c:v>32.639166666666668</c:v>
                </c:pt>
                <c:pt idx="220">
                  <c:v>29.867916666666666</c:v>
                </c:pt>
                <c:pt idx="221">
                  <c:v>26.788749999999997</c:v>
                </c:pt>
                <c:pt idx="222">
                  <c:v>23.093749999999996</c:v>
                </c:pt>
                <c:pt idx="223">
                  <c:v>20.784375000000001</c:v>
                </c:pt>
                <c:pt idx="224">
                  <c:v>18.474999999999998</c:v>
                </c:pt>
                <c:pt idx="225">
                  <c:v>16.781458333333333</c:v>
                </c:pt>
                <c:pt idx="226">
                  <c:v>15.241875</c:v>
                </c:pt>
                <c:pt idx="227">
                  <c:v>13.548333333333334</c:v>
                </c:pt>
                <c:pt idx="228">
                  <c:v>12.470625</c:v>
                </c:pt>
                <c:pt idx="229">
                  <c:v>11.392916666666666</c:v>
                </c:pt>
                <c:pt idx="230">
                  <c:v>10.315208333333333</c:v>
                </c:pt>
                <c:pt idx="231">
                  <c:v>9.5454166666666662</c:v>
                </c:pt>
                <c:pt idx="232">
                  <c:v>8.9295833333333334</c:v>
                </c:pt>
                <c:pt idx="233">
                  <c:v>8.4677083333333325</c:v>
                </c:pt>
                <c:pt idx="234">
                  <c:v>7.6979166666666679</c:v>
                </c:pt>
                <c:pt idx="235">
                  <c:v>7.39</c:v>
                </c:pt>
                <c:pt idx="236">
                  <c:v>6.9281250000000005</c:v>
                </c:pt>
                <c:pt idx="237">
                  <c:v>6.6202083333333341</c:v>
                </c:pt>
                <c:pt idx="238">
                  <c:v>6.1583333333333332</c:v>
                </c:pt>
                <c:pt idx="239">
                  <c:v>5.8504166666666668</c:v>
                </c:pt>
                <c:pt idx="240">
                  <c:v>5.6964583333333332</c:v>
                </c:pt>
                <c:pt idx="241">
                  <c:v>5.3885416666666668</c:v>
                </c:pt>
                <c:pt idx="242">
                  <c:v>5.3885416666666668</c:v>
                </c:pt>
                <c:pt idx="243">
                  <c:v>5.0806249999999995</c:v>
                </c:pt>
                <c:pt idx="244">
                  <c:v>4.9266666666666667</c:v>
                </c:pt>
                <c:pt idx="245">
                  <c:v>4.6187499999999995</c:v>
                </c:pt>
                <c:pt idx="246">
                  <c:v>4.4647916666666667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3.8489583333333339</c:v>
                </c:pt>
                <c:pt idx="251">
                  <c:v>3.6949999999999998</c:v>
                </c:pt>
                <c:pt idx="252">
                  <c:v>3.6949999999999998</c:v>
                </c:pt>
                <c:pt idx="253">
                  <c:v>3.3870833333333334</c:v>
                </c:pt>
                <c:pt idx="254">
                  <c:v>3.2331250000000002</c:v>
                </c:pt>
                <c:pt idx="255">
                  <c:v>3.0791666666666666</c:v>
                </c:pt>
                <c:pt idx="256">
                  <c:v>3.0791666666666666</c:v>
                </c:pt>
                <c:pt idx="257">
                  <c:v>2.9252083333333334</c:v>
                </c:pt>
                <c:pt idx="258">
                  <c:v>3.0791666666666666</c:v>
                </c:pt>
                <c:pt idx="259">
                  <c:v>3.0791666666666666</c:v>
                </c:pt>
                <c:pt idx="260">
                  <c:v>2.7712500000000002</c:v>
                </c:pt>
                <c:pt idx="261">
                  <c:v>2.7712500000000002</c:v>
                </c:pt>
                <c:pt idx="262">
                  <c:v>2.6172916666666666</c:v>
                </c:pt>
                <c:pt idx="263">
                  <c:v>2.4633333333333334</c:v>
                </c:pt>
                <c:pt idx="264">
                  <c:v>2.4633333333333334</c:v>
                </c:pt>
                <c:pt idx="265">
                  <c:v>2.3093749999999997</c:v>
                </c:pt>
                <c:pt idx="266">
                  <c:v>2.3093749999999997</c:v>
                </c:pt>
                <c:pt idx="267">
                  <c:v>2.3093749999999997</c:v>
                </c:pt>
                <c:pt idx="268">
                  <c:v>2.1554166666666665</c:v>
                </c:pt>
                <c:pt idx="269">
                  <c:v>2.1554166666666665</c:v>
                </c:pt>
                <c:pt idx="270">
                  <c:v>2.0014583333333333</c:v>
                </c:pt>
                <c:pt idx="271">
                  <c:v>2.0014583333333333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1.8474999999999999</c:v>
                </c:pt>
                <c:pt idx="275">
                  <c:v>1.6935416666666667</c:v>
                </c:pt>
                <c:pt idx="276">
                  <c:v>1.6935416666666667</c:v>
                </c:pt>
                <c:pt idx="277">
                  <c:v>1.6935416666666667</c:v>
                </c:pt>
                <c:pt idx="278">
                  <c:v>1.5395833333333333</c:v>
                </c:pt>
                <c:pt idx="279">
                  <c:v>1.5395833333333333</c:v>
                </c:pt>
                <c:pt idx="280">
                  <c:v>1.5087916666666668</c:v>
                </c:pt>
                <c:pt idx="281">
                  <c:v>1.8474999999999999</c:v>
                </c:pt>
                <c:pt idx="282">
                  <c:v>2.1554166666666665</c:v>
                </c:pt>
                <c:pt idx="283">
                  <c:v>1.6935416666666667</c:v>
                </c:pt>
                <c:pt idx="284">
                  <c:v>1.4164166666666664</c:v>
                </c:pt>
                <c:pt idx="285">
                  <c:v>1.3240416666666666</c:v>
                </c:pt>
                <c:pt idx="286">
                  <c:v>1.2316666666666667</c:v>
                </c:pt>
                <c:pt idx="287">
                  <c:v>1.1700833333333334</c:v>
                </c:pt>
                <c:pt idx="288">
                  <c:v>1.1085</c:v>
                </c:pt>
                <c:pt idx="289">
                  <c:v>1.0931041666666665</c:v>
                </c:pt>
                <c:pt idx="290">
                  <c:v>0.95454166666666673</c:v>
                </c:pt>
                <c:pt idx="291">
                  <c:v>0.93914583333333312</c:v>
                </c:pt>
                <c:pt idx="292">
                  <c:v>0.87756249999999991</c:v>
                </c:pt>
                <c:pt idx="293">
                  <c:v>0.83137499999999998</c:v>
                </c:pt>
                <c:pt idx="294">
                  <c:v>0.80058333333333331</c:v>
                </c:pt>
                <c:pt idx="295">
                  <c:v>0.76979166666666665</c:v>
                </c:pt>
                <c:pt idx="296">
                  <c:v>0.76979166666666665</c:v>
                </c:pt>
                <c:pt idx="297">
                  <c:v>0.7236041666666666</c:v>
                </c:pt>
                <c:pt idx="298">
                  <c:v>0.7236041666666666</c:v>
                </c:pt>
                <c:pt idx="299">
                  <c:v>0.7236041666666666</c:v>
                </c:pt>
                <c:pt idx="300">
                  <c:v>0.70820833333333322</c:v>
                </c:pt>
                <c:pt idx="301">
                  <c:v>0.66202083333333328</c:v>
                </c:pt>
                <c:pt idx="302">
                  <c:v>0.66202083333333328</c:v>
                </c:pt>
                <c:pt idx="303">
                  <c:v>0.63122916666666651</c:v>
                </c:pt>
                <c:pt idx="304">
                  <c:v>0.61583333333333334</c:v>
                </c:pt>
                <c:pt idx="305">
                  <c:v>0.58504166666666668</c:v>
                </c:pt>
                <c:pt idx="306">
                  <c:v>0.58504166666666668</c:v>
                </c:pt>
                <c:pt idx="307">
                  <c:v>0.58504166666666668</c:v>
                </c:pt>
                <c:pt idx="308">
                  <c:v>0.58504166666666668</c:v>
                </c:pt>
                <c:pt idx="309">
                  <c:v>0.58504166666666668</c:v>
                </c:pt>
                <c:pt idx="310">
                  <c:v>0.52345833333333336</c:v>
                </c:pt>
                <c:pt idx="311">
                  <c:v>0.50806249999999997</c:v>
                </c:pt>
                <c:pt idx="312">
                  <c:v>0.50806249999999997</c:v>
                </c:pt>
                <c:pt idx="313">
                  <c:v>0.50806249999999997</c:v>
                </c:pt>
                <c:pt idx="314">
                  <c:v>0.49266666666666675</c:v>
                </c:pt>
                <c:pt idx="315">
                  <c:v>0.46187499999999998</c:v>
                </c:pt>
                <c:pt idx="316">
                  <c:v>0.46187499999999998</c:v>
                </c:pt>
                <c:pt idx="317">
                  <c:v>0.46187499999999998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0.43108333333333332</c:v>
                </c:pt>
                <c:pt idx="321">
                  <c:v>0.32298750000000009</c:v>
                </c:pt>
                <c:pt idx="322">
                  <c:v>0.29921666666666669</c:v>
                </c:pt>
                <c:pt idx="323">
                  <c:v>0.4464791666666667</c:v>
                </c:pt>
                <c:pt idx="324">
                  <c:v>0.46187499999999998</c:v>
                </c:pt>
                <c:pt idx="325">
                  <c:v>0.43108333333333332</c:v>
                </c:pt>
                <c:pt idx="326">
                  <c:v>0.29921666666666669</c:v>
                </c:pt>
                <c:pt idx="327">
                  <c:v>0.29921666666666669</c:v>
                </c:pt>
                <c:pt idx="328">
                  <c:v>0.29921666666666669</c:v>
                </c:pt>
                <c:pt idx="329">
                  <c:v>0.27635416666666668</c:v>
                </c:pt>
                <c:pt idx="330">
                  <c:v>0.23335416666666664</c:v>
                </c:pt>
                <c:pt idx="331">
                  <c:v>0.25440000000000002</c:v>
                </c:pt>
                <c:pt idx="332">
                  <c:v>0.27635416666666668</c:v>
                </c:pt>
                <c:pt idx="333">
                  <c:v>0.43108333333333332</c:v>
                </c:pt>
                <c:pt idx="334">
                  <c:v>0.43108333333333332</c:v>
                </c:pt>
                <c:pt idx="335">
                  <c:v>0.63122916666666651</c:v>
                </c:pt>
                <c:pt idx="336">
                  <c:v>1.3394375000000001</c:v>
                </c:pt>
                <c:pt idx="337">
                  <c:v>0.7236041666666666</c:v>
                </c:pt>
                <c:pt idx="338">
                  <c:v>0.60043749999999996</c:v>
                </c:pt>
                <c:pt idx="339">
                  <c:v>0.52345833333333336</c:v>
                </c:pt>
                <c:pt idx="340">
                  <c:v>0.46187499999999998</c:v>
                </c:pt>
                <c:pt idx="341">
                  <c:v>0.46187499999999998</c:v>
                </c:pt>
                <c:pt idx="342">
                  <c:v>0.46187499999999998</c:v>
                </c:pt>
                <c:pt idx="343">
                  <c:v>0.4464791666666667</c:v>
                </c:pt>
                <c:pt idx="344">
                  <c:v>0.29921666666666669</c:v>
                </c:pt>
                <c:pt idx="345">
                  <c:v>0.29921666666666669</c:v>
                </c:pt>
                <c:pt idx="346">
                  <c:v>0.27635416666666668</c:v>
                </c:pt>
                <c:pt idx="347">
                  <c:v>0.17566666666666664</c:v>
                </c:pt>
                <c:pt idx="348">
                  <c:v>0.14175000000000001</c:v>
                </c:pt>
                <c:pt idx="349">
                  <c:v>0.11146666666666671</c:v>
                </c:pt>
                <c:pt idx="350">
                  <c:v>0.12615416666666665</c:v>
                </c:pt>
                <c:pt idx="351">
                  <c:v>0.12615416666666665</c:v>
                </c:pt>
                <c:pt idx="352">
                  <c:v>0.12615416666666665</c:v>
                </c:pt>
                <c:pt idx="353">
                  <c:v>0.12615416666666665</c:v>
                </c:pt>
                <c:pt idx="354">
                  <c:v>0.12615416666666665</c:v>
                </c:pt>
                <c:pt idx="355">
                  <c:v>0.12615416666666665</c:v>
                </c:pt>
                <c:pt idx="356">
                  <c:v>0.12615416666666665</c:v>
                </c:pt>
                <c:pt idx="357">
                  <c:v>0.12615416666666665</c:v>
                </c:pt>
                <c:pt idx="358">
                  <c:v>0.12615416666666665</c:v>
                </c:pt>
                <c:pt idx="359">
                  <c:v>0.11146666666666671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9.7687499999999997E-2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357-41BC-8F7F-2140385EB512}"/>
            </c:ext>
          </c:extLst>
        </c:ser>
        <c:ser>
          <c:idx val="52"/>
          <c:order val="52"/>
          <c:tx>
            <c:strRef>
              <c:f>'WY Data'!$N$4</c:f>
              <c:strCache>
                <c:ptCount val="1"/>
                <c:pt idx="0">
                  <c:v>WY 1980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Data'!$N$5:$N$369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2.3952666666666667E-2</c:v>
                </c:pt>
                <c:pt idx="2">
                  <c:v>2.3952666666666667E-2</c:v>
                </c:pt>
                <c:pt idx="3">
                  <c:v>3.6490875000000006E-2</c:v>
                </c:pt>
                <c:pt idx="4">
                  <c:v>5.1654166666666668E-2</c:v>
                </c:pt>
                <c:pt idx="5">
                  <c:v>5.1654166666666668E-2</c:v>
                </c:pt>
                <c:pt idx="6">
                  <c:v>5.1654166666666668E-2</c:v>
                </c:pt>
                <c:pt idx="7">
                  <c:v>5.1654166666666668E-2</c:v>
                </c:pt>
                <c:pt idx="8">
                  <c:v>5.1654166666666668E-2</c:v>
                </c:pt>
                <c:pt idx="9">
                  <c:v>4.1542875E-2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0.92374999999999996</c:v>
                </c:pt>
                <c:pt idx="14">
                  <c:v>0.80058333333333331</c:v>
                </c:pt>
                <c:pt idx="15">
                  <c:v>0.56964583333333341</c:v>
                </c:pt>
                <c:pt idx="16">
                  <c:v>0.46187499999999998</c:v>
                </c:pt>
                <c:pt idx="17">
                  <c:v>2.3093749999999997</c:v>
                </c:pt>
                <c:pt idx="18">
                  <c:v>6.9281250000000005</c:v>
                </c:pt>
                <c:pt idx="19">
                  <c:v>5.2345833333333331</c:v>
                </c:pt>
                <c:pt idx="20">
                  <c:v>3.5410416666666666</c:v>
                </c:pt>
                <c:pt idx="21">
                  <c:v>11.854791666666667</c:v>
                </c:pt>
                <c:pt idx="22">
                  <c:v>5.8504166666666668</c:v>
                </c:pt>
                <c:pt idx="23">
                  <c:v>61.275416666666665</c:v>
                </c:pt>
                <c:pt idx="24">
                  <c:v>68.203541666666666</c:v>
                </c:pt>
                <c:pt idx="25">
                  <c:v>22.785833333333333</c:v>
                </c:pt>
                <c:pt idx="26">
                  <c:v>16.011666666666667</c:v>
                </c:pt>
                <c:pt idx="27">
                  <c:v>12.932500000000001</c:v>
                </c:pt>
                <c:pt idx="28">
                  <c:v>11.085000000000001</c:v>
                </c:pt>
                <c:pt idx="29">
                  <c:v>10.007291666666667</c:v>
                </c:pt>
                <c:pt idx="30">
                  <c:v>9.2374999999999989</c:v>
                </c:pt>
                <c:pt idx="31">
                  <c:v>8.3137499999999989</c:v>
                </c:pt>
                <c:pt idx="32">
                  <c:v>10.777083333333334</c:v>
                </c:pt>
                <c:pt idx="33">
                  <c:v>24.017499999999998</c:v>
                </c:pt>
                <c:pt idx="34">
                  <c:v>20.784375000000001</c:v>
                </c:pt>
                <c:pt idx="35">
                  <c:v>20.784375000000001</c:v>
                </c:pt>
                <c:pt idx="36">
                  <c:v>44.032083333333325</c:v>
                </c:pt>
                <c:pt idx="37">
                  <c:v>49.11270833333333</c:v>
                </c:pt>
                <c:pt idx="38">
                  <c:v>31.407500000000002</c:v>
                </c:pt>
                <c:pt idx="39">
                  <c:v>24.325416666666669</c:v>
                </c:pt>
                <c:pt idx="40">
                  <c:v>21.092291666666668</c:v>
                </c:pt>
                <c:pt idx="41">
                  <c:v>17.705208333333331</c:v>
                </c:pt>
                <c:pt idx="42">
                  <c:v>15.241875</c:v>
                </c:pt>
                <c:pt idx="43">
                  <c:v>13.856250000000001</c:v>
                </c:pt>
                <c:pt idx="44">
                  <c:v>12.778541666666666</c:v>
                </c:pt>
                <c:pt idx="45">
                  <c:v>11.546874999999998</c:v>
                </c:pt>
                <c:pt idx="46">
                  <c:v>29.713958333333338</c:v>
                </c:pt>
                <c:pt idx="47">
                  <c:v>27.86645833333333</c:v>
                </c:pt>
                <c:pt idx="48">
                  <c:v>24.017499999999998</c:v>
                </c:pt>
                <c:pt idx="49">
                  <c:v>21.092291666666668</c:v>
                </c:pt>
                <c:pt idx="50">
                  <c:v>18.628958333333333</c:v>
                </c:pt>
                <c:pt idx="51">
                  <c:v>17.089375</c:v>
                </c:pt>
                <c:pt idx="52">
                  <c:v>34.794583333333335</c:v>
                </c:pt>
                <c:pt idx="53">
                  <c:v>33.408958333333331</c:v>
                </c:pt>
                <c:pt idx="54">
                  <c:v>45.571666666666665</c:v>
                </c:pt>
                <c:pt idx="55">
                  <c:v>38.489583333333336</c:v>
                </c:pt>
                <c:pt idx="56">
                  <c:v>31.561458333333334</c:v>
                </c:pt>
                <c:pt idx="57">
                  <c:v>25.403125000000003</c:v>
                </c:pt>
                <c:pt idx="58">
                  <c:v>21.554166666666667</c:v>
                </c:pt>
                <c:pt idx="59">
                  <c:v>19.244791666666668</c:v>
                </c:pt>
                <c:pt idx="60">
                  <c:v>17.705208333333331</c:v>
                </c:pt>
                <c:pt idx="61">
                  <c:v>16.011666666666667</c:v>
                </c:pt>
                <c:pt idx="62">
                  <c:v>14.472083333333332</c:v>
                </c:pt>
                <c:pt idx="63">
                  <c:v>13.394374999999998</c:v>
                </c:pt>
                <c:pt idx="64">
                  <c:v>12.162708333333335</c:v>
                </c:pt>
                <c:pt idx="65">
                  <c:v>11.854791666666667</c:v>
                </c:pt>
                <c:pt idx="66">
                  <c:v>11.085000000000001</c:v>
                </c:pt>
                <c:pt idx="67">
                  <c:v>10.161249999999999</c:v>
                </c:pt>
                <c:pt idx="68">
                  <c:v>9.5454166666666662</c:v>
                </c:pt>
                <c:pt idx="69">
                  <c:v>9.2374999999999989</c:v>
                </c:pt>
                <c:pt idx="70">
                  <c:v>8.6216666666666661</c:v>
                </c:pt>
                <c:pt idx="71">
                  <c:v>8.3137499999999989</c:v>
                </c:pt>
                <c:pt idx="72">
                  <c:v>8.0058333333333334</c:v>
                </c:pt>
                <c:pt idx="73">
                  <c:v>7.6979166666666679</c:v>
                </c:pt>
                <c:pt idx="74">
                  <c:v>7.39</c:v>
                </c:pt>
                <c:pt idx="75">
                  <c:v>7.236041666666666</c:v>
                </c:pt>
                <c:pt idx="76">
                  <c:v>6.9281250000000005</c:v>
                </c:pt>
                <c:pt idx="77">
                  <c:v>6.6202083333333341</c:v>
                </c:pt>
                <c:pt idx="78">
                  <c:v>6.9281250000000005</c:v>
                </c:pt>
                <c:pt idx="79">
                  <c:v>14.626041666666667</c:v>
                </c:pt>
                <c:pt idx="80">
                  <c:v>19.244791666666668</c:v>
                </c:pt>
                <c:pt idx="81">
                  <c:v>20.014583333333334</c:v>
                </c:pt>
                <c:pt idx="82">
                  <c:v>18.013124999999999</c:v>
                </c:pt>
                <c:pt idx="83">
                  <c:v>45.571666666666665</c:v>
                </c:pt>
                <c:pt idx="84">
                  <c:v>111.92770833333334</c:v>
                </c:pt>
                <c:pt idx="85">
                  <c:v>88.68</c:v>
                </c:pt>
                <c:pt idx="86">
                  <c:v>65.278333333333336</c:v>
                </c:pt>
                <c:pt idx="87">
                  <c:v>50.190416666666664</c:v>
                </c:pt>
                <c:pt idx="88">
                  <c:v>40.183124999999997</c:v>
                </c:pt>
                <c:pt idx="89">
                  <c:v>34.332708333333329</c:v>
                </c:pt>
                <c:pt idx="90">
                  <c:v>48.188958333333332</c:v>
                </c:pt>
                <c:pt idx="91">
                  <c:v>84.677083333333329</c:v>
                </c:pt>
                <c:pt idx="92">
                  <c:v>70.666875000000005</c:v>
                </c:pt>
                <c:pt idx="93">
                  <c:v>56.348750000000003</c:v>
                </c:pt>
                <c:pt idx="94">
                  <c:v>46.033541666666665</c:v>
                </c:pt>
                <c:pt idx="95">
                  <c:v>37.873750000000001</c:v>
                </c:pt>
                <c:pt idx="96">
                  <c:v>34.794583333333335</c:v>
                </c:pt>
                <c:pt idx="97">
                  <c:v>30.17583333333333</c:v>
                </c:pt>
                <c:pt idx="98">
                  <c:v>26.634791666666665</c:v>
                </c:pt>
                <c:pt idx="99">
                  <c:v>23.093749999999996</c:v>
                </c:pt>
                <c:pt idx="100">
                  <c:v>24.325416666666669</c:v>
                </c:pt>
                <c:pt idx="101">
                  <c:v>27.096666666666668</c:v>
                </c:pt>
                <c:pt idx="102">
                  <c:v>43.108333333333334</c:v>
                </c:pt>
                <c:pt idx="103">
                  <c:v>163.19583333333333</c:v>
                </c:pt>
                <c:pt idx="104">
                  <c:v>217.08124999999998</c:v>
                </c:pt>
                <c:pt idx="105">
                  <c:v>254.03125</c:v>
                </c:pt>
                <c:pt idx="106">
                  <c:v>175.51249999999999</c:v>
                </c:pt>
                <c:pt idx="107">
                  <c:v>125.01416666666665</c:v>
                </c:pt>
                <c:pt idx="108">
                  <c:v>92.836875000000006</c:v>
                </c:pt>
                <c:pt idx="109">
                  <c:v>71.898541666666659</c:v>
                </c:pt>
                <c:pt idx="110">
                  <c:v>54.655208333333327</c:v>
                </c:pt>
                <c:pt idx="111">
                  <c:v>43.570208333333333</c:v>
                </c:pt>
                <c:pt idx="112">
                  <c:v>35.564374999999998</c:v>
                </c:pt>
                <c:pt idx="113">
                  <c:v>32.639166666666668</c:v>
                </c:pt>
                <c:pt idx="114">
                  <c:v>26.480833333333337</c:v>
                </c:pt>
                <c:pt idx="115">
                  <c:v>24.017499999999998</c:v>
                </c:pt>
                <c:pt idx="116">
                  <c:v>21.554166666666667</c:v>
                </c:pt>
                <c:pt idx="117">
                  <c:v>19.706666666666667</c:v>
                </c:pt>
                <c:pt idx="118">
                  <c:v>18.167083333333334</c:v>
                </c:pt>
                <c:pt idx="119">
                  <c:v>16.627499999999998</c:v>
                </c:pt>
                <c:pt idx="120">
                  <c:v>15.857708333333333</c:v>
                </c:pt>
                <c:pt idx="121">
                  <c:v>14.933958333333333</c:v>
                </c:pt>
                <c:pt idx="122">
                  <c:v>14.318125000000002</c:v>
                </c:pt>
                <c:pt idx="123">
                  <c:v>13.856250000000001</c:v>
                </c:pt>
                <c:pt idx="124">
                  <c:v>16.165624999999999</c:v>
                </c:pt>
                <c:pt idx="125">
                  <c:v>19.244791666666668</c:v>
                </c:pt>
                <c:pt idx="126">
                  <c:v>15.087916666666665</c:v>
                </c:pt>
                <c:pt idx="127">
                  <c:v>12.316666666666666</c:v>
                </c:pt>
                <c:pt idx="128">
                  <c:v>13.086458333333333</c:v>
                </c:pt>
                <c:pt idx="129">
                  <c:v>10.931041666666667</c:v>
                </c:pt>
                <c:pt idx="130">
                  <c:v>10.623125</c:v>
                </c:pt>
                <c:pt idx="131">
                  <c:v>9.6993749999999999</c:v>
                </c:pt>
                <c:pt idx="132">
                  <c:v>9.0835416666666671</c:v>
                </c:pt>
                <c:pt idx="133">
                  <c:v>8.6216666666666661</c:v>
                </c:pt>
                <c:pt idx="134">
                  <c:v>8.3137499999999989</c:v>
                </c:pt>
                <c:pt idx="135">
                  <c:v>8.0058333333333334</c:v>
                </c:pt>
                <c:pt idx="136">
                  <c:v>7.8518750000000006</c:v>
                </c:pt>
                <c:pt idx="137">
                  <c:v>7.8518750000000006</c:v>
                </c:pt>
                <c:pt idx="138">
                  <c:v>10.315208333333333</c:v>
                </c:pt>
                <c:pt idx="139">
                  <c:v>65.278333333333336</c:v>
                </c:pt>
                <c:pt idx="140">
                  <c:v>272.50625000000002</c:v>
                </c:pt>
                <c:pt idx="141">
                  <c:v>230.9375</c:v>
                </c:pt>
                <c:pt idx="142">
                  <c:v>131.48041666666666</c:v>
                </c:pt>
                <c:pt idx="143">
                  <c:v>90.681458333333339</c:v>
                </c:pt>
                <c:pt idx="144">
                  <c:v>74.361874999999998</c:v>
                </c:pt>
                <c:pt idx="145">
                  <c:v>55.271041666666669</c:v>
                </c:pt>
                <c:pt idx="146">
                  <c:v>48.650833333333338</c:v>
                </c:pt>
                <c:pt idx="147">
                  <c:v>48.188958333333332</c:v>
                </c:pt>
                <c:pt idx="148">
                  <c:v>41.106875000000002</c:v>
                </c:pt>
                <c:pt idx="149">
                  <c:v>79.442499999999995</c:v>
                </c:pt>
                <c:pt idx="150">
                  <c:v>97.917500000000004</c:v>
                </c:pt>
                <c:pt idx="151">
                  <c:v>62.199166666666663</c:v>
                </c:pt>
                <c:pt idx="152">
                  <c:v>49.11270833333333</c:v>
                </c:pt>
                <c:pt idx="153">
                  <c:v>37.873750000000001</c:v>
                </c:pt>
                <c:pt idx="154">
                  <c:v>33.408958333333331</c:v>
                </c:pt>
                <c:pt idx="155">
                  <c:v>52.961666666666673</c:v>
                </c:pt>
                <c:pt idx="156">
                  <c:v>46.033541666666665</c:v>
                </c:pt>
                <c:pt idx="157">
                  <c:v>39.259374999999999</c:v>
                </c:pt>
                <c:pt idx="158">
                  <c:v>33.408958333333331</c:v>
                </c:pt>
                <c:pt idx="159">
                  <c:v>28.944166666666664</c:v>
                </c:pt>
                <c:pt idx="160">
                  <c:v>26.018958333333334</c:v>
                </c:pt>
                <c:pt idx="161">
                  <c:v>23.093749999999996</c:v>
                </c:pt>
                <c:pt idx="162">
                  <c:v>20.014583333333334</c:v>
                </c:pt>
                <c:pt idx="163">
                  <c:v>31.407500000000002</c:v>
                </c:pt>
                <c:pt idx="164">
                  <c:v>100.84270833333333</c:v>
                </c:pt>
                <c:pt idx="165">
                  <c:v>76.209374999999994</c:v>
                </c:pt>
                <c:pt idx="166">
                  <c:v>61.583333333333343</c:v>
                </c:pt>
                <c:pt idx="167">
                  <c:v>54.039375000000007</c:v>
                </c:pt>
                <c:pt idx="168">
                  <c:v>49.728541666666672</c:v>
                </c:pt>
                <c:pt idx="169">
                  <c:v>41.106875000000002</c:v>
                </c:pt>
                <c:pt idx="170">
                  <c:v>38.335625</c:v>
                </c:pt>
                <c:pt idx="171">
                  <c:v>39.259374999999999</c:v>
                </c:pt>
                <c:pt idx="172">
                  <c:v>33.408958333333331</c:v>
                </c:pt>
                <c:pt idx="173">
                  <c:v>30.483750000000001</c:v>
                </c:pt>
                <c:pt idx="174">
                  <c:v>27.096666666666668</c:v>
                </c:pt>
                <c:pt idx="175">
                  <c:v>28.944166666666664</c:v>
                </c:pt>
                <c:pt idx="176">
                  <c:v>26.326874999999998</c:v>
                </c:pt>
                <c:pt idx="177">
                  <c:v>23.093749999999996</c:v>
                </c:pt>
                <c:pt idx="178">
                  <c:v>20.476458333333333</c:v>
                </c:pt>
                <c:pt idx="179">
                  <c:v>19.244791666666668</c:v>
                </c:pt>
                <c:pt idx="180">
                  <c:v>17.705208333333331</c:v>
                </c:pt>
                <c:pt idx="181">
                  <c:v>16.627499999999998</c:v>
                </c:pt>
                <c:pt idx="182">
                  <c:v>15.703750000000001</c:v>
                </c:pt>
                <c:pt idx="183">
                  <c:v>14.626041666666667</c:v>
                </c:pt>
                <c:pt idx="184">
                  <c:v>13.856250000000001</c:v>
                </c:pt>
                <c:pt idx="185">
                  <c:v>21.092291666666668</c:v>
                </c:pt>
                <c:pt idx="186">
                  <c:v>46.033541666666665</c:v>
                </c:pt>
                <c:pt idx="187">
                  <c:v>43.570208333333333</c:v>
                </c:pt>
                <c:pt idx="188">
                  <c:v>37.873750000000001</c:v>
                </c:pt>
                <c:pt idx="189">
                  <c:v>33.87083333333333</c:v>
                </c:pt>
                <c:pt idx="190">
                  <c:v>36.026249999999997</c:v>
                </c:pt>
                <c:pt idx="191">
                  <c:v>30.17583333333333</c:v>
                </c:pt>
                <c:pt idx="192">
                  <c:v>27.096666666666668</c:v>
                </c:pt>
                <c:pt idx="193">
                  <c:v>24.325416666666669</c:v>
                </c:pt>
                <c:pt idx="194">
                  <c:v>22.323958333333334</c:v>
                </c:pt>
                <c:pt idx="195">
                  <c:v>21.554166666666667</c:v>
                </c:pt>
                <c:pt idx="196">
                  <c:v>18.628958333333333</c:v>
                </c:pt>
                <c:pt idx="197">
                  <c:v>17.089375</c:v>
                </c:pt>
                <c:pt idx="198">
                  <c:v>14.472083333333332</c:v>
                </c:pt>
                <c:pt idx="199">
                  <c:v>12.932500000000001</c:v>
                </c:pt>
                <c:pt idx="200">
                  <c:v>11.700833333333334</c:v>
                </c:pt>
                <c:pt idx="201">
                  <c:v>13.702291666666666</c:v>
                </c:pt>
                <c:pt idx="202">
                  <c:v>20.784375000000001</c:v>
                </c:pt>
                <c:pt idx="203">
                  <c:v>17.705208333333331</c:v>
                </c:pt>
                <c:pt idx="204">
                  <c:v>16.011666666666667</c:v>
                </c:pt>
                <c:pt idx="205">
                  <c:v>14.472083333333332</c:v>
                </c:pt>
                <c:pt idx="206">
                  <c:v>13.702291666666666</c:v>
                </c:pt>
                <c:pt idx="207">
                  <c:v>12.008749999999999</c:v>
                </c:pt>
                <c:pt idx="208">
                  <c:v>11.546874999999998</c:v>
                </c:pt>
                <c:pt idx="209">
                  <c:v>10.315208333333333</c:v>
                </c:pt>
                <c:pt idx="210">
                  <c:v>10.007291666666667</c:v>
                </c:pt>
                <c:pt idx="211">
                  <c:v>9.5454166666666662</c:v>
                </c:pt>
                <c:pt idx="212">
                  <c:v>8.7756249999999998</c:v>
                </c:pt>
                <c:pt idx="213">
                  <c:v>8.159791666666667</c:v>
                </c:pt>
                <c:pt idx="214">
                  <c:v>7.5439583333333324</c:v>
                </c:pt>
                <c:pt idx="215">
                  <c:v>7.236041666666666</c:v>
                </c:pt>
                <c:pt idx="216">
                  <c:v>7.0820833333333333</c:v>
                </c:pt>
                <c:pt idx="217">
                  <c:v>6.9281250000000005</c:v>
                </c:pt>
                <c:pt idx="218">
                  <c:v>6.4662500000000005</c:v>
                </c:pt>
                <c:pt idx="219">
                  <c:v>6.0043749999999996</c:v>
                </c:pt>
                <c:pt idx="220">
                  <c:v>8.4677083333333325</c:v>
                </c:pt>
                <c:pt idx="221">
                  <c:v>6.9281250000000005</c:v>
                </c:pt>
                <c:pt idx="222">
                  <c:v>6.312291666666666</c:v>
                </c:pt>
                <c:pt idx="223">
                  <c:v>5.8504166666666668</c:v>
                </c:pt>
                <c:pt idx="224">
                  <c:v>5.6964583333333332</c:v>
                </c:pt>
                <c:pt idx="225">
                  <c:v>5.3885416666666668</c:v>
                </c:pt>
                <c:pt idx="226">
                  <c:v>5.2345833333333331</c:v>
                </c:pt>
                <c:pt idx="227">
                  <c:v>4.9266666666666667</c:v>
                </c:pt>
                <c:pt idx="228">
                  <c:v>4.6187499999999995</c:v>
                </c:pt>
                <c:pt idx="229">
                  <c:v>4.4647916666666667</c:v>
                </c:pt>
                <c:pt idx="230">
                  <c:v>4.3108333333333331</c:v>
                </c:pt>
                <c:pt idx="231">
                  <c:v>4.1568749999999994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4.4647916666666667</c:v>
                </c:pt>
                <c:pt idx="235">
                  <c:v>5.0806249999999995</c:v>
                </c:pt>
                <c:pt idx="236">
                  <c:v>4.1568749999999994</c:v>
                </c:pt>
                <c:pt idx="237">
                  <c:v>3.8489583333333339</c:v>
                </c:pt>
                <c:pt idx="238">
                  <c:v>3.5410416666666666</c:v>
                </c:pt>
                <c:pt idx="239">
                  <c:v>3.3870833333333334</c:v>
                </c:pt>
                <c:pt idx="240">
                  <c:v>3.3870833333333334</c:v>
                </c:pt>
                <c:pt idx="241">
                  <c:v>3.2331250000000002</c:v>
                </c:pt>
                <c:pt idx="242">
                  <c:v>3.2331250000000002</c:v>
                </c:pt>
                <c:pt idx="243">
                  <c:v>3.2331250000000002</c:v>
                </c:pt>
                <c:pt idx="244">
                  <c:v>3.0791666666666666</c:v>
                </c:pt>
                <c:pt idx="245">
                  <c:v>2.9252083333333334</c:v>
                </c:pt>
                <c:pt idx="246">
                  <c:v>3.0791666666666666</c:v>
                </c:pt>
                <c:pt idx="247">
                  <c:v>3.0791666666666666</c:v>
                </c:pt>
                <c:pt idx="248">
                  <c:v>2.9252083333333334</c:v>
                </c:pt>
                <c:pt idx="249">
                  <c:v>2.7712500000000002</c:v>
                </c:pt>
                <c:pt idx="250">
                  <c:v>2.7712500000000002</c:v>
                </c:pt>
                <c:pt idx="251">
                  <c:v>2.6172916666666666</c:v>
                </c:pt>
                <c:pt idx="252">
                  <c:v>2.6172916666666666</c:v>
                </c:pt>
                <c:pt idx="253">
                  <c:v>2.6172916666666666</c:v>
                </c:pt>
                <c:pt idx="254">
                  <c:v>2.6172916666666666</c:v>
                </c:pt>
                <c:pt idx="255">
                  <c:v>2.6172916666666666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2.3093749999999997</c:v>
                </c:pt>
                <c:pt idx="260">
                  <c:v>2.3093749999999997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2.1554166666666665</c:v>
                </c:pt>
                <c:pt idx="266">
                  <c:v>2.1554166666666665</c:v>
                </c:pt>
                <c:pt idx="267">
                  <c:v>2.1554166666666665</c:v>
                </c:pt>
                <c:pt idx="268">
                  <c:v>1.8474999999999999</c:v>
                </c:pt>
                <c:pt idx="269">
                  <c:v>1.8474999999999999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1.6935416666666667</c:v>
                </c:pt>
                <c:pt idx="274">
                  <c:v>1.6935416666666667</c:v>
                </c:pt>
                <c:pt idx="275">
                  <c:v>1.6935416666666667</c:v>
                </c:pt>
                <c:pt idx="276">
                  <c:v>1.6935416666666667</c:v>
                </c:pt>
                <c:pt idx="277">
                  <c:v>1.6935416666666667</c:v>
                </c:pt>
                <c:pt idx="278">
                  <c:v>1.6935416666666667</c:v>
                </c:pt>
                <c:pt idx="279">
                  <c:v>1.5395833333333333</c:v>
                </c:pt>
                <c:pt idx="280">
                  <c:v>1.5395833333333333</c:v>
                </c:pt>
                <c:pt idx="281">
                  <c:v>1.5395833333333333</c:v>
                </c:pt>
                <c:pt idx="282">
                  <c:v>1.4933958333333333</c:v>
                </c:pt>
                <c:pt idx="283">
                  <c:v>1.4626041666666667</c:v>
                </c:pt>
                <c:pt idx="284">
                  <c:v>1.4318125000000002</c:v>
                </c:pt>
                <c:pt idx="285">
                  <c:v>1.4010208333333332</c:v>
                </c:pt>
                <c:pt idx="286">
                  <c:v>1.3394375000000001</c:v>
                </c:pt>
                <c:pt idx="287">
                  <c:v>1.2316666666666667</c:v>
                </c:pt>
                <c:pt idx="288">
                  <c:v>1.2316666666666667</c:v>
                </c:pt>
                <c:pt idx="289">
                  <c:v>1.1392916666666668</c:v>
                </c:pt>
                <c:pt idx="290">
                  <c:v>1.1392916666666668</c:v>
                </c:pt>
                <c:pt idx="291">
                  <c:v>1.1085</c:v>
                </c:pt>
                <c:pt idx="292">
                  <c:v>1.0777083333333333</c:v>
                </c:pt>
                <c:pt idx="293">
                  <c:v>0.98533333333333351</c:v>
                </c:pt>
                <c:pt idx="294">
                  <c:v>0.9699374999999999</c:v>
                </c:pt>
                <c:pt idx="295">
                  <c:v>0.95454166666666673</c:v>
                </c:pt>
                <c:pt idx="296">
                  <c:v>0.92374999999999996</c:v>
                </c:pt>
                <c:pt idx="297">
                  <c:v>0.89295833333333341</c:v>
                </c:pt>
                <c:pt idx="298">
                  <c:v>0.86216666666666664</c:v>
                </c:pt>
                <c:pt idx="299">
                  <c:v>0.81597916666666659</c:v>
                </c:pt>
                <c:pt idx="300">
                  <c:v>0.76979166666666665</c:v>
                </c:pt>
                <c:pt idx="301">
                  <c:v>0.7236041666666666</c:v>
                </c:pt>
                <c:pt idx="302">
                  <c:v>0.66202083333333328</c:v>
                </c:pt>
                <c:pt idx="303">
                  <c:v>0.63122916666666651</c:v>
                </c:pt>
                <c:pt idx="304">
                  <c:v>0.58504166666666668</c:v>
                </c:pt>
                <c:pt idx="305">
                  <c:v>0.55425000000000002</c:v>
                </c:pt>
                <c:pt idx="306">
                  <c:v>0.55425000000000002</c:v>
                </c:pt>
                <c:pt idx="307">
                  <c:v>0.53885416666666663</c:v>
                </c:pt>
                <c:pt idx="308">
                  <c:v>0.53885416666666663</c:v>
                </c:pt>
                <c:pt idx="309">
                  <c:v>0.55425000000000002</c:v>
                </c:pt>
                <c:pt idx="310">
                  <c:v>0.53885416666666663</c:v>
                </c:pt>
                <c:pt idx="311">
                  <c:v>0.52345833333333336</c:v>
                </c:pt>
                <c:pt idx="312">
                  <c:v>0.52345833333333336</c:v>
                </c:pt>
                <c:pt idx="313">
                  <c:v>0.50806249999999997</c:v>
                </c:pt>
                <c:pt idx="314">
                  <c:v>0.49266666666666675</c:v>
                </c:pt>
                <c:pt idx="315">
                  <c:v>0.49266666666666675</c:v>
                </c:pt>
                <c:pt idx="316">
                  <c:v>0.49266666666666675</c:v>
                </c:pt>
                <c:pt idx="317">
                  <c:v>0.47727083333333337</c:v>
                </c:pt>
                <c:pt idx="318">
                  <c:v>0.47727083333333337</c:v>
                </c:pt>
                <c:pt idx="319">
                  <c:v>0.47727083333333337</c:v>
                </c:pt>
                <c:pt idx="320">
                  <c:v>0.47727083333333337</c:v>
                </c:pt>
                <c:pt idx="321">
                  <c:v>0.46187499999999998</c:v>
                </c:pt>
                <c:pt idx="322">
                  <c:v>0.46187499999999998</c:v>
                </c:pt>
                <c:pt idx="323">
                  <c:v>0.46187499999999998</c:v>
                </c:pt>
                <c:pt idx="324">
                  <c:v>0.4464791666666667</c:v>
                </c:pt>
                <c:pt idx="325">
                  <c:v>0.4464791666666667</c:v>
                </c:pt>
                <c:pt idx="326">
                  <c:v>0.43108333333333332</c:v>
                </c:pt>
                <c:pt idx="327">
                  <c:v>0.32298750000000009</c:v>
                </c:pt>
                <c:pt idx="328">
                  <c:v>0.27635416666666668</c:v>
                </c:pt>
                <c:pt idx="329">
                  <c:v>0.27635416666666668</c:v>
                </c:pt>
                <c:pt idx="330">
                  <c:v>0.23335416666666664</c:v>
                </c:pt>
                <c:pt idx="331">
                  <c:v>0.25440000000000002</c:v>
                </c:pt>
                <c:pt idx="332">
                  <c:v>0.25440000000000002</c:v>
                </c:pt>
                <c:pt idx="333">
                  <c:v>0.19398749999999998</c:v>
                </c:pt>
                <c:pt idx="334">
                  <c:v>0.21321666666666669</c:v>
                </c:pt>
                <c:pt idx="335">
                  <c:v>0.19398749999999998</c:v>
                </c:pt>
                <c:pt idx="336">
                  <c:v>0.17566666666666664</c:v>
                </c:pt>
                <c:pt idx="337">
                  <c:v>0.15825416666666664</c:v>
                </c:pt>
                <c:pt idx="338">
                  <c:v>0.15825416666666664</c:v>
                </c:pt>
                <c:pt idx="339">
                  <c:v>0.14175000000000001</c:v>
                </c:pt>
                <c:pt idx="340">
                  <c:v>0.14175000000000001</c:v>
                </c:pt>
                <c:pt idx="341">
                  <c:v>0.14175000000000001</c:v>
                </c:pt>
                <c:pt idx="342">
                  <c:v>0.14175000000000001</c:v>
                </c:pt>
                <c:pt idx="343">
                  <c:v>0.12615416666666665</c:v>
                </c:pt>
                <c:pt idx="344">
                  <c:v>9.7687499999999997E-2</c:v>
                </c:pt>
                <c:pt idx="345">
                  <c:v>0.11146666666666671</c:v>
                </c:pt>
                <c:pt idx="346">
                  <c:v>0.11146666666666671</c:v>
                </c:pt>
                <c:pt idx="347">
                  <c:v>0.12615416666666665</c:v>
                </c:pt>
                <c:pt idx="348">
                  <c:v>0.14175000000000001</c:v>
                </c:pt>
                <c:pt idx="349">
                  <c:v>0.12615416666666665</c:v>
                </c:pt>
                <c:pt idx="350">
                  <c:v>0.12615416666666665</c:v>
                </c:pt>
                <c:pt idx="351">
                  <c:v>9.7687499999999997E-2</c:v>
                </c:pt>
                <c:pt idx="352">
                  <c:v>0.15825416666666664</c:v>
                </c:pt>
                <c:pt idx="353">
                  <c:v>0.19398749999999998</c:v>
                </c:pt>
                <c:pt idx="354">
                  <c:v>0.17566666666666664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9.7687499999999997E-2</c:v>
                </c:pt>
                <c:pt idx="358">
                  <c:v>7.2854166666666664E-2</c:v>
                </c:pt>
                <c:pt idx="359">
                  <c:v>5.1654166666666668E-2</c:v>
                </c:pt>
                <c:pt idx="360">
                  <c:v>7.8468750000000014E-3</c:v>
                </c:pt>
                <c:pt idx="361">
                  <c:v>2.3952666666666667E-2</c:v>
                </c:pt>
                <c:pt idx="362">
                  <c:v>5.1654166666666668E-2</c:v>
                </c:pt>
                <c:pt idx="363">
                  <c:v>9.7687499999999997E-2</c:v>
                </c:pt>
                <c:pt idx="364">
                  <c:v>2.3952666666666667E-2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357-41BC-8F7F-2140385EB512}"/>
            </c:ext>
          </c:extLst>
        </c:ser>
        <c:ser>
          <c:idx val="53"/>
          <c:order val="53"/>
          <c:tx>
            <c:strRef>
              <c:f>'WY Data'!$O$4</c:f>
              <c:strCache>
                <c:ptCount val="1"/>
                <c:pt idx="0">
                  <c:v>WY 1981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Data'!$O$5:$O$369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5.1654166666666668E-2</c:v>
                </c:pt>
                <c:pt idx="2">
                  <c:v>3.4879541666666666E-2</c:v>
                </c:pt>
                <c:pt idx="3">
                  <c:v>3.2530666666666666E-2</c:v>
                </c:pt>
                <c:pt idx="4">
                  <c:v>2.5291500000000001E-2</c:v>
                </c:pt>
                <c:pt idx="5">
                  <c:v>2.8078166666666661E-2</c:v>
                </c:pt>
                <c:pt idx="6">
                  <c:v>3.0263541666666664E-2</c:v>
                </c:pt>
                <c:pt idx="7">
                  <c:v>3.3304541666666666E-2</c:v>
                </c:pt>
                <c:pt idx="8">
                  <c:v>3.5680666666666666E-2</c:v>
                </c:pt>
                <c:pt idx="9">
                  <c:v>3.7310166666666665E-2</c:v>
                </c:pt>
                <c:pt idx="10">
                  <c:v>0.11146666666666671</c:v>
                </c:pt>
                <c:pt idx="11">
                  <c:v>0.90835416666666668</c:v>
                </c:pt>
                <c:pt idx="12">
                  <c:v>1.4933958333333333</c:v>
                </c:pt>
                <c:pt idx="13">
                  <c:v>2.4633333333333334</c:v>
                </c:pt>
                <c:pt idx="14">
                  <c:v>1.2316666666666667</c:v>
                </c:pt>
                <c:pt idx="15">
                  <c:v>0.78518749999999982</c:v>
                </c:pt>
                <c:pt idx="16">
                  <c:v>0.60043749999999996</c:v>
                </c:pt>
                <c:pt idx="17">
                  <c:v>0.52345833333333336</c:v>
                </c:pt>
                <c:pt idx="18">
                  <c:v>0.4464791666666667</c:v>
                </c:pt>
                <c:pt idx="19">
                  <c:v>0.27635416666666668</c:v>
                </c:pt>
                <c:pt idx="20">
                  <c:v>0.25440000000000002</c:v>
                </c:pt>
                <c:pt idx="21">
                  <c:v>0.23335416666666664</c:v>
                </c:pt>
                <c:pt idx="22">
                  <c:v>0.19398749999999998</c:v>
                </c:pt>
                <c:pt idx="23">
                  <c:v>0.25440000000000002</c:v>
                </c:pt>
                <c:pt idx="24">
                  <c:v>0.27635416666666668</c:v>
                </c:pt>
                <c:pt idx="25">
                  <c:v>0.23335416666666664</c:v>
                </c:pt>
                <c:pt idx="26">
                  <c:v>0.19398749999999998</c:v>
                </c:pt>
                <c:pt idx="27">
                  <c:v>0.19398749999999998</c:v>
                </c:pt>
                <c:pt idx="28">
                  <c:v>0.17566666666666664</c:v>
                </c:pt>
                <c:pt idx="29">
                  <c:v>0.15825416666666664</c:v>
                </c:pt>
                <c:pt idx="30">
                  <c:v>0.15825416666666664</c:v>
                </c:pt>
                <c:pt idx="31">
                  <c:v>0.63122916666666651</c:v>
                </c:pt>
                <c:pt idx="32">
                  <c:v>0.84677083333333336</c:v>
                </c:pt>
                <c:pt idx="33">
                  <c:v>0.56964583333333341</c:v>
                </c:pt>
                <c:pt idx="34">
                  <c:v>0.55425000000000002</c:v>
                </c:pt>
                <c:pt idx="35">
                  <c:v>0.50806249999999997</c:v>
                </c:pt>
                <c:pt idx="36">
                  <c:v>0.80058333333333331</c:v>
                </c:pt>
                <c:pt idx="37">
                  <c:v>1.5395833333333333</c:v>
                </c:pt>
                <c:pt idx="38">
                  <c:v>3.8489583333333339</c:v>
                </c:pt>
                <c:pt idx="39">
                  <c:v>1.8474999999999999</c:v>
                </c:pt>
                <c:pt idx="40">
                  <c:v>1.1392916666666668</c:v>
                </c:pt>
                <c:pt idx="41">
                  <c:v>0.73899999999999988</c:v>
                </c:pt>
                <c:pt idx="42">
                  <c:v>0.66202083333333328</c:v>
                </c:pt>
                <c:pt idx="43">
                  <c:v>0.63122916666666651</c:v>
                </c:pt>
                <c:pt idx="44">
                  <c:v>0.61583333333333334</c:v>
                </c:pt>
                <c:pt idx="45">
                  <c:v>0.60043749999999996</c:v>
                </c:pt>
                <c:pt idx="46">
                  <c:v>0.56964583333333341</c:v>
                </c:pt>
                <c:pt idx="47">
                  <c:v>0.55425000000000002</c:v>
                </c:pt>
                <c:pt idx="48">
                  <c:v>0.55425000000000002</c:v>
                </c:pt>
                <c:pt idx="49">
                  <c:v>0.53885416666666663</c:v>
                </c:pt>
                <c:pt idx="50">
                  <c:v>0.52345833333333336</c:v>
                </c:pt>
                <c:pt idx="51">
                  <c:v>1.0161249999999999</c:v>
                </c:pt>
                <c:pt idx="52">
                  <c:v>2.1554166666666665</c:v>
                </c:pt>
                <c:pt idx="53">
                  <c:v>5.6964583333333332</c:v>
                </c:pt>
                <c:pt idx="54">
                  <c:v>3.6949999999999998</c:v>
                </c:pt>
                <c:pt idx="55">
                  <c:v>1.8474999999999999</c:v>
                </c:pt>
                <c:pt idx="56">
                  <c:v>1.4164166666666664</c:v>
                </c:pt>
                <c:pt idx="57">
                  <c:v>1.1700833333333334</c:v>
                </c:pt>
                <c:pt idx="58">
                  <c:v>1.0161249999999999</c:v>
                </c:pt>
                <c:pt idx="59">
                  <c:v>1.2316666666666667</c:v>
                </c:pt>
                <c:pt idx="60">
                  <c:v>2.9252083333333334</c:v>
                </c:pt>
                <c:pt idx="61">
                  <c:v>2.6172916666666666</c:v>
                </c:pt>
                <c:pt idx="62">
                  <c:v>12.316666666666666</c:v>
                </c:pt>
                <c:pt idx="63">
                  <c:v>169.35416666666666</c:v>
                </c:pt>
                <c:pt idx="64">
                  <c:v>92.374999999999986</c:v>
                </c:pt>
                <c:pt idx="65">
                  <c:v>52.345833333333331</c:v>
                </c:pt>
                <c:pt idx="66">
                  <c:v>23.093749999999996</c:v>
                </c:pt>
                <c:pt idx="67">
                  <c:v>16.935416666666665</c:v>
                </c:pt>
                <c:pt idx="68">
                  <c:v>14.78</c:v>
                </c:pt>
                <c:pt idx="69">
                  <c:v>12.162708333333335</c:v>
                </c:pt>
                <c:pt idx="70">
                  <c:v>10.777083333333334</c:v>
                </c:pt>
                <c:pt idx="71">
                  <c:v>9.5454166666666662</c:v>
                </c:pt>
                <c:pt idx="72">
                  <c:v>8.7756249999999998</c:v>
                </c:pt>
                <c:pt idx="73">
                  <c:v>7.8518750000000006</c:v>
                </c:pt>
                <c:pt idx="74">
                  <c:v>7.236041666666666</c:v>
                </c:pt>
                <c:pt idx="75">
                  <c:v>6.7741666666666669</c:v>
                </c:pt>
                <c:pt idx="76">
                  <c:v>6.312291666666666</c:v>
                </c:pt>
                <c:pt idx="77">
                  <c:v>5.8504166666666668</c:v>
                </c:pt>
                <c:pt idx="78">
                  <c:v>5.5425000000000004</c:v>
                </c:pt>
                <c:pt idx="79">
                  <c:v>5.2345833333333331</c:v>
                </c:pt>
                <c:pt idx="80">
                  <c:v>4.9266666666666667</c:v>
                </c:pt>
                <c:pt idx="81">
                  <c:v>8.9295833333333334</c:v>
                </c:pt>
                <c:pt idx="82">
                  <c:v>7.0820833333333333</c:v>
                </c:pt>
                <c:pt idx="83">
                  <c:v>6.312291666666666</c:v>
                </c:pt>
                <c:pt idx="84">
                  <c:v>5.6964583333333332</c:v>
                </c:pt>
                <c:pt idx="85">
                  <c:v>6.9281250000000005</c:v>
                </c:pt>
                <c:pt idx="86">
                  <c:v>6.312291666666666</c:v>
                </c:pt>
                <c:pt idx="87">
                  <c:v>8.3137499999999989</c:v>
                </c:pt>
                <c:pt idx="88">
                  <c:v>8.3137499999999989</c:v>
                </c:pt>
                <c:pt idx="89">
                  <c:v>7.5439583333333324</c:v>
                </c:pt>
                <c:pt idx="90">
                  <c:v>7.39</c:v>
                </c:pt>
                <c:pt idx="91">
                  <c:v>6.9281250000000005</c:v>
                </c:pt>
                <c:pt idx="92">
                  <c:v>6.4662500000000005</c:v>
                </c:pt>
                <c:pt idx="93">
                  <c:v>6.1583333333333332</c:v>
                </c:pt>
                <c:pt idx="94">
                  <c:v>7.0820833333333333</c:v>
                </c:pt>
                <c:pt idx="95">
                  <c:v>6.9281250000000005</c:v>
                </c:pt>
                <c:pt idx="96">
                  <c:v>6.312291666666666</c:v>
                </c:pt>
                <c:pt idx="97">
                  <c:v>5.8504166666666668</c:v>
                </c:pt>
                <c:pt idx="98">
                  <c:v>5.3885416666666668</c:v>
                </c:pt>
                <c:pt idx="99">
                  <c:v>5.2345833333333331</c:v>
                </c:pt>
                <c:pt idx="100">
                  <c:v>4.9266666666666667</c:v>
                </c:pt>
                <c:pt idx="101">
                  <c:v>4.7727083333333331</c:v>
                </c:pt>
                <c:pt idx="102">
                  <c:v>4.6187499999999995</c:v>
                </c:pt>
                <c:pt idx="103">
                  <c:v>4.4647916666666667</c:v>
                </c:pt>
                <c:pt idx="104">
                  <c:v>4.1568749999999994</c:v>
                </c:pt>
                <c:pt idx="105">
                  <c:v>4.0029166666666667</c:v>
                </c:pt>
                <c:pt idx="106">
                  <c:v>4.0029166666666667</c:v>
                </c:pt>
                <c:pt idx="107">
                  <c:v>4.3108333333333331</c:v>
                </c:pt>
                <c:pt idx="108">
                  <c:v>8.7756249999999998</c:v>
                </c:pt>
                <c:pt idx="109">
                  <c:v>10.007291666666667</c:v>
                </c:pt>
                <c:pt idx="110">
                  <c:v>11.546874999999998</c:v>
                </c:pt>
                <c:pt idx="111">
                  <c:v>25.249166666666664</c:v>
                </c:pt>
                <c:pt idx="112">
                  <c:v>34.178750000000001</c:v>
                </c:pt>
                <c:pt idx="113">
                  <c:v>197.06666666666666</c:v>
                </c:pt>
                <c:pt idx="114">
                  <c:v>117.77812500000002</c:v>
                </c:pt>
                <c:pt idx="115">
                  <c:v>82.521666666666661</c:v>
                </c:pt>
                <c:pt idx="116">
                  <c:v>58.658124999999998</c:v>
                </c:pt>
                <c:pt idx="117">
                  <c:v>52.191874999999996</c:v>
                </c:pt>
                <c:pt idx="118">
                  <c:v>178.59166666666667</c:v>
                </c:pt>
                <c:pt idx="119">
                  <c:v>166.27500000000001</c:v>
                </c:pt>
                <c:pt idx="120">
                  <c:v>121.935</c:v>
                </c:pt>
                <c:pt idx="121">
                  <c:v>89.44979166666667</c:v>
                </c:pt>
                <c:pt idx="122">
                  <c:v>66.971874999999997</c:v>
                </c:pt>
                <c:pt idx="123">
                  <c:v>49.574583333333337</c:v>
                </c:pt>
                <c:pt idx="124">
                  <c:v>40.029166666666669</c:v>
                </c:pt>
                <c:pt idx="125">
                  <c:v>32.793125000000003</c:v>
                </c:pt>
                <c:pt idx="126">
                  <c:v>26.788749999999997</c:v>
                </c:pt>
                <c:pt idx="127">
                  <c:v>22.477916666666665</c:v>
                </c:pt>
                <c:pt idx="128">
                  <c:v>19.090833333333332</c:v>
                </c:pt>
                <c:pt idx="129">
                  <c:v>16.473541666666666</c:v>
                </c:pt>
                <c:pt idx="130">
                  <c:v>14.626041666666667</c:v>
                </c:pt>
                <c:pt idx="131">
                  <c:v>12.932500000000001</c:v>
                </c:pt>
                <c:pt idx="132">
                  <c:v>11.392916666666666</c:v>
                </c:pt>
                <c:pt idx="133">
                  <c:v>10.315208333333333</c:v>
                </c:pt>
                <c:pt idx="134">
                  <c:v>9.2374999999999989</c:v>
                </c:pt>
                <c:pt idx="135">
                  <c:v>58.042291666666664</c:v>
                </c:pt>
                <c:pt idx="136">
                  <c:v>76.979166666666671</c:v>
                </c:pt>
                <c:pt idx="137">
                  <c:v>48.958750000000002</c:v>
                </c:pt>
                <c:pt idx="138">
                  <c:v>44.493958333333332</c:v>
                </c:pt>
                <c:pt idx="139">
                  <c:v>38.643541666666664</c:v>
                </c:pt>
                <c:pt idx="140">
                  <c:v>32.177291666666662</c:v>
                </c:pt>
                <c:pt idx="141">
                  <c:v>30.945625</c:v>
                </c:pt>
                <c:pt idx="142">
                  <c:v>27.712500000000002</c:v>
                </c:pt>
                <c:pt idx="143">
                  <c:v>24.633333333333333</c:v>
                </c:pt>
                <c:pt idx="144">
                  <c:v>22.477916666666665</c:v>
                </c:pt>
                <c:pt idx="145">
                  <c:v>21.554166666666667</c:v>
                </c:pt>
                <c:pt idx="146">
                  <c:v>27.712500000000002</c:v>
                </c:pt>
                <c:pt idx="147">
                  <c:v>30.329791666666669</c:v>
                </c:pt>
                <c:pt idx="148">
                  <c:v>60.967500000000001</c:v>
                </c:pt>
                <c:pt idx="149">
                  <c:v>55.117083333333341</c:v>
                </c:pt>
                <c:pt idx="150">
                  <c:v>47.419166666666669</c:v>
                </c:pt>
                <c:pt idx="151">
                  <c:v>39.105416666666663</c:v>
                </c:pt>
                <c:pt idx="152">
                  <c:v>32.639166666666668</c:v>
                </c:pt>
                <c:pt idx="153">
                  <c:v>28.174375000000001</c:v>
                </c:pt>
                <c:pt idx="154">
                  <c:v>36.334166666666668</c:v>
                </c:pt>
                <c:pt idx="155">
                  <c:v>27.86645833333333</c:v>
                </c:pt>
                <c:pt idx="156">
                  <c:v>24.17145833333333</c:v>
                </c:pt>
                <c:pt idx="157">
                  <c:v>21.554166666666667</c:v>
                </c:pt>
                <c:pt idx="158">
                  <c:v>18.936875000000001</c:v>
                </c:pt>
                <c:pt idx="159">
                  <c:v>16.627499999999998</c:v>
                </c:pt>
                <c:pt idx="160">
                  <c:v>14.933958333333333</c:v>
                </c:pt>
                <c:pt idx="161">
                  <c:v>13.702291666666666</c:v>
                </c:pt>
                <c:pt idx="162">
                  <c:v>12.316666666666666</c:v>
                </c:pt>
                <c:pt idx="163">
                  <c:v>11.546874999999998</c:v>
                </c:pt>
                <c:pt idx="164">
                  <c:v>10.777083333333334</c:v>
                </c:pt>
                <c:pt idx="165">
                  <c:v>15.857708333333333</c:v>
                </c:pt>
                <c:pt idx="166">
                  <c:v>14.472083333333332</c:v>
                </c:pt>
                <c:pt idx="167">
                  <c:v>12.624583333333332</c:v>
                </c:pt>
                <c:pt idx="168">
                  <c:v>11.700833333333334</c:v>
                </c:pt>
                <c:pt idx="169">
                  <c:v>12.008749999999999</c:v>
                </c:pt>
                <c:pt idx="170">
                  <c:v>17.243333333333332</c:v>
                </c:pt>
                <c:pt idx="171">
                  <c:v>30.791666666666671</c:v>
                </c:pt>
                <c:pt idx="172">
                  <c:v>32.639166666666668</c:v>
                </c:pt>
                <c:pt idx="173">
                  <c:v>28.944166666666664</c:v>
                </c:pt>
                <c:pt idx="174">
                  <c:v>26.172916666666666</c:v>
                </c:pt>
                <c:pt idx="175">
                  <c:v>35.102499999999999</c:v>
                </c:pt>
                <c:pt idx="176">
                  <c:v>47.573125000000005</c:v>
                </c:pt>
                <c:pt idx="177">
                  <c:v>46.649374999999999</c:v>
                </c:pt>
                <c:pt idx="178">
                  <c:v>40.029166666666669</c:v>
                </c:pt>
                <c:pt idx="179">
                  <c:v>35.718333333333334</c:v>
                </c:pt>
                <c:pt idx="180">
                  <c:v>30.637708333333332</c:v>
                </c:pt>
                <c:pt idx="181">
                  <c:v>27.404583333333331</c:v>
                </c:pt>
                <c:pt idx="182">
                  <c:v>26.018958333333334</c:v>
                </c:pt>
                <c:pt idx="183">
                  <c:v>22.785833333333333</c:v>
                </c:pt>
                <c:pt idx="184">
                  <c:v>20.630416666666665</c:v>
                </c:pt>
                <c:pt idx="185">
                  <c:v>19.090833333333332</c:v>
                </c:pt>
                <c:pt idx="186">
                  <c:v>17.705208333333331</c:v>
                </c:pt>
                <c:pt idx="187">
                  <c:v>15.703750000000001</c:v>
                </c:pt>
                <c:pt idx="188">
                  <c:v>14.626041666666667</c:v>
                </c:pt>
                <c:pt idx="189">
                  <c:v>13.548333333333334</c:v>
                </c:pt>
                <c:pt idx="190">
                  <c:v>12.778541666666666</c:v>
                </c:pt>
                <c:pt idx="191">
                  <c:v>11.700833333333334</c:v>
                </c:pt>
                <c:pt idx="192">
                  <c:v>10.931041666666667</c:v>
                </c:pt>
                <c:pt idx="193">
                  <c:v>10.315208333333333</c:v>
                </c:pt>
                <c:pt idx="194">
                  <c:v>9.6993749999999999</c:v>
                </c:pt>
                <c:pt idx="195">
                  <c:v>9.0835416666666671</c:v>
                </c:pt>
                <c:pt idx="196">
                  <c:v>8.6216666666666661</c:v>
                </c:pt>
                <c:pt idx="197">
                  <c:v>8.159791666666667</c:v>
                </c:pt>
                <c:pt idx="198">
                  <c:v>7.5439583333333324</c:v>
                </c:pt>
                <c:pt idx="199">
                  <c:v>7.39</c:v>
                </c:pt>
                <c:pt idx="200">
                  <c:v>7.6979166666666679</c:v>
                </c:pt>
                <c:pt idx="201">
                  <c:v>7.39</c:v>
                </c:pt>
                <c:pt idx="202">
                  <c:v>6.6202083333333341</c:v>
                </c:pt>
                <c:pt idx="203">
                  <c:v>6.312291666666666</c:v>
                </c:pt>
                <c:pt idx="204">
                  <c:v>5.8504166666666668</c:v>
                </c:pt>
                <c:pt idx="205">
                  <c:v>5.5425000000000004</c:v>
                </c:pt>
                <c:pt idx="206">
                  <c:v>5.5425000000000004</c:v>
                </c:pt>
                <c:pt idx="207">
                  <c:v>5.3885416666666668</c:v>
                </c:pt>
                <c:pt idx="208">
                  <c:v>4.9266666666666667</c:v>
                </c:pt>
                <c:pt idx="209">
                  <c:v>4.6187499999999995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3.8489583333333339</c:v>
                </c:pt>
                <c:pt idx="213">
                  <c:v>3.6949999999999998</c:v>
                </c:pt>
                <c:pt idx="214">
                  <c:v>3.8489583333333339</c:v>
                </c:pt>
                <c:pt idx="215">
                  <c:v>3.6949999999999998</c:v>
                </c:pt>
                <c:pt idx="216">
                  <c:v>3.5410416666666666</c:v>
                </c:pt>
                <c:pt idx="217">
                  <c:v>3.5410416666666666</c:v>
                </c:pt>
                <c:pt idx="218">
                  <c:v>3.3870833333333334</c:v>
                </c:pt>
                <c:pt idx="219">
                  <c:v>3.2331250000000002</c:v>
                </c:pt>
                <c:pt idx="220">
                  <c:v>3.2331250000000002</c:v>
                </c:pt>
                <c:pt idx="221">
                  <c:v>3.0791666666666666</c:v>
                </c:pt>
                <c:pt idx="222">
                  <c:v>2.9252083333333334</c:v>
                </c:pt>
                <c:pt idx="223">
                  <c:v>2.9252083333333334</c:v>
                </c:pt>
                <c:pt idx="224">
                  <c:v>2.7712500000000002</c:v>
                </c:pt>
                <c:pt idx="225">
                  <c:v>2.9252083333333334</c:v>
                </c:pt>
                <c:pt idx="226">
                  <c:v>2.9252083333333334</c:v>
                </c:pt>
                <c:pt idx="227">
                  <c:v>2.9252083333333334</c:v>
                </c:pt>
                <c:pt idx="228">
                  <c:v>3.6949999999999998</c:v>
                </c:pt>
                <c:pt idx="229">
                  <c:v>8.159791666666667</c:v>
                </c:pt>
                <c:pt idx="230">
                  <c:v>4.1568749999999994</c:v>
                </c:pt>
                <c:pt idx="231">
                  <c:v>3.5410416666666666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2.9252083333333334</c:v>
                </c:pt>
                <c:pt idx="237">
                  <c:v>2.7712500000000002</c:v>
                </c:pt>
                <c:pt idx="238">
                  <c:v>2.4633333333333334</c:v>
                </c:pt>
                <c:pt idx="239">
                  <c:v>2.4633333333333334</c:v>
                </c:pt>
                <c:pt idx="240">
                  <c:v>2.3093749999999997</c:v>
                </c:pt>
                <c:pt idx="241">
                  <c:v>2.1554166666666665</c:v>
                </c:pt>
                <c:pt idx="242">
                  <c:v>2.1554166666666665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2.0014583333333333</c:v>
                </c:pt>
                <c:pt idx="255">
                  <c:v>2.0014583333333333</c:v>
                </c:pt>
                <c:pt idx="256">
                  <c:v>1.8474999999999999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1.4164166666666664</c:v>
                </c:pt>
                <c:pt idx="261">
                  <c:v>1.3394375000000001</c:v>
                </c:pt>
                <c:pt idx="262">
                  <c:v>1.3240416666666666</c:v>
                </c:pt>
                <c:pt idx="263">
                  <c:v>1.2778541666666667</c:v>
                </c:pt>
                <c:pt idx="264">
                  <c:v>1.262458333333333</c:v>
                </c:pt>
                <c:pt idx="265">
                  <c:v>1.2316666666666667</c:v>
                </c:pt>
                <c:pt idx="266">
                  <c:v>1.2162708333333332</c:v>
                </c:pt>
                <c:pt idx="267">
                  <c:v>1.1085</c:v>
                </c:pt>
                <c:pt idx="268">
                  <c:v>1.0623125</c:v>
                </c:pt>
                <c:pt idx="269">
                  <c:v>1.0623125</c:v>
                </c:pt>
                <c:pt idx="270">
                  <c:v>1.0161249999999999</c:v>
                </c:pt>
                <c:pt idx="271">
                  <c:v>0.9699374999999999</c:v>
                </c:pt>
                <c:pt idx="272">
                  <c:v>0.90835416666666668</c:v>
                </c:pt>
                <c:pt idx="273">
                  <c:v>0.93914583333333312</c:v>
                </c:pt>
                <c:pt idx="274">
                  <c:v>0.90835416666666668</c:v>
                </c:pt>
                <c:pt idx="275">
                  <c:v>0.84677083333333336</c:v>
                </c:pt>
                <c:pt idx="276">
                  <c:v>0.84677083333333336</c:v>
                </c:pt>
                <c:pt idx="277">
                  <c:v>0.83137499999999998</c:v>
                </c:pt>
                <c:pt idx="278">
                  <c:v>0.84677083333333336</c:v>
                </c:pt>
                <c:pt idx="279">
                  <c:v>0.81597916666666659</c:v>
                </c:pt>
                <c:pt idx="280">
                  <c:v>0.75439583333333338</c:v>
                </c:pt>
                <c:pt idx="281">
                  <c:v>0.7236041666666666</c:v>
                </c:pt>
                <c:pt idx="282">
                  <c:v>0.7236041666666666</c:v>
                </c:pt>
                <c:pt idx="283">
                  <c:v>0.70820833333333322</c:v>
                </c:pt>
                <c:pt idx="284">
                  <c:v>0.66202083333333328</c:v>
                </c:pt>
                <c:pt idx="285">
                  <c:v>0.66202083333333328</c:v>
                </c:pt>
                <c:pt idx="286">
                  <c:v>0.64662500000000001</c:v>
                </c:pt>
                <c:pt idx="287">
                  <c:v>0.63122916666666651</c:v>
                </c:pt>
                <c:pt idx="288">
                  <c:v>0.63122916666666651</c:v>
                </c:pt>
                <c:pt idx="289">
                  <c:v>0.64662500000000001</c:v>
                </c:pt>
                <c:pt idx="290">
                  <c:v>0.64662500000000001</c:v>
                </c:pt>
                <c:pt idx="291">
                  <c:v>0.66202083333333328</c:v>
                </c:pt>
                <c:pt idx="292">
                  <c:v>0.63122916666666651</c:v>
                </c:pt>
                <c:pt idx="293">
                  <c:v>0.60043749999999996</c:v>
                </c:pt>
                <c:pt idx="294">
                  <c:v>0.56964583333333341</c:v>
                </c:pt>
                <c:pt idx="295">
                  <c:v>0.53885416666666663</c:v>
                </c:pt>
                <c:pt idx="296">
                  <c:v>0.53885416666666663</c:v>
                </c:pt>
                <c:pt idx="297">
                  <c:v>0.52345833333333336</c:v>
                </c:pt>
                <c:pt idx="298">
                  <c:v>0.53885416666666663</c:v>
                </c:pt>
                <c:pt idx="299">
                  <c:v>0.49266666666666675</c:v>
                </c:pt>
                <c:pt idx="300">
                  <c:v>0.46187499999999998</c:v>
                </c:pt>
                <c:pt idx="301">
                  <c:v>0.46187499999999998</c:v>
                </c:pt>
                <c:pt idx="302">
                  <c:v>0.46187499999999998</c:v>
                </c:pt>
                <c:pt idx="303">
                  <c:v>0.4464791666666667</c:v>
                </c:pt>
                <c:pt idx="304">
                  <c:v>0.49266666666666675</c:v>
                </c:pt>
                <c:pt idx="305">
                  <c:v>0.49266666666666675</c:v>
                </c:pt>
                <c:pt idx="306">
                  <c:v>0.47727083333333337</c:v>
                </c:pt>
                <c:pt idx="307">
                  <c:v>0.46187499999999998</c:v>
                </c:pt>
                <c:pt idx="308">
                  <c:v>0.32298750000000009</c:v>
                </c:pt>
                <c:pt idx="309">
                  <c:v>0.32298750000000009</c:v>
                </c:pt>
                <c:pt idx="310">
                  <c:v>0.29921666666666669</c:v>
                </c:pt>
                <c:pt idx="311">
                  <c:v>0.27635416666666668</c:v>
                </c:pt>
                <c:pt idx="312">
                  <c:v>0.25440000000000002</c:v>
                </c:pt>
                <c:pt idx="313">
                  <c:v>0.23335416666666664</c:v>
                </c:pt>
                <c:pt idx="314">
                  <c:v>0.21321666666666669</c:v>
                </c:pt>
                <c:pt idx="315">
                  <c:v>0.21321666666666669</c:v>
                </c:pt>
                <c:pt idx="316">
                  <c:v>0.23335416666666664</c:v>
                </c:pt>
                <c:pt idx="317">
                  <c:v>0.25440000000000002</c:v>
                </c:pt>
                <c:pt idx="318">
                  <c:v>0.23335416666666664</c:v>
                </c:pt>
                <c:pt idx="319">
                  <c:v>0.21321666666666669</c:v>
                </c:pt>
                <c:pt idx="320">
                  <c:v>0.21321666666666669</c:v>
                </c:pt>
                <c:pt idx="321">
                  <c:v>0.17566666666666664</c:v>
                </c:pt>
                <c:pt idx="322">
                  <c:v>0.23335416666666664</c:v>
                </c:pt>
                <c:pt idx="323">
                  <c:v>0.23335416666666664</c:v>
                </c:pt>
                <c:pt idx="324">
                  <c:v>0.19398749999999998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0.19398749999999998</c:v>
                </c:pt>
                <c:pt idx="328">
                  <c:v>0.17566666666666664</c:v>
                </c:pt>
                <c:pt idx="329">
                  <c:v>0.15825416666666664</c:v>
                </c:pt>
                <c:pt idx="330">
                  <c:v>0.15825416666666664</c:v>
                </c:pt>
                <c:pt idx="331">
                  <c:v>0.14175000000000001</c:v>
                </c:pt>
                <c:pt idx="332">
                  <c:v>0.12615416666666665</c:v>
                </c:pt>
                <c:pt idx="333">
                  <c:v>0.11146666666666671</c:v>
                </c:pt>
                <c:pt idx="334">
                  <c:v>0.11146666666666671</c:v>
                </c:pt>
                <c:pt idx="335">
                  <c:v>0.11146666666666671</c:v>
                </c:pt>
                <c:pt idx="336">
                  <c:v>0.11146666666666671</c:v>
                </c:pt>
                <c:pt idx="337">
                  <c:v>0.12615416666666665</c:v>
                </c:pt>
                <c:pt idx="338">
                  <c:v>0.11146666666666671</c:v>
                </c:pt>
                <c:pt idx="339">
                  <c:v>0.12615416666666665</c:v>
                </c:pt>
                <c:pt idx="340">
                  <c:v>0.14175000000000001</c:v>
                </c:pt>
                <c:pt idx="341">
                  <c:v>9.7687499999999997E-2</c:v>
                </c:pt>
                <c:pt idx="342">
                  <c:v>7.2854166666666664E-2</c:v>
                </c:pt>
                <c:pt idx="343">
                  <c:v>7.2854166666666664E-2</c:v>
                </c:pt>
                <c:pt idx="344">
                  <c:v>7.2854166666666664E-2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8.4816666666666651E-2</c:v>
                </c:pt>
                <c:pt idx="350">
                  <c:v>8.4816666666666651E-2</c:v>
                </c:pt>
                <c:pt idx="351">
                  <c:v>8.4816666666666651E-2</c:v>
                </c:pt>
                <c:pt idx="352">
                  <c:v>8.4816666666666651E-2</c:v>
                </c:pt>
                <c:pt idx="353">
                  <c:v>8.4816666666666651E-2</c:v>
                </c:pt>
                <c:pt idx="354">
                  <c:v>9.7687499999999997E-2</c:v>
                </c:pt>
                <c:pt idx="355">
                  <c:v>9.7687499999999997E-2</c:v>
                </c:pt>
                <c:pt idx="356">
                  <c:v>8.4816666666666651E-2</c:v>
                </c:pt>
                <c:pt idx="357">
                  <c:v>8.4816666666666651E-2</c:v>
                </c:pt>
                <c:pt idx="358">
                  <c:v>7.2854166666666664E-2</c:v>
                </c:pt>
                <c:pt idx="359">
                  <c:v>7.2854166666666664E-2</c:v>
                </c:pt>
                <c:pt idx="360">
                  <c:v>0.53885416666666663</c:v>
                </c:pt>
                <c:pt idx="361">
                  <c:v>2.9252083333333334</c:v>
                </c:pt>
                <c:pt idx="362">
                  <c:v>1.2316666666666667</c:v>
                </c:pt>
                <c:pt idx="363">
                  <c:v>0.67741666666666678</c:v>
                </c:pt>
                <c:pt idx="364">
                  <c:v>0.46187499999999998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357-41BC-8F7F-2140385EB512}"/>
            </c:ext>
          </c:extLst>
        </c:ser>
        <c:ser>
          <c:idx val="54"/>
          <c:order val="54"/>
          <c:tx>
            <c:strRef>
              <c:f>'WY Data'!$P$4</c:f>
              <c:strCache>
                <c:ptCount val="1"/>
                <c:pt idx="0">
                  <c:v>WY 1982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Data'!$P$5:$P$369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0.23335416666666664</c:v>
                </c:pt>
                <c:pt idx="2">
                  <c:v>0.17566666666666664</c:v>
                </c:pt>
                <c:pt idx="3">
                  <c:v>0.14175000000000001</c:v>
                </c:pt>
                <c:pt idx="4">
                  <c:v>0.11146666666666671</c:v>
                </c:pt>
                <c:pt idx="5">
                  <c:v>0.21321666666666669</c:v>
                </c:pt>
                <c:pt idx="6">
                  <c:v>2.0014583333333333</c:v>
                </c:pt>
                <c:pt idx="7">
                  <c:v>1.4164166666666664</c:v>
                </c:pt>
                <c:pt idx="8">
                  <c:v>1.0777083333333333</c:v>
                </c:pt>
                <c:pt idx="9">
                  <c:v>1.5395833333333333</c:v>
                </c:pt>
                <c:pt idx="10">
                  <c:v>1.2316666666666667</c:v>
                </c:pt>
                <c:pt idx="11">
                  <c:v>1.0931041666666665</c:v>
                </c:pt>
                <c:pt idx="12">
                  <c:v>0.9699374999999999</c:v>
                </c:pt>
                <c:pt idx="13">
                  <c:v>0.87756249999999991</c:v>
                </c:pt>
                <c:pt idx="14">
                  <c:v>0.80058333333333331</c:v>
                </c:pt>
                <c:pt idx="15">
                  <c:v>0.75439583333333338</c:v>
                </c:pt>
                <c:pt idx="16">
                  <c:v>0.69281250000000005</c:v>
                </c:pt>
                <c:pt idx="17">
                  <c:v>0.63122916666666651</c:v>
                </c:pt>
                <c:pt idx="18">
                  <c:v>0.58504166666666668</c:v>
                </c:pt>
                <c:pt idx="19">
                  <c:v>0.55425000000000002</c:v>
                </c:pt>
                <c:pt idx="20">
                  <c:v>0.50806249999999997</c:v>
                </c:pt>
                <c:pt idx="21">
                  <c:v>0.49266666666666675</c:v>
                </c:pt>
                <c:pt idx="22">
                  <c:v>0.49266666666666675</c:v>
                </c:pt>
                <c:pt idx="23">
                  <c:v>0.4464791666666667</c:v>
                </c:pt>
                <c:pt idx="24">
                  <c:v>0.43108333333333332</c:v>
                </c:pt>
                <c:pt idx="25">
                  <c:v>0.27635416666666668</c:v>
                </c:pt>
                <c:pt idx="26">
                  <c:v>23.093749999999996</c:v>
                </c:pt>
                <c:pt idx="27">
                  <c:v>30.17583333333333</c:v>
                </c:pt>
                <c:pt idx="28">
                  <c:v>15.395833333333336</c:v>
                </c:pt>
                <c:pt idx="29">
                  <c:v>8.0058333333333334</c:v>
                </c:pt>
                <c:pt idx="30">
                  <c:v>5.8504166666666668</c:v>
                </c:pt>
                <c:pt idx="31">
                  <c:v>4.7727083333333331</c:v>
                </c:pt>
                <c:pt idx="32">
                  <c:v>4.1568749999999994</c:v>
                </c:pt>
                <c:pt idx="33">
                  <c:v>3.6949999999999998</c:v>
                </c:pt>
                <c:pt idx="34">
                  <c:v>3.2331250000000002</c:v>
                </c:pt>
                <c:pt idx="35">
                  <c:v>2.9252083333333334</c:v>
                </c:pt>
                <c:pt idx="36">
                  <c:v>2.7712500000000002</c:v>
                </c:pt>
                <c:pt idx="37">
                  <c:v>2.6172916666666666</c:v>
                </c:pt>
                <c:pt idx="38">
                  <c:v>2.4633333333333334</c:v>
                </c:pt>
                <c:pt idx="39">
                  <c:v>2.3093749999999997</c:v>
                </c:pt>
                <c:pt idx="40">
                  <c:v>3.3870833333333334</c:v>
                </c:pt>
                <c:pt idx="41">
                  <c:v>8.3137499999999989</c:v>
                </c:pt>
                <c:pt idx="42">
                  <c:v>20.168541666666666</c:v>
                </c:pt>
                <c:pt idx="43">
                  <c:v>53.115625000000001</c:v>
                </c:pt>
                <c:pt idx="44">
                  <c:v>58.50416666666667</c:v>
                </c:pt>
                <c:pt idx="45">
                  <c:v>230.9375</c:v>
                </c:pt>
                <c:pt idx="46">
                  <c:v>351.02499999999998</c:v>
                </c:pt>
                <c:pt idx="47">
                  <c:v>255.57083333333335</c:v>
                </c:pt>
                <c:pt idx="48">
                  <c:v>135.79124999999999</c:v>
                </c:pt>
                <c:pt idx="49">
                  <c:v>90.065624999999997</c:v>
                </c:pt>
                <c:pt idx="50">
                  <c:v>64.508541666666673</c:v>
                </c:pt>
                <c:pt idx="51">
                  <c:v>74.361874999999998</c:v>
                </c:pt>
                <c:pt idx="52">
                  <c:v>68.665416666666658</c:v>
                </c:pt>
                <c:pt idx="53">
                  <c:v>102.38229166666667</c:v>
                </c:pt>
                <c:pt idx="54">
                  <c:v>103.921875</c:v>
                </c:pt>
                <c:pt idx="55">
                  <c:v>82.983541666666667</c:v>
                </c:pt>
                <c:pt idx="56">
                  <c:v>101.30458333333334</c:v>
                </c:pt>
                <c:pt idx="57">
                  <c:v>102.69020833333335</c:v>
                </c:pt>
                <c:pt idx="58">
                  <c:v>73.284166666666664</c:v>
                </c:pt>
                <c:pt idx="59">
                  <c:v>58.196249999999992</c:v>
                </c:pt>
                <c:pt idx="60">
                  <c:v>44.801875000000003</c:v>
                </c:pt>
                <c:pt idx="61">
                  <c:v>38.181666666666665</c:v>
                </c:pt>
                <c:pt idx="62">
                  <c:v>33.408958333333331</c:v>
                </c:pt>
                <c:pt idx="63">
                  <c:v>28.944166666666664</c:v>
                </c:pt>
                <c:pt idx="64">
                  <c:v>25.557083333333331</c:v>
                </c:pt>
                <c:pt idx="65">
                  <c:v>23.555624999999999</c:v>
                </c:pt>
                <c:pt idx="66">
                  <c:v>46.95729166666667</c:v>
                </c:pt>
                <c:pt idx="67">
                  <c:v>40.029166666666669</c:v>
                </c:pt>
                <c:pt idx="68">
                  <c:v>35.564374999999998</c:v>
                </c:pt>
                <c:pt idx="69">
                  <c:v>40.798958333333331</c:v>
                </c:pt>
                <c:pt idx="70">
                  <c:v>41.414791666666666</c:v>
                </c:pt>
                <c:pt idx="71">
                  <c:v>38.489583333333336</c:v>
                </c:pt>
                <c:pt idx="72">
                  <c:v>43.108333333333334</c:v>
                </c:pt>
                <c:pt idx="73">
                  <c:v>54.655208333333327</c:v>
                </c:pt>
                <c:pt idx="74">
                  <c:v>56.348750000000003</c:v>
                </c:pt>
                <c:pt idx="75">
                  <c:v>74.361874999999998</c:v>
                </c:pt>
                <c:pt idx="76">
                  <c:v>58.042291666666664</c:v>
                </c:pt>
                <c:pt idx="77">
                  <c:v>47.573125000000005</c:v>
                </c:pt>
                <c:pt idx="78">
                  <c:v>157.03749999999999</c:v>
                </c:pt>
                <c:pt idx="79">
                  <c:v>469.57291666666663</c:v>
                </c:pt>
                <c:pt idx="80">
                  <c:v>306.3770833333333</c:v>
                </c:pt>
                <c:pt idx="81">
                  <c:v>212.46250000000001</c:v>
                </c:pt>
                <c:pt idx="82">
                  <c:v>152.41874999999999</c:v>
                </c:pt>
                <c:pt idx="83">
                  <c:v>136.56104166666665</c:v>
                </c:pt>
                <c:pt idx="84">
                  <c:v>121.473125</c:v>
                </c:pt>
                <c:pt idx="85">
                  <c:v>109.0025</c:v>
                </c:pt>
                <c:pt idx="86">
                  <c:v>95.762083333333337</c:v>
                </c:pt>
                <c:pt idx="87">
                  <c:v>72.052499999999995</c:v>
                </c:pt>
                <c:pt idx="88">
                  <c:v>52.653749999999995</c:v>
                </c:pt>
                <c:pt idx="89">
                  <c:v>71.128749999999997</c:v>
                </c:pt>
                <c:pt idx="90">
                  <c:v>64.200625000000002</c:v>
                </c:pt>
                <c:pt idx="91">
                  <c:v>62.815000000000005</c:v>
                </c:pt>
                <c:pt idx="92">
                  <c:v>64.508541666666673</c:v>
                </c:pt>
                <c:pt idx="93">
                  <c:v>64.200625000000002</c:v>
                </c:pt>
                <c:pt idx="94">
                  <c:v>73.74604166666667</c:v>
                </c:pt>
                <c:pt idx="95">
                  <c:v>113.15937499999998</c:v>
                </c:pt>
                <c:pt idx="96">
                  <c:v>89.141874999999985</c:v>
                </c:pt>
                <c:pt idx="97">
                  <c:v>64.508541666666673</c:v>
                </c:pt>
                <c:pt idx="98">
                  <c:v>50.806250000000006</c:v>
                </c:pt>
                <c:pt idx="99">
                  <c:v>42.4925</c:v>
                </c:pt>
                <c:pt idx="100">
                  <c:v>37.103958333333331</c:v>
                </c:pt>
                <c:pt idx="101">
                  <c:v>32.485208333333333</c:v>
                </c:pt>
                <c:pt idx="102">
                  <c:v>28.482291666666665</c:v>
                </c:pt>
                <c:pt idx="103">
                  <c:v>24.94125</c:v>
                </c:pt>
                <c:pt idx="104">
                  <c:v>21.862083333333334</c:v>
                </c:pt>
                <c:pt idx="105">
                  <c:v>19.244791666666668</c:v>
                </c:pt>
                <c:pt idx="106">
                  <c:v>17.243333333333332</c:v>
                </c:pt>
                <c:pt idx="107">
                  <c:v>15.703750000000001</c:v>
                </c:pt>
                <c:pt idx="108">
                  <c:v>14.626041666666667</c:v>
                </c:pt>
                <c:pt idx="109">
                  <c:v>15.549791666666666</c:v>
                </c:pt>
                <c:pt idx="110">
                  <c:v>16.165624999999999</c:v>
                </c:pt>
                <c:pt idx="111">
                  <c:v>17.397291666666668</c:v>
                </c:pt>
                <c:pt idx="112">
                  <c:v>21.708124999999999</c:v>
                </c:pt>
                <c:pt idx="113">
                  <c:v>20.938333333333333</c:v>
                </c:pt>
                <c:pt idx="114">
                  <c:v>22.785833333333333</c:v>
                </c:pt>
                <c:pt idx="115">
                  <c:v>22.939791666666668</c:v>
                </c:pt>
                <c:pt idx="116">
                  <c:v>22.785833333333333</c:v>
                </c:pt>
                <c:pt idx="117">
                  <c:v>47.265208333333327</c:v>
                </c:pt>
                <c:pt idx="118">
                  <c:v>45.725625000000001</c:v>
                </c:pt>
                <c:pt idx="119">
                  <c:v>47.727083333333333</c:v>
                </c:pt>
                <c:pt idx="120">
                  <c:v>41.72270833333333</c:v>
                </c:pt>
                <c:pt idx="121">
                  <c:v>37.257916666666667</c:v>
                </c:pt>
                <c:pt idx="122">
                  <c:v>33.101041666666667</c:v>
                </c:pt>
                <c:pt idx="123">
                  <c:v>29.406041666666667</c:v>
                </c:pt>
                <c:pt idx="124">
                  <c:v>26.172916666666666</c:v>
                </c:pt>
                <c:pt idx="125">
                  <c:v>23.555624999999999</c:v>
                </c:pt>
                <c:pt idx="126">
                  <c:v>20.784375000000001</c:v>
                </c:pt>
                <c:pt idx="127">
                  <c:v>18.167083333333334</c:v>
                </c:pt>
                <c:pt idx="128">
                  <c:v>16.627499999999998</c:v>
                </c:pt>
                <c:pt idx="129">
                  <c:v>15.087916666666665</c:v>
                </c:pt>
                <c:pt idx="130">
                  <c:v>13.702291666666666</c:v>
                </c:pt>
                <c:pt idx="131">
                  <c:v>12.624583333333332</c:v>
                </c:pt>
                <c:pt idx="132">
                  <c:v>11.546874999999998</c:v>
                </c:pt>
                <c:pt idx="133">
                  <c:v>10.777083333333334</c:v>
                </c:pt>
                <c:pt idx="134">
                  <c:v>10.007291666666667</c:v>
                </c:pt>
                <c:pt idx="135">
                  <c:v>26.326874999999998</c:v>
                </c:pt>
                <c:pt idx="136">
                  <c:v>69.897083333333327</c:v>
                </c:pt>
                <c:pt idx="137">
                  <c:v>139.33229166666666</c:v>
                </c:pt>
                <c:pt idx="138">
                  <c:v>166.27500000000001</c:v>
                </c:pt>
                <c:pt idx="139">
                  <c:v>153.65041666666664</c:v>
                </c:pt>
                <c:pt idx="140">
                  <c:v>125.93791666666667</c:v>
                </c:pt>
                <c:pt idx="141">
                  <c:v>108.38666666666667</c:v>
                </c:pt>
                <c:pt idx="142">
                  <c:v>81.597916666666663</c:v>
                </c:pt>
                <c:pt idx="143">
                  <c:v>66.048124999999999</c:v>
                </c:pt>
                <c:pt idx="144">
                  <c:v>55.425000000000004</c:v>
                </c:pt>
                <c:pt idx="145">
                  <c:v>48.496875000000003</c:v>
                </c:pt>
                <c:pt idx="146">
                  <c:v>43.724166666666669</c:v>
                </c:pt>
                <c:pt idx="147">
                  <c:v>39.105416666666663</c:v>
                </c:pt>
                <c:pt idx="148">
                  <c:v>43.416249999999998</c:v>
                </c:pt>
                <c:pt idx="149">
                  <c:v>40.644999999999996</c:v>
                </c:pt>
                <c:pt idx="150">
                  <c:v>42.030625000000001</c:v>
                </c:pt>
                <c:pt idx="151">
                  <c:v>103.30604166666666</c:v>
                </c:pt>
                <c:pt idx="152">
                  <c:v>111.15791666666667</c:v>
                </c:pt>
                <c:pt idx="153">
                  <c:v>88.68</c:v>
                </c:pt>
                <c:pt idx="154">
                  <c:v>71.436666666666667</c:v>
                </c:pt>
                <c:pt idx="155">
                  <c:v>57.272500000000008</c:v>
                </c:pt>
                <c:pt idx="156">
                  <c:v>46.95729166666667</c:v>
                </c:pt>
                <c:pt idx="157">
                  <c:v>40.491041666666668</c:v>
                </c:pt>
                <c:pt idx="158">
                  <c:v>36.949999999999996</c:v>
                </c:pt>
                <c:pt idx="159">
                  <c:v>36.180208333333333</c:v>
                </c:pt>
                <c:pt idx="160">
                  <c:v>32.177291666666662</c:v>
                </c:pt>
                <c:pt idx="161">
                  <c:v>28.636250000000004</c:v>
                </c:pt>
                <c:pt idx="162">
                  <c:v>25.403125000000003</c:v>
                </c:pt>
                <c:pt idx="163">
                  <c:v>23.093749999999996</c:v>
                </c:pt>
                <c:pt idx="164">
                  <c:v>21.862083333333334</c:v>
                </c:pt>
                <c:pt idx="165">
                  <c:v>22.016041666666663</c:v>
                </c:pt>
                <c:pt idx="166">
                  <c:v>22.939791666666668</c:v>
                </c:pt>
                <c:pt idx="167">
                  <c:v>21.400208333333332</c:v>
                </c:pt>
                <c:pt idx="168">
                  <c:v>20.784375000000001</c:v>
                </c:pt>
                <c:pt idx="169">
                  <c:v>19.552708333333332</c:v>
                </c:pt>
                <c:pt idx="170">
                  <c:v>18.013124999999999</c:v>
                </c:pt>
                <c:pt idx="171">
                  <c:v>16.935416666666665</c:v>
                </c:pt>
                <c:pt idx="172">
                  <c:v>15.857708333333333</c:v>
                </c:pt>
                <c:pt idx="173">
                  <c:v>14.626041666666667</c:v>
                </c:pt>
                <c:pt idx="174">
                  <c:v>13.548333333333334</c:v>
                </c:pt>
                <c:pt idx="175">
                  <c:v>12.624583333333332</c:v>
                </c:pt>
                <c:pt idx="176">
                  <c:v>12.008749999999999</c:v>
                </c:pt>
                <c:pt idx="177">
                  <c:v>18.628958333333333</c:v>
                </c:pt>
                <c:pt idx="178">
                  <c:v>30.945625</c:v>
                </c:pt>
                <c:pt idx="179">
                  <c:v>34.640625</c:v>
                </c:pt>
                <c:pt idx="180">
                  <c:v>65.278333333333336</c:v>
                </c:pt>
                <c:pt idx="181">
                  <c:v>137.48479166666667</c:v>
                </c:pt>
                <c:pt idx="182">
                  <c:v>91.451250000000002</c:v>
                </c:pt>
                <c:pt idx="183">
                  <c:v>107.61687500000001</c:v>
                </c:pt>
                <c:pt idx="184">
                  <c:v>108.84854166666665</c:v>
                </c:pt>
                <c:pt idx="185">
                  <c:v>83.445416666666659</c:v>
                </c:pt>
                <c:pt idx="186">
                  <c:v>71.898541666666659</c:v>
                </c:pt>
                <c:pt idx="187">
                  <c:v>64.200625000000002</c:v>
                </c:pt>
                <c:pt idx="188">
                  <c:v>55.271041666666669</c:v>
                </c:pt>
                <c:pt idx="189">
                  <c:v>46.033541666666665</c:v>
                </c:pt>
                <c:pt idx="190">
                  <c:v>38.797499999999999</c:v>
                </c:pt>
                <c:pt idx="191">
                  <c:v>92.374999999999986</c:v>
                </c:pt>
                <c:pt idx="192">
                  <c:v>230.9375</c:v>
                </c:pt>
                <c:pt idx="193">
                  <c:v>197.06666666666666</c:v>
                </c:pt>
                <c:pt idx="194">
                  <c:v>277.125</c:v>
                </c:pt>
                <c:pt idx="195">
                  <c:v>189.36875000000001</c:v>
                </c:pt>
                <c:pt idx="196">
                  <c:v>130.40270833333332</c:v>
                </c:pt>
                <c:pt idx="197">
                  <c:v>98.225416666666661</c:v>
                </c:pt>
                <c:pt idx="198">
                  <c:v>75.747500000000002</c:v>
                </c:pt>
                <c:pt idx="199">
                  <c:v>54.193333333333335</c:v>
                </c:pt>
                <c:pt idx="200">
                  <c:v>42.646458333333335</c:v>
                </c:pt>
                <c:pt idx="201">
                  <c:v>36.026249999999997</c:v>
                </c:pt>
                <c:pt idx="202">
                  <c:v>31.407500000000002</c:v>
                </c:pt>
                <c:pt idx="203">
                  <c:v>27.404583333333331</c:v>
                </c:pt>
                <c:pt idx="204">
                  <c:v>23.863541666666666</c:v>
                </c:pt>
                <c:pt idx="205">
                  <c:v>21.24625</c:v>
                </c:pt>
                <c:pt idx="206">
                  <c:v>18.782916666666665</c:v>
                </c:pt>
                <c:pt idx="207">
                  <c:v>17.089375</c:v>
                </c:pt>
                <c:pt idx="208">
                  <c:v>15.549791666666666</c:v>
                </c:pt>
                <c:pt idx="209">
                  <c:v>14.164166666666667</c:v>
                </c:pt>
                <c:pt idx="210">
                  <c:v>13.086458333333333</c:v>
                </c:pt>
                <c:pt idx="211">
                  <c:v>12.008749999999999</c:v>
                </c:pt>
                <c:pt idx="212">
                  <c:v>11.238958333333333</c:v>
                </c:pt>
                <c:pt idx="213">
                  <c:v>10.469166666666666</c:v>
                </c:pt>
                <c:pt idx="214">
                  <c:v>9.6993749999999999</c:v>
                </c:pt>
                <c:pt idx="215">
                  <c:v>9.0835416666666671</c:v>
                </c:pt>
                <c:pt idx="216">
                  <c:v>8.4677083333333325</c:v>
                </c:pt>
                <c:pt idx="217">
                  <c:v>8.0058333333333334</c:v>
                </c:pt>
                <c:pt idx="218">
                  <c:v>7.6979166666666679</c:v>
                </c:pt>
                <c:pt idx="219">
                  <c:v>7.236041666666666</c:v>
                </c:pt>
                <c:pt idx="220">
                  <c:v>6.9281250000000005</c:v>
                </c:pt>
                <c:pt idx="221">
                  <c:v>6.6202083333333341</c:v>
                </c:pt>
                <c:pt idx="222">
                  <c:v>6.312291666666666</c:v>
                </c:pt>
                <c:pt idx="223">
                  <c:v>6.0043749999999996</c:v>
                </c:pt>
                <c:pt idx="224">
                  <c:v>5.6964583333333332</c:v>
                </c:pt>
                <c:pt idx="225">
                  <c:v>5.5425000000000004</c:v>
                </c:pt>
                <c:pt idx="226">
                  <c:v>5.3885416666666668</c:v>
                </c:pt>
                <c:pt idx="227">
                  <c:v>5.0806249999999995</c:v>
                </c:pt>
                <c:pt idx="228">
                  <c:v>4.9266666666666667</c:v>
                </c:pt>
                <c:pt idx="229">
                  <c:v>4.6187499999999995</c:v>
                </c:pt>
                <c:pt idx="230">
                  <c:v>4.4647916666666667</c:v>
                </c:pt>
                <c:pt idx="231">
                  <c:v>4.3108333333333331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3.8489583333333339</c:v>
                </c:pt>
                <c:pt idx="235">
                  <c:v>3.6949999999999998</c:v>
                </c:pt>
                <c:pt idx="236">
                  <c:v>3.5410416666666666</c:v>
                </c:pt>
                <c:pt idx="237">
                  <c:v>3.3870833333333334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3.0791666666666666</c:v>
                </c:pt>
                <c:pt idx="241">
                  <c:v>2.9252083333333334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2.4633333333333334</c:v>
                </c:pt>
                <c:pt idx="246">
                  <c:v>2.4633333333333334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2.1554166666666665</c:v>
                </c:pt>
                <c:pt idx="250">
                  <c:v>2.1554166666666665</c:v>
                </c:pt>
                <c:pt idx="251">
                  <c:v>2.0014583333333333</c:v>
                </c:pt>
                <c:pt idx="252">
                  <c:v>2.0014583333333333</c:v>
                </c:pt>
                <c:pt idx="253">
                  <c:v>1.8474999999999999</c:v>
                </c:pt>
                <c:pt idx="254">
                  <c:v>1.8474999999999999</c:v>
                </c:pt>
                <c:pt idx="255">
                  <c:v>1.6935416666666667</c:v>
                </c:pt>
                <c:pt idx="256">
                  <c:v>1.6935416666666667</c:v>
                </c:pt>
                <c:pt idx="257">
                  <c:v>1.6935416666666667</c:v>
                </c:pt>
                <c:pt idx="258">
                  <c:v>1.5395833333333333</c:v>
                </c:pt>
                <c:pt idx="259">
                  <c:v>1.5087916666666668</c:v>
                </c:pt>
                <c:pt idx="260">
                  <c:v>1.4626041666666667</c:v>
                </c:pt>
                <c:pt idx="261">
                  <c:v>1.4164166666666664</c:v>
                </c:pt>
                <c:pt idx="262">
                  <c:v>1.3548333333333336</c:v>
                </c:pt>
                <c:pt idx="263">
                  <c:v>1.29325</c:v>
                </c:pt>
                <c:pt idx="264">
                  <c:v>1.2470625</c:v>
                </c:pt>
                <c:pt idx="265">
                  <c:v>1.2008749999999999</c:v>
                </c:pt>
                <c:pt idx="266">
                  <c:v>1.1546874999999999</c:v>
                </c:pt>
                <c:pt idx="267">
                  <c:v>1.1546874999999999</c:v>
                </c:pt>
                <c:pt idx="268">
                  <c:v>1.8474999999999999</c:v>
                </c:pt>
                <c:pt idx="269">
                  <c:v>1.6935416666666667</c:v>
                </c:pt>
                <c:pt idx="270">
                  <c:v>1.4933958333333333</c:v>
                </c:pt>
                <c:pt idx="271">
                  <c:v>1.4626041666666667</c:v>
                </c:pt>
                <c:pt idx="272">
                  <c:v>1.3394375000000001</c:v>
                </c:pt>
                <c:pt idx="273">
                  <c:v>1.2470625</c:v>
                </c:pt>
                <c:pt idx="274">
                  <c:v>1.1546874999999999</c:v>
                </c:pt>
                <c:pt idx="275">
                  <c:v>1.1392916666666668</c:v>
                </c:pt>
                <c:pt idx="276">
                  <c:v>1.0315208333333332</c:v>
                </c:pt>
                <c:pt idx="277">
                  <c:v>1.0007291666666667</c:v>
                </c:pt>
                <c:pt idx="278">
                  <c:v>0.9699374999999999</c:v>
                </c:pt>
                <c:pt idx="279">
                  <c:v>0.92374999999999996</c:v>
                </c:pt>
                <c:pt idx="280">
                  <c:v>0.90835416666666668</c:v>
                </c:pt>
                <c:pt idx="281">
                  <c:v>0.84677083333333336</c:v>
                </c:pt>
                <c:pt idx="282">
                  <c:v>0.80058333333333331</c:v>
                </c:pt>
                <c:pt idx="283">
                  <c:v>0.76979166666666665</c:v>
                </c:pt>
                <c:pt idx="284">
                  <c:v>0.75439583333333338</c:v>
                </c:pt>
                <c:pt idx="285">
                  <c:v>0.7236041666666666</c:v>
                </c:pt>
                <c:pt idx="286">
                  <c:v>0.70820833333333322</c:v>
                </c:pt>
                <c:pt idx="287">
                  <c:v>0.66202083333333328</c:v>
                </c:pt>
                <c:pt idx="288">
                  <c:v>0.64662500000000001</c:v>
                </c:pt>
                <c:pt idx="289">
                  <c:v>0.61583333333333334</c:v>
                </c:pt>
                <c:pt idx="290">
                  <c:v>0.61583333333333334</c:v>
                </c:pt>
                <c:pt idx="291">
                  <c:v>0.58504166666666668</c:v>
                </c:pt>
                <c:pt idx="292">
                  <c:v>0.58504166666666668</c:v>
                </c:pt>
                <c:pt idx="293">
                  <c:v>0.55425000000000002</c:v>
                </c:pt>
                <c:pt idx="294">
                  <c:v>0.55425000000000002</c:v>
                </c:pt>
                <c:pt idx="295">
                  <c:v>0.53885416666666663</c:v>
                </c:pt>
                <c:pt idx="296">
                  <c:v>0.52345833333333336</c:v>
                </c:pt>
                <c:pt idx="297">
                  <c:v>0.50806249999999997</c:v>
                </c:pt>
                <c:pt idx="298">
                  <c:v>0.49266666666666675</c:v>
                </c:pt>
                <c:pt idx="299">
                  <c:v>0.47727083333333337</c:v>
                </c:pt>
                <c:pt idx="300">
                  <c:v>0.47727083333333337</c:v>
                </c:pt>
                <c:pt idx="301">
                  <c:v>0.47727083333333337</c:v>
                </c:pt>
                <c:pt idx="302">
                  <c:v>0.50806249999999997</c:v>
                </c:pt>
                <c:pt idx="303">
                  <c:v>0.53885416666666663</c:v>
                </c:pt>
                <c:pt idx="304">
                  <c:v>0.47727083333333337</c:v>
                </c:pt>
                <c:pt idx="305">
                  <c:v>0.47727083333333337</c:v>
                </c:pt>
                <c:pt idx="306">
                  <c:v>0.47727083333333337</c:v>
                </c:pt>
                <c:pt idx="307">
                  <c:v>0.46187499999999998</c:v>
                </c:pt>
                <c:pt idx="308">
                  <c:v>0.43108333333333332</c:v>
                </c:pt>
                <c:pt idx="309">
                  <c:v>0.27635416666666668</c:v>
                </c:pt>
                <c:pt idx="310">
                  <c:v>0.23335416666666664</c:v>
                </c:pt>
                <c:pt idx="311">
                  <c:v>0.25440000000000002</c:v>
                </c:pt>
                <c:pt idx="312">
                  <c:v>0.21321666666666669</c:v>
                </c:pt>
                <c:pt idx="313">
                  <c:v>0.23335416666666664</c:v>
                </c:pt>
                <c:pt idx="314">
                  <c:v>0.23335416666666664</c:v>
                </c:pt>
                <c:pt idx="315">
                  <c:v>0.23335416666666664</c:v>
                </c:pt>
                <c:pt idx="316">
                  <c:v>0.23335416666666664</c:v>
                </c:pt>
                <c:pt idx="317">
                  <c:v>0.21321666666666669</c:v>
                </c:pt>
                <c:pt idx="318">
                  <c:v>0.21321666666666669</c:v>
                </c:pt>
                <c:pt idx="319">
                  <c:v>0.21321666666666669</c:v>
                </c:pt>
                <c:pt idx="320">
                  <c:v>0.19398749999999998</c:v>
                </c:pt>
                <c:pt idx="321">
                  <c:v>0.19398749999999998</c:v>
                </c:pt>
                <c:pt idx="322">
                  <c:v>0.19398749999999998</c:v>
                </c:pt>
                <c:pt idx="323">
                  <c:v>0.17566666666666664</c:v>
                </c:pt>
                <c:pt idx="324">
                  <c:v>0.15825416666666664</c:v>
                </c:pt>
                <c:pt idx="325">
                  <c:v>0.15825416666666664</c:v>
                </c:pt>
                <c:pt idx="326">
                  <c:v>0.12615416666666665</c:v>
                </c:pt>
                <c:pt idx="327">
                  <c:v>0.12615416666666665</c:v>
                </c:pt>
                <c:pt idx="328">
                  <c:v>0.12615416666666665</c:v>
                </c:pt>
                <c:pt idx="329">
                  <c:v>0.12615416666666665</c:v>
                </c:pt>
                <c:pt idx="330">
                  <c:v>0.12615416666666665</c:v>
                </c:pt>
                <c:pt idx="331">
                  <c:v>0.14175000000000001</c:v>
                </c:pt>
                <c:pt idx="332">
                  <c:v>0.15825416666666664</c:v>
                </c:pt>
                <c:pt idx="333">
                  <c:v>0.14175000000000001</c:v>
                </c:pt>
                <c:pt idx="334">
                  <c:v>0.14175000000000001</c:v>
                </c:pt>
                <c:pt idx="335">
                  <c:v>0.12615416666666665</c:v>
                </c:pt>
                <c:pt idx="336">
                  <c:v>0.12615416666666665</c:v>
                </c:pt>
                <c:pt idx="337">
                  <c:v>0.11146666666666671</c:v>
                </c:pt>
                <c:pt idx="338">
                  <c:v>9.7687499999999997E-2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9.7687499999999997E-2</c:v>
                </c:pt>
                <c:pt idx="342">
                  <c:v>8.4816666666666651E-2</c:v>
                </c:pt>
                <c:pt idx="343">
                  <c:v>8.4816666666666651E-2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7.2854166666666664E-2</c:v>
                </c:pt>
                <c:pt idx="350">
                  <c:v>8.4816666666666651E-2</c:v>
                </c:pt>
                <c:pt idx="351">
                  <c:v>0.12615416666666665</c:v>
                </c:pt>
                <c:pt idx="352">
                  <c:v>0.17566666666666664</c:v>
                </c:pt>
                <c:pt idx="353">
                  <c:v>0.21321666666666669</c:v>
                </c:pt>
                <c:pt idx="354">
                  <c:v>0.17566666666666664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0.11146666666666671</c:v>
                </c:pt>
                <c:pt idx="358">
                  <c:v>0.11146666666666671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0.11146666666666671</c:v>
                </c:pt>
                <c:pt idx="362">
                  <c:v>0.12615416666666665</c:v>
                </c:pt>
                <c:pt idx="363">
                  <c:v>0.14175000000000001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357-41BC-8F7F-2140385EB512}"/>
            </c:ext>
          </c:extLst>
        </c:ser>
        <c:ser>
          <c:idx val="55"/>
          <c:order val="55"/>
          <c:tx>
            <c:strRef>
              <c:f>'WY Data'!$Q$4</c:f>
              <c:strCache>
                <c:ptCount val="1"/>
                <c:pt idx="0">
                  <c:v>WY 1983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Data'!$Q$5:$Q$369</c:f>
              <c:numCache>
                <c:formatCode>#,##0.0</c:formatCode>
                <c:ptCount val="365"/>
                <c:pt idx="0">
                  <c:v>0.11146666666666671</c:v>
                </c:pt>
                <c:pt idx="1">
                  <c:v>0.11146666666666671</c:v>
                </c:pt>
                <c:pt idx="2">
                  <c:v>9.7687499999999997E-2</c:v>
                </c:pt>
                <c:pt idx="3">
                  <c:v>9.7687499999999997E-2</c:v>
                </c:pt>
                <c:pt idx="4">
                  <c:v>9.7687499999999997E-2</c:v>
                </c:pt>
                <c:pt idx="5">
                  <c:v>0.19398749999999998</c:v>
                </c:pt>
                <c:pt idx="6">
                  <c:v>0.50806249999999997</c:v>
                </c:pt>
                <c:pt idx="7">
                  <c:v>0.23335416666666664</c:v>
                </c:pt>
                <c:pt idx="8">
                  <c:v>0.17566666666666664</c:v>
                </c:pt>
                <c:pt idx="9">
                  <c:v>0.14175000000000001</c:v>
                </c:pt>
                <c:pt idx="10">
                  <c:v>0.12615416666666665</c:v>
                </c:pt>
                <c:pt idx="11">
                  <c:v>0.11146666666666671</c:v>
                </c:pt>
                <c:pt idx="12">
                  <c:v>0.11146666666666671</c:v>
                </c:pt>
                <c:pt idx="13">
                  <c:v>0.11146666666666671</c:v>
                </c:pt>
                <c:pt idx="14">
                  <c:v>9.7687499999999997E-2</c:v>
                </c:pt>
                <c:pt idx="15">
                  <c:v>9.7687499999999997E-2</c:v>
                </c:pt>
                <c:pt idx="16">
                  <c:v>9.7687499999999997E-2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0.50806249999999997</c:v>
                </c:pt>
                <c:pt idx="21">
                  <c:v>10.007291666666667</c:v>
                </c:pt>
                <c:pt idx="22">
                  <c:v>17.55125</c:v>
                </c:pt>
                <c:pt idx="23">
                  <c:v>4.0029166666666667</c:v>
                </c:pt>
                <c:pt idx="24">
                  <c:v>6.312291666666666</c:v>
                </c:pt>
                <c:pt idx="25">
                  <c:v>8.159791666666667</c:v>
                </c:pt>
                <c:pt idx="26">
                  <c:v>4.9266666666666667</c:v>
                </c:pt>
                <c:pt idx="27">
                  <c:v>3.5410416666666666</c:v>
                </c:pt>
                <c:pt idx="28">
                  <c:v>28.482291666666665</c:v>
                </c:pt>
                <c:pt idx="29">
                  <c:v>12.932500000000001</c:v>
                </c:pt>
                <c:pt idx="30">
                  <c:v>4.7727083333333331</c:v>
                </c:pt>
                <c:pt idx="31">
                  <c:v>2.6172916666666666</c:v>
                </c:pt>
                <c:pt idx="32">
                  <c:v>1.8474999999999999</c:v>
                </c:pt>
                <c:pt idx="33">
                  <c:v>1.3702291666666668</c:v>
                </c:pt>
                <c:pt idx="34">
                  <c:v>1.0623125</c:v>
                </c:pt>
                <c:pt idx="35">
                  <c:v>0.86216666666666664</c:v>
                </c:pt>
                <c:pt idx="36">
                  <c:v>0.7236041666666666</c:v>
                </c:pt>
                <c:pt idx="37">
                  <c:v>0.67741666666666678</c:v>
                </c:pt>
                <c:pt idx="38">
                  <c:v>0.89295833333333341</c:v>
                </c:pt>
                <c:pt idx="39">
                  <c:v>0.63122916666666651</c:v>
                </c:pt>
                <c:pt idx="40">
                  <c:v>0.53885416666666663</c:v>
                </c:pt>
                <c:pt idx="41">
                  <c:v>0.46187499999999998</c:v>
                </c:pt>
                <c:pt idx="42">
                  <c:v>0.32298750000000009</c:v>
                </c:pt>
                <c:pt idx="43">
                  <c:v>0.29921666666666669</c:v>
                </c:pt>
                <c:pt idx="44">
                  <c:v>0.25440000000000002</c:v>
                </c:pt>
                <c:pt idx="45">
                  <c:v>0.23335416666666664</c:v>
                </c:pt>
                <c:pt idx="46">
                  <c:v>0.21321666666666669</c:v>
                </c:pt>
                <c:pt idx="47">
                  <c:v>27.096666666666668</c:v>
                </c:pt>
                <c:pt idx="48">
                  <c:v>111.31187500000001</c:v>
                </c:pt>
                <c:pt idx="49">
                  <c:v>53.885416666666657</c:v>
                </c:pt>
                <c:pt idx="50">
                  <c:v>35.410416666666663</c:v>
                </c:pt>
                <c:pt idx="51">
                  <c:v>28.482291666666665</c:v>
                </c:pt>
                <c:pt idx="52">
                  <c:v>36.026249999999997</c:v>
                </c:pt>
                <c:pt idx="53">
                  <c:v>32.331249999999997</c:v>
                </c:pt>
                <c:pt idx="54">
                  <c:v>25.557083333333331</c:v>
                </c:pt>
                <c:pt idx="55">
                  <c:v>21.554166666666667</c:v>
                </c:pt>
                <c:pt idx="56">
                  <c:v>18.936875000000001</c:v>
                </c:pt>
                <c:pt idx="57">
                  <c:v>19.706666666666667</c:v>
                </c:pt>
                <c:pt idx="58">
                  <c:v>48.496875000000003</c:v>
                </c:pt>
                <c:pt idx="59">
                  <c:v>80.366249999999994</c:v>
                </c:pt>
                <c:pt idx="60">
                  <c:v>97.609583333333333</c:v>
                </c:pt>
                <c:pt idx="61">
                  <c:v>84.677083333333329</c:v>
                </c:pt>
                <c:pt idx="62">
                  <c:v>64.046666666666667</c:v>
                </c:pt>
                <c:pt idx="63">
                  <c:v>52.961666666666673</c:v>
                </c:pt>
                <c:pt idx="64">
                  <c:v>49.728541666666672</c:v>
                </c:pt>
                <c:pt idx="65">
                  <c:v>40.491041666666668</c:v>
                </c:pt>
                <c:pt idx="66">
                  <c:v>34.178750000000001</c:v>
                </c:pt>
                <c:pt idx="67">
                  <c:v>28.020416666666662</c:v>
                </c:pt>
                <c:pt idx="68">
                  <c:v>22.631875000000001</c:v>
                </c:pt>
                <c:pt idx="69">
                  <c:v>18.782916666666665</c:v>
                </c:pt>
                <c:pt idx="70">
                  <c:v>16.011666666666667</c:v>
                </c:pt>
                <c:pt idx="71">
                  <c:v>13.086458333333333</c:v>
                </c:pt>
                <c:pt idx="72">
                  <c:v>13.086458333333333</c:v>
                </c:pt>
                <c:pt idx="73">
                  <c:v>12.008749999999999</c:v>
                </c:pt>
                <c:pt idx="74">
                  <c:v>12.470625</c:v>
                </c:pt>
                <c:pt idx="75">
                  <c:v>115.00687499999999</c:v>
                </c:pt>
                <c:pt idx="76">
                  <c:v>486.50833333333333</c:v>
                </c:pt>
                <c:pt idx="77">
                  <c:v>363.3416666666667</c:v>
                </c:pt>
                <c:pt idx="78">
                  <c:v>186.28958333333333</c:v>
                </c:pt>
                <c:pt idx="79">
                  <c:v>96.993750000000006</c:v>
                </c:pt>
                <c:pt idx="80">
                  <c:v>104.53770833333334</c:v>
                </c:pt>
                <c:pt idx="81">
                  <c:v>210.92291666666665</c:v>
                </c:pt>
                <c:pt idx="82">
                  <c:v>220.16041666666666</c:v>
                </c:pt>
                <c:pt idx="83">
                  <c:v>184.74999999999997</c:v>
                </c:pt>
                <c:pt idx="84">
                  <c:v>128.09333333333333</c:v>
                </c:pt>
                <c:pt idx="85">
                  <c:v>93.760625000000005</c:v>
                </c:pt>
                <c:pt idx="86">
                  <c:v>74.361874999999998</c:v>
                </c:pt>
                <c:pt idx="87">
                  <c:v>56.348750000000003</c:v>
                </c:pt>
                <c:pt idx="88">
                  <c:v>44.34</c:v>
                </c:pt>
                <c:pt idx="89">
                  <c:v>31.407500000000002</c:v>
                </c:pt>
                <c:pt idx="90">
                  <c:v>25.557083333333331</c:v>
                </c:pt>
                <c:pt idx="91">
                  <c:v>20.938333333333333</c:v>
                </c:pt>
                <c:pt idx="92">
                  <c:v>18.936875000000001</c:v>
                </c:pt>
                <c:pt idx="93">
                  <c:v>18.321041666666666</c:v>
                </c:pt>
                <c:pt idx="94">
                  <c:v>16.781458333333333</c:v>
                </c:pt>
                <c:pt idx="95">
                  <c:v>15.241875</c:v>
                </c:pt>
                <c:pt idx="96">
                  <c:v>14.164166666666667</c:v>
                </c:pt>
                <c:pt idx="97">
                  <c:v>13.086458333333333</c:v>
                </c:pt>
                <c:pt idx="98">
                  <c:v>12.316666666666666</c:v>
                </c:pt>
                <c:pt idx="99">
                  <c:v>11.546874999999998</c:v>
                </c:pt>
                <c:pt idx="100">
                  <c:v>10.623125</c:v>
                </c:pt>
                <c:pt idx="101">
                  <c:v>10.007291666666667</c:v>
                </c:pt>
                <c:pt idx="102">
                  <c:v>9.3914583333333326</c:v>
                </c:pt>
                <c:pt idx="103">
                  <c:v>8.7756249999999998</c:v>
                </c:pt>
                <c:pt idx="104">
                  <c:v>8.7756249999999998</c:v>
                </c:pt>
                <c:pt idx="105">
                  <c:v>8.4677083333333325</c:v>
                </c:pt>
                <c:pt idx="106">
                  <c:v>8.7756249999999998</c:v>
                </c:pt>
                <c:pt idx="107">
                  <c:v>8.9295833333333334</c:v>
                </c:pt>
                <c:pt idx="108">
                  <c:v>8.9295833333333334</c:v>
                </c:pt>
                <c:pt idx="109">
                  <c:v>38.643541666666664</c:v>
                </c:pt>
                <c:pt idx="110">
                  <c:v>153.65041666666664</c:v>
                </c:pt>
                <c:pt idx="111">
                  <c:v>92.374999999999986</c:v>
                </c:pt>
                <c:pt idx="112">
                  <c:v>61.275416666666665</c:v>
                </c:pt>
                <c:pt idx="113">
                  <c:v>68.511458333333337</c:v>
                </c:pt>
                <c:pt idx="114">
                  <c:v>69.743124999999992</c:v>
                </c:pt>
                <c:pt idx="115">
                  <c:v>229.39791666666665</c:v>
                </c:pt>
                <c:pt idx="116">
                  <c:v>169.35416666666666</c:v>
                </c:pt>
                <c:pt idx="117">
                  <c:v>692.8125</c:v>
                </c:pt>
                <c:pt idx="118">
                  <c:v>615.83333333333337</c:v>
                </c:pt>
                <c:pt idx="119">
                  <c:v>354.10416666666669</c:v>
                </c:pt>
                <c:pt idx="120">
                  <c:v>230.9375</c:v>
                </c:pt>
                <c:pt idx="121">
                  <c:v>146.26041666666666</c:v>
                </c:pt>
                <c:pt idx="122">
                  <c:v>107.77083333333331</c:v>
                </c:pt>
                <c:pt idx="123">
                  <c:v>76.209374999999994</c:v>
                </c:pt>
                <c:pt idx="124">
                  <c:v>57.734375</c:v>
                </c:pt>
                <c:pt idx="125">
                  <c:v>47.727083333333333</c:v>
                </c:pt>
                <c:pt idx="126">
                  <c:v>36.334166666666668</c:v>
                </c:pt>
                <c:pt idx="127">
                  <c:v>33.101041666666667</c:v>
                </c:pt>
                <c:pt idx="128">
                  <c:v>43.108333333333334</c:v>
                </c:pt>
                <c:pt idx="129">
                  <c:v>71.282708333333332</c:v>
                </c:pt>
                <c:pt idx="130">
                  <c:v>93.760625000000005</c:v>
                </c:pt>
                <c:pt idx="131">
                  <c:v>214.00208333333336</c:v>
                </c:pt>
                <c:pt idx="132">
                  <c:v>275.58541666666667</c:v>
                </c:pt>
                <c:pt idx="133">
                  <c:v>178.59166666666667</c:v>
                </c:pt>
                <c:pt idx="134">
                  <c:v>294.0604166666667</c:v>
                </c:pt>
                <c:pt idx="135">
                  <c:v>252.49166666666667</c:v>
                </c:pt>
                <c:pt idx="136">
                  <c:v>180.13124999999999</c:v>
                </c:pt>
                <c:pt idx="137">
                  <c:v>167.81458333333333</c:v>
                </c:pt>
                <c:pt idx="138">
                  <c:v>149.49354166666666</c:v>
                </c:pt>
                <c:pt idx="139">
                  <c:v>158.57708333333332</c:v>
                </c:pt>
                <c:pt idx="140">
                  <c:v>272.50625000000002</c:v>
                </c:pt>
                <c:pt idx="141">
                  <c:v>181.67083333333335</c:v>
                </c:pt>
                <c:pt idx="142">
                  <c:v>150.109375</c:v>
                </c:pt>
                <c:pt idx="143">
                  <c:v>125.47604166666666</c:v>
                </c:pt>
                <c:pt idx="144">
                  <c:v>105.61541666666668</c:v>
                </c:pt>
                <c:pt idx="145">
                  <c:v>95.762083333333337</c:v>
                </c:pt>
                <c:pt idx="146">
                  <c:v>84.984999999999999</c:v>
                </c:pt>
                <c:pt idx="147">
                  <c:v>114.54500000000002</c:v>
                </c:pt>
                <c:pt idx="148">
                  <c:v>113.77520833333334</c:v>
                </c:pt>
                <c:pt idx="149">
                  <c:v>140.25604166666668</c:v>
                </c:pt>
                <c:pt idx="150">
                  <c:v>230.9375</c:v>
                </c:pt>
                <c:pt idx="151">
                  <c:v>200.14583333333331</c:v>
                </c:pt>
                <c:pt idx="152">
                  <c:v>166.27500000000001</c:v>
                </c:pt>
                <c:pt idx="153">
                  <c:v>133.17395833333333</c:v>
                </c:pt>
                <c:pt idx="154">
                  <c:v>100.07291666666666</c:v>
                </c:pt>
                <c:pt idx="155">
                  <c:v>77.748958333333334</c:v>
                </c:pt>
                <c:pt idx="156">
                  <c:v>60.813541666666666</c:v>
                </c:pt>
                <c:pt idx="157">
                  <c:v>66.202083333333334</c:v>
                </c:pt>
                <c:pt idx="158">
                  <c:v>69.28125</c:v>
                </c:pt>
                <c:pt idx="159">
                  <c:v>53.885416666666657</c:v>
                </c:pt>
                <c:pt idx="160">
                  <c:v>64.662499999999994</c:v>
                </c:pt>
                <c:pt idx="161">
                  <c:v>51.114166666666662</c:v>
                </c:pt>
                <c:pt idx="162">
                  <c:v>114.23708333333332</c:v>
                </c:pt>
                <c:pt idx="163">
                  <c:v>277.125</c:v>
                </c:pt>
                <c:pt idx="164">
                  <c:v>200.14583333333331</c:v>
                </c:pt>
                <c:pt idx="165">
                  <c:v>138.5625</c:v>
                </c:pt>
                <c:pt idx="166">
                  <c:v>97.763541666666654</c:v>
                </c:pt>
                <c:pt idx="167">
                  <c:v>89.757708333333341</c:v>
                </c:pt>
                <c:pt idx="168">
                  <c:v>71.282708333333332</c:v>
                </c:pt>
                <c:pt idx="169">
                  <c:v>59.581875000000004</c:v>
                </c:pt>
                <c:pt idx="170">
                  <c:v>56.656666666666666</c:v>
                </c:pt>
                <c:pt idx="171">
                  <c:v>54.809166666666663</c:v>
                </c:pt>
                <c:pt idx="172">
                  <c:v>71.128749999999997</c:v>
                </c:pt>
                <c:pt idx="173">
                  <c:v>79.904375000000002</c:v>
                </c:pt>
                <c:pt idx="174">
                  <c:v>173.97291666666663</c:v>
                </c:pt>
                <c:pt idx="175">
                  <c:v>122.70479166666667</c:v>
                </c:pt>
                <c:pt idx="176">
                  <c:v>113.15937499999998</c:v>
                </c:pt>
                <c:pt idx="177">
                  <c:v>126.24583333333334</c:v>
                </c:pt>
                <c:pt idx="178">
                  <c:v>100.38083333333333</c:v>
                </c:pt>
                <c:pt idx="179">
                  <c:v>111.00395833333332</c:v>
                </c:pt>
                <c:pt idx="180">
                  <c:v>175.51249999999999</c:v>
                </c:pt>
                <c:pt idx="181">
                  <c:v>145.95249999999999</c:v>
                </c:pt>
                <c:pt idx="182">
                  <c:v>104.84562500000001</c:v>
                </c:pt>
                <c:pt idx="183">
                  <c:v>82.983541666666667</c:v>
                </c:pt>
                <c:pt idx="184">
                  <c:v>67.125833333333333</c:v>
                </c:pt>
                <c:pt idx="185">
                  <c:v>50.190416666666664</c:v>
                </c:pt>
                <c:pt idx="186">
                  <c:v>41.876666666666665</c:v>
                </c:pt>
                <c:pt idx="187">
                  <c:v>35.410416666666663</c:v>
                </c:pt>
                <c:pt idx="188">
                  <c:v>30.637708333333332</c:v>
                </c:pt>
                <c:pt idx="189">
                  <c:v>26.788749999999997</c:v>
                </c:pt>
                <c:pt idx="190">
                  <c:v>23.709583333333335</c:v>
                </c:pt>
                <c:pt idx="191">
                  <c:v>21.092291666666668</c:v>
                </c:pt>
                <c:pt idx="192">
                  <c:v>18.782916666666665</c:v>
                </c:pt>
                <c:pt idx="193">
                  <c:v>16.781458333333333</c:v>
                </c:pt>
                <c:pt idx="194">
                  <c:v>15.395833333333336</c:v>
                </c:pt>
                <c:pt idx="195">
                  <c:v>14.318125000000002</c:v>
                </c:pt>
                <c:pt idx="196">
                  <c:v>13.240416666666668</c:v>
                </c:pt>
                <c:pt idx="197">
                  <c:v>12.316666666666666</c:v>
                </c:pt>
                <c:pt idx="198">
                  <c:v>11.700833333333334</c:v>
                </c:pt>
                <c:pt idx="199">
                  <c:v>10.931041666666667</c:v>
                </c:pt>
                <c:pt idx="200">
                  <c:v>10.931041666666667</c:v>
                </c:pt>
                <c:pt idx="201">
                  <c:v>10.469166666666666</c:v>
                </c:pt>
                <c:pt idx="202">
                  <c:v>9.8533333333333335</c:v>
                </c:pt>
                <c:pt idx="203">
                  <c:v>17.859166666666667</c:v>
                </c:pt>
                <c:pt idx="204">
                  <c:v>57.118541666666658</c:v>
                </c:pt>
                <c:pt idx="205">
                  <c:v>59.12</c:v>
                </c:pt>
                <c:pt idx="206">
                  <c:v>60.351666666666659</c:v>
                </c:pt>
                <c:pt idx="207">
                  <c:v>50.498333333333328</c:v>
                </c:pt>
                <c:pt idx="208">
                  <c:v>47.727083333333333</c:v>
                </c:pt>
                <c:pt idx="209">
                  <c:v>43.26229166666667</c:v>
                </c:pt>
                <c:pt idx="210">
                  <c:v>40.029166666666669</c:v>
                </c:pt>
                <c:pt idx="211">
                  <c:v>40.029166666666669</c:v>
                </c:pt>
                <c:pt idx="212">
                  <c:v>37.257916666666667</c:v>
                </c:pt>
                <c:pt idx="213">
                  <c:v>33.716875000000002</c:v>
                </c:pt>
                <c:pt idx="214">
                  <c:v>30.945625</c:v>
                </c:pt>
                <c:pt idx="215">
                  <c:v>28.174375000000001</c:v>
                </c:pt>
                <c:pt idx="216">
                  <c:v>30.329791666666669</c:v>
                </c:pt>
                <c:pt idx="217">
                  <c:v>28.790208333333336</c:v>
                </c:pt>
                <c:pt idx="218">
                  <c:v>27.096666666666668</c:v>
                </c:pt>
                <c:pt idx="219">
                  <c:v>26.172916666666666</c:v>
                </c:pt>
                <c:pt idx="220">
                  <c:v>24.479375000000001</c:v>
                </c:pt>
                <c:pt idx="221">
                  <c:v>22.477916666666665</c:v>
                </c:pt>
                <c:pt idx="222">
                  <c:v>21.092291666666668</c:v>
                </c:pt>
                <c:pt idx="223">
                  <c:v>19.706666666666667</c:v>
                </c:pt>
                <c:pt idx="224">
                  <c:v>18.474999999999998</c:v>
                </c:pt>
                <c:pt idx="225">
                  <c:v>17.243333333333332</c:v>
                </c:pt>
                <c:pt idx="226">
                  <c:v>16.165624999999999</c:v>
                </c:pt>
                <c:pt idx="227">
                  <c:v>15.241875</c:v>
                </c:pt>
                <c:pt idx="228">
                  <c:v>14.164166666666667</c:v>
                </c:pt>
                <c:pt idx="229">
                  <c:v>13.394374999999998</c:v>
                </c:pt>
                <c:pt idx="230">
                  <c:v>12.624583333333332</c:v>
                </c:pt>
                <c:pt idx="231">
                  <c:v>11.854791666666667</c:v>
                </c:pt>
                <c:pt idx="232">
                  <c:v>10.931041666666667</c:v>
                </c:pt>
                <c:pt idx="233">
                  <c:v>10.469166666666666</c:v>
                </c:pt>
                <c:pt idx="234">
                  <c:v>10.007291666666667</c:v>
                </c:pt>
                <c:pt idx="235">
                  <c:v>9.5454166666666662</c:v>
                </c:pt>
                <c:pt idx="236">
                  <c:v>8.7756249999999998</c:v>
                </c:pt>
                <c:pt idx="237">
                  <c:v>8.4677083333333325</c:v>
                </c:pt>
                <c:pt idx="238">
                  <c:v>7.8518750000000006</c:v>
                </c:pt>
                <c:pt idx="239">
                  <c:v>7.5439583333333324</c:v>
                </c:pt>
                <c:pt idx="240">
                  <c:v>7.236041666666666</c:v>
                </c:pt>
                <c:pt idx="241">
                  <c:v>7.0820833333333333</c:v>
                </c:pt>
                <c:pt idx="242">
                  <c:v>6.9281250000000005</c:v>
                </c:pt>
                <c:pt idx="243">
                  <c:v>6.7741666666666669</c:v>
                </c:pt>
                <c:pt idx="244">
                  <c:v>6.312291666666666</c:v>
                </c:pt>
                <c:pt idx="245">
                  <c:v>5.8504166666666668</c:v>
                </c:pt>
                <c:pt idx="246">
                  <c:v>5.3885416666666668</c:v>
                </c:pt>
                <c:pt idx="247">
                  <c:v>4.7727083333333331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4.1568749999999994</c:v>
                </c:pt>
                <c:pt idx="253">
                  <c:v>3.8489583333333339</c:v>
                </c:pt>
                <c:pt idx="254">
                  <c:v>3.5410416666666666</c:v>
                </c:pt>
                <c:pt idx="255">
                  <c:v>3.3870833333333334</c:v>
                </c:pt>
                <c:pt idx="256">
                  <c:v>3.3870833333333334</c:v>
                </c:pt>
                <c:pt idx="257">
                  <c:v>3.2331250000000002</c:v>
                </c:pt>
                <c:pt idx="258">
                  <c:v>3.0791666666666666</c:v>
                </c:pt>
                <c:pt idx="259">
                  <c:v>2.9252083333333334</c:v>
                </c:pt>
                <c:pt idx="260">
                  <c:v>2.7712500000000002</c:v>
                </c:pt>
                <c:pt idx="261">
                  <c:v>2.7712500000000002</c:v>
                </c:pt>
                <c:pt idx="262">
                  <c:v>2.6172916666666666</c:v>
                </c:pt>
                <c:pt idx="263">
                  <c:v>2.6172916666666666</c:v>
                </c:pt>
                <c:pt idx="264">
                  <c:v>2.6172916666666666</c:v>
                </c:pt>
                <c:pt idx="265">
                  <c:v>2.4633333333333334</c:v>
                </c:pt>
                <c:pt idx="266">
                  <c:v>2.4633333333333334</c:v>
                </c:pt>
                <c:pt idx="267">
                  <c:v>2.3093749999999997</c:v>
                </c:pt>
                <c:pt idx="268">
                  <c:v>2.3093749999999997</c:v>
                </c:pt>
                <c:pt idx="269">
                  <c:v>2.3093749999999997</c:v>
                </c:pt>
                <c:pt idx="270">
                  <c:v>2.3093749999999997</c:v>
                </c:pt>
                <c:pt idx="271">
                  <c:v>2.3093749999999997</c:v>
                </c:pt>
                <c:pt idx="272">
                  <c:v>2.1554166666666665</c:v>
                </c:pt>
                <c:pt idx="273">
                  <c:v>3.6949999999999998</c:v>
                </c:pt>
                <c:pt idx="274">
                  <c:v>2.9252083333333334</c:v>
                </c:pt>
                <c:pt idx="275">
                  <c:v>2.3093749999999997</c:v>
                </c:pt>
                <c:pt idx="276">
                  <c:v>2.1554166666666665</c:v>
                </c:pt>
                <c:pt idx="277">
                  <c:v>2.0014583333333333</c:v>
                </c:pt>
                <c:pt idx="278">
                  <c:v>2.0014583333333333</c:v>
                </c:pt>
                <c:pt idx="279">
                  <c:v>2.0014583333333333</c:v>
                </c:pt>
                <c:pt idx="280">
                  <c:v>1.8474999999999999</c:v>
                </c:pt>
                <c:pt idx="281">
                  <c:v>1.8474999999999999</c:v>
                </c:pt>
                <c:pt idx="282">
                  <c:v>1.6935416666666667</c:v>
                </c:pt>
                <c:pt idx="283">
                  <c:v>1.6935416666666667</c:v>
                </c:pt>
                <c:pt idx="284">
                  <c:v>1.6935416666666667</c:v>
                </c:pt>
                <c:pt idx="285">
                  <c:v>1.6935416666666667</c:v>
                </c:pt>
                <c:pt idx="286">
                  <c:v>1.5395833333333333</c:v>
                </c:pt>
                <c:pt idx="287">
                  <c:v>1.4933958333333333</c:v>
                </c:pt>
                <c:pt idx="288">
                  <c:v>1.4318125000000002</c:v>
                </c:pt>
                <c:pt idx="289">
                  <c:v>1.4626041666666667</c:v>
                </c:pt>
                <c:pt idx="290">
                  <c:v>1.4626041666666667</c:v>
                </c:pt>
                <c:pt idx="291">
                  <c:v>1.4626041666666667</c:v>
                </c:pt>
                <c:pt idx="292">
                  <c:v>1.4318125000000002</c:v>
                </c:pt>
                <c:pt idx="293">
                  <c:v>1.3856250000000001</c:v>
                </c:pt>
                <c:pt idx="294">
                  <c:v>1.3702291666666668</c:v>
                </c:pt>
                <c:pt idx="295">
                  <c:v>1.3086458333333333</c:v>
                </c:pt>
                <c:pt idx="296">
                  <c:v>1.3086458333333333</c:v>
                </c:pt>
                <c:pt idx="297">
                  <c:v>1.3086458333333333</c:v>
                </c:pt>
                <c:pt idx="298">
                  <c:v>1.29325</c:v>
                </c:pt>
                <c:pt idx="299">
                  <c:v>1.2470625</c:v>
                </c:pt>
                <c:pt idx="300">
                  <c:v>1.2470625</c:v>
                </c:pt>
                <c:pt idx="301">
                  <c:v>1.2316666666666667</c:v>
                </c:pt>
                <c:pt idx="302">
                  <c:v>1.1700833333333334</c:v>
                </c:pt>
                <c:pt idx="303">
                  <c:v>1.1700833333333334</c:v>
                </c:pt>
                <c:pt idx="304">
                  <c:v>1.1700833333333334</c:v>
                </c:pt>
                <c:pt idx="305">
                  <c:v>1.1700833333333334</c:v>
                </c:pt>
                <c:pt idx="306">
                  <c:v>1.1546874999999999</c:v>
                </c:pt>
                <c:pt idx="307">
                  <c:v>1.1085</c:v>
                </c:pt>
                <c:pt idx="308">
                  <c:v>1.1085</c:v>
                </c:pt>
                <c:pt idx="309">
                  <c:v>1.0931041666666665</c:v>
                </c:pt>
                <c:pt idx="310">
                  <c:v>1.0469166666666667</c:v>
                </c:pt>
                <c:pt idx="311">
                  <c:v>1.0469166666666667</c:v>
                </c:pt>
                <c:pt idx="312">
                  <c:v>1.0469166666666667</c:v>
                </c:pt>
                <c:pt idx="313">
                  <c:v>1.0469166666666667</c:v>
                </c:pt>
                <c:pt idx="314">
                  <c:v>1.0315208333333332</c:v>
                </c:pt>
                <c:pt idx="315">
                  <c:v>0.9699374999999999</c:v>
                </c:pt>
                <c:pt idx="316">
                  <c:v>0.90835416666666668</c:v>
                </c:pt>
                <c:pt idx="317">
                  <c:v>0.83137499999999998</c:v>
                </c:pt>
                <c:pt idx="318">
                  <c:v>0.80058333333333331</c:v>
                </c:pt>
                <c:pt idx="319">
                  <c:v>0.80058333333333331</c:v>
                </c:pt>
                <c:pt idx="320">
                  <c:v>0.80058333333333331</c:v>
                </c:pt>
                <c:pt idx="321">
                  <c:v>0.78518749999999982</c:v>
                </c:pt>
                <c:pt idx="322">
                  <c:v>0.73899999999999988</c:v>
                </c:pt>
                <c:pt idx="323">
                  <c:v>0.80058333333333331</c:v>
                </c:pt>
                <c:pt idx="324">
                  <c:v>0.80058333333333331</c:v>
                </c:pt>
                <c:pt idx="325">
                  <c:v>0.80058333333333331</c:v>
                </c:pt>
                <c:pt idx="326">
                  <c:v>0.80058333333333331</c:v>
                </c:pt>
                <c:pt idx="327">
                  <c:v>0.80058333333333331</c:v>
                </c:pt>
                <c:pt idx="328">
                  <c:v>0.80058333333333331</c:v>
                </c:pt>
                <c:pt idx="329">
                  <c:v>0.80058333333333331</c:v>
                </c:pt>
                <c:pt idx="330">
                  <c:v>0.80058333333333331</c:v>
                </c:pt>
                <c:pt idx="331">
                  <c:v>0.80058333333333331</c:v>
                </c:pt>
                <c:pt idx="332">
                  <c:v>1.2470625</c:v>
                </c:pt>
                <c:pt idx="333">
                  <c:v>12.008749999999999</c:v>
                </c:pt>
                <c:pt idx="334">
                  <c:v>8.6216666666666661</c:v>
                </c:pt>
                <c:pt idx="335">
                  <c:v>4.9266666666666667</c:v>
                </c:pt>
                <c:pt idx="336">
                  <c:v>3.0791666666666666</c:v>
                </c:pt>
                <c:pt idx="337">
                  <c:v>2.4633333333333334</c:v>
                </c:pt>
                <c:pt idx="338">
                  <c:v>2.0014583333333333</c:v>
                </c:pt>
                <c:pt idx="339">
                  <c:v>2.0014583333333333</c:v>
                </c:pt>
                <c:pt idx="340">
                  <c:v>1.6935416666666667</c:v>
                </c:pt>
                <c:pt idx="341">
                  <c:v>1.5241875000000003</c:v>
                </c:pt>
                <c:pt idx="342">
                  <c:v>1.29325</c:v>
                </c:pt>
                <c:pt idx="343">
                  <c:v>1.1700833333333334</c:v>
                </c:pt>
                <c:pt idx="344">
                  <c:v>1.1700833333333334</c:v>
                </c:pt>
                <c:pt idx="345">
                  <c:v>1.1700833333333334</c:v>
                </c:pt>
                <c:pt idx="346">
                  <c:v>1.1700833333333334</c:v>
                </c:pt>
                <c:pt idx="347">
                  <c:v>1.1546874999999999</c:v>
                </c:pt>
                <c:pt idx="348">
                  <c:v>1.1085</c:v>
                </c:pt>
                <c:pt idx="349">
                  <c:v>1.1238958333333331</c:v>
                </c:pt>
                <c:pt idx="350">
                  <c:v>1.0931041666666665</c:v>
                </c:pt>
                <c:pt idx="351">
                  <c:v>1.0469166666666667</c:v>
                </c:pt>
                <c:pt idx="352">
                  <c:v>1.0623125</c:v>
                </c:pt>
                <c:pt idx="353">
                  <c:v>1.0469166666666667</c:v>
                </c:pt>
                <c:pt idx="354">
                  <c:v>1.0161249999999999</c:v>
                </c:pt>
                <c:pt idx="355">
                  <c:v>0.98533333333333351</c:v>
                </c:pt>
                <c:pt idx="356">
                  <c:v>1.0777083333333333</c:v>
                </c:pt>
                <c:pt idx="357">
                  <c:v>1.2470625</c:v>
                </c:pt>
                <c:pt idx="358">
                  <c:v>1.262458333333333</c:v>
                </c:pt>
                <c:pt idx="359">
                  <c:v>1.1546874999999999</c:v>
                </c:pt>
                <c:pt idx="360">
                  <c:v>1.0931041666666665</c:v>
                </c:pt>
                <c:pt idx="361">
                  <c:v>1.0161249999999999</c:v>
                </c:pt>
                <c:pt idx="362">
                  <c:v>0.98533333333333351</c:v>
                </c:pt>
                <c:pt idx="363">
                  <c:v>0.98533333333333351</c:v>
                </c:pt>
                <c:pt idx="364">
                  <c:v>1.0777083333333333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357-41BC-8F7F-2140385EB512}"/>
            </c:ext>
          </c:extLst>
        </c:ser>
        <c:ser>
          <c:idx val="56"/>
          <c:order val="56"/>
          <c:tx>
            <c:strRef>
              <c:f>'WY Data'!$R$4</c:f>
              <c:strCache>
                <c:ptCount val="1"/>
                <c:pt idx="0">
                  <c:v>WY 1984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Data'!$R$5:$R$369</c:f>
              <c:numCache>
                <c:formatCode>#,##0.0</c:formatCode>
                <c:ptCount val="365"/>
                <c:pt idx="0">
                  <c:v>1.1392916666666668</c:v>
                </c:pt>
                <c:pt idx="1">
                  <c:v>0.83137499999999998</c:v>
                </c:pt>
                <c:pt idx="2">
                  <c:v>0.73899999999999988</c:v>
                </c:pt>
                <c:pt idx="3">
                  <c:v>0.63122916666666651</c:v>
                </c:pt>
                <c:pt idx="4">
                  <c:v>0.63122916666666651</c:v>
                </c:pt>
                <c:pt idx="5">
                  <c:v>0.61583333333333334</c:v>
                </c:pt>
                <c:pt idx="6">
                  <c:v>0.55425000000000002</c:v>
                </c:pt>
                <c:pt idx="7">
                  <c:v>0.52345833333333336</c:v>
                </c:pt>
                <c:pt idx="8">
                  <c:v>0.61583333333333334</c:v>
                </c:pt>
                <c:pt idx="9">
                  <c:v>0.67741666666666678</c:v>
                </c:pt>
                <c:pt idx="10">
                  <c:v>0.66202083333333328</c:v>
                </c:pt>
                <c:pt idx="11">
                  <c:v>0.61583333333333334</c:v>
                </c:pt>
                <c:pt idx="12">
                  <c:v>0.56964583333333341</c:v>
                </c:pt>
                <c:pt idx="13">
                  <c:v>0.56964583333333341</c:v>
                </c:pt>
                <c:pt idx="14">
                  <c:v>0.56964583333333341</c:v>
                </c:pt>
                <c:pt idx="15">
                  <c:v>0.55425000000000002</c:v>
                </c:pt>
                <c:pt idx="16">
                  <c:v>0.52345833333333336</c:v>
                </c:pt>
                <c:pt idx="17">
                  <c:v>0.52345833333333336</c:v>
                </c:pt>
                <c:pt idx="18">
                  <c:v>0.52345833333333336</c:v>
                </c:pt>
                <c:pt idx="19">
                  <c:v>0.52345833333333336</c:v>
                </c:pt>
                <c:pt idx="20">
                  <c:v>0.52345833333333336</c:v>
                </c:pt>
                <c:pt idx="21">
                  <c:v>0.52345833333333336</c:v>
                </c:pt>
                <c:pt idx="22">
                  <c:v>0.52345833333333336</c:v>
                </c:pt>
                <c:pt idx="23">
                  <c:v>0.52345833333333336</c:v>
                </c:pt>
                <c:pt idx="24">
                  <c:v>0.52345833333333336</c:v>
                </c:pt>
                <c:pt idx="25">
                  <c:v>0.52345833333333336</c:v>
                </c:pt>
                <c:pt idx="26">
                  <c:v>0.52345833333333336</c:v>
                </c:pt>
                <c:pt idx="27">
                  <c:v>0.50806249999999997</c:v>
                </c:pt>
                <c:pt idx="28">
                  <c:v>0.47727083333333337</c:v>
                </c:pt>
                <c:pt idx="29">
                  <c:v>6.1583333333333332</c:v>
                </c:pt>
                <c:pt idx="30">
                  <c:v>10.315208333333333</c:v>
                </c:pt>
                <c:pt idx="31">
                  <c:v>20.322499999999998</c:v>
                </c:pt>
                <c:pt idx="32">
                  <c:v>6.7741666666666669</c:v>
                </c:pt>
                <c:pt idx="33">
                  <c:v>5.6964583333333332</c:v>
                </c:pt>
                <c:pt idx="34">
                  <c:v>8.3137499999999989</c:v>
                </c:pt>
                <c:pt idx="35">
                  <c:v>5.3885416666666668</c:v>
                </c:pt>
                <c:pt idx="36">
                  <c:v>12.624583333333332</c:v>
                </c:pt>
                <c:pt idx="37">
                  <c:v>10.007291666666667</c:v>
                </c:pt>
                <c:pt idx="38">
                  <c:v>8.159791666666667</c:v>
                </c:pt>
                <c:pt idx="39">
                  <c:v>18.782916666666665</c:v>
                </c:pt>
                <c:pt idx="40">
                  <c:v>247.87291666666664</c:v>
                </c:pt>
                <c:pt idx="41">
                  <c:v>139.02437499999999</c:v>
                </c:pt>
                <c:pt idx="42">
                  <c:v>115.00687499999999</c:v>
                </c:pt>
                <c:pt idx="43">
                  <c:v>114.69895833333332</c:v>
                </c:pt>
                <c:pt idx="44">
                  <c:v>92.067083333333329</c:v>
                </c:pt>
                <c:pt idx="45">
                  <c:v>71.282708333333332</c:v>
                </c:pt>
                <c:pt idx="46">
                  <c:v>85.908749999999984</c:v>
                </c:pt>
                <c:pt idx="47">
                  <c:v>124.70625</c:v>
                </c:pt>
                <c:pt idx="48">
                  <c:v>94.992291666666674</c:v>
                </c:pt>
                <c:pt idx="49">
                  <c:v>93.144791666666663</c:v>
                </c:pt>
                <c:pt idx="50">
                  <c:v>99.457083333333344</c:v>
                </c:pt>
                <c:pt idx="51">
                  <c:v>85.908749999999984</c:v>
                </c:pt>
                <c:pt idx="52">
                  <c:v>66.509999999999991</c:v>
                </c:pt>
                <c:pt idx="53">
                  <c:v>59.735833333333332</c:v>
                </c:pt>
                <c:pt idx="54">
                  <c:v>126.09187499999999</c:v>
                </c:pt>
                <c:pt idx="55">
                  <c:v>103.61395833333333</c:v>
                </c:pt>
                <c:pt idx="56">
                  <c:v>80.674166666666665</c:v>
                </c:pt>
                <c:pt idx="57">
                  <c:v>63.738749999999989</c:v>
                </c:pt>
                <c:pt idx="58">
                  <c:v>53.26958333333333</c:v>
                </c:pt>
                <c:pt idx="59">
                  <c:v>43.108333333333334</c:v>
                </c:pt>
                <c:pt idx="60">
                  <c:v>37.411875000000002</c:v>
                </c:pt>
                <c:pt idx="61">
                  <c:v>33.254999999999995</c:v>
                </c:pt>
                <c:pt idx="62">
                  <c:v>29.56</c:v>
                </c:pt>
                <c:pt idx="63">
                  <c:v>32.331249999999997</c:v>
                </c:pt>
                <c:pt idx="64">
                  <c:v>29.867916666666666</c:v>
                </c:pt>
                <c:pt idx="65">
                  <c:v>31.407500000000002</c:v>
                </c:pt>
                <c:pt idx="66">
                  <c:v>105.61541666666668</c:v>
                </c:pt>
                <c:pt idx="67">
                  <c:v>198.60624999999999</c:v>
                </c:pt>
                <c:pt idx="68">
                  <c:v>158.57708333333332</c:v>
                </c:pt>
                <c:pt idx="69">
                  <c:v>238.63541666666666</c:v>
                </c:pt>
                <c:pt idx="70">
                  <c:v>192.44791666666669</c:v>
                </c:pt>
                <c:pt idx="71">
                  <c:v>270.96666666666664</c:v>
                </c:pt>
                <c:pt idx="72">
                  <c:v>189.36875000000001</c:v>
                </c:pt>
                <c:pt idx="73">
                  <c:v>163.19583333333333</c:v>
                </c:pt>
                <c:pt idx="74">
                  <c:v>134.71354166666666</c:v>
                </c:pt>
                <c:pt idx="75">
                  <c:v>97.609583333333333</c:v>
                </c:pt>
                <c:pt idx="76">
                  <c:v>81.136041666666671</c:v>
                </c:pt>
                <c:pt idx="77">
                  <c:v>65.894166666666663</c:v>
                </c:pt>
                <c:pt idx="78">
                  <c:v>55.886874999999996</c:v>
                </c:pt>
                <c:pt idx="79">
                  <c:v>48.958750000000002</c:v>
                </c:pt>
                <c:pt idx="80">
                  <c:v>43.416249999999998</c:v>
                </c:pt>
                <c:pt idx="81">
                  <c:v>38.489583333333336</c:v>
                </c:pt>
                <c:pt idx="82">
                  <c:v>33.87083333333333</c:v>
                </c:pt>
                <c:pt idx="83">
                  <c:v>38.027708333333329</c:v>
                </c:pt>
                <c:pt idx="84">
                  <c:v>169.35416666666666</c:v>
                </c:pt>
                <c:pt idx="85">
                  <c:v>240.17499999999998</c:v>
                </c:pt>
                <c:pt idx="86">
                  <c:v>149.03166666666667</c:v>
                </c:pt>
                <c:pt idx="87">
                  <c:v>106.84708333333333</c:v>
                </c:pt>
                <c:pt idx="88">
                  <c:v>83.599374999999995</c:v>
                </c:pt>
                <c:pt idx="89">
                  <c:v>80.520208333333329</c:v>
                </c:pt>
                <c:pt idx="90">
                  <c:v>126.09187499999999</c:v>
                </c:pt>
                <c:pt idx="91">
                  <c:v>92.374999999999986</c:v>
                </c:pt>
                <c:pt idx="92">
                  <c:v>70.666875000000005</c:v>
                </c:pt>
                <c:pt idx="93">
                  <c:v>55.732916666666661</c:v>
                </c:pt>
                <c:pt idx="94">
                  <c:v>46.033541666666665</c:v>
                </c:pt>
                <c:pt idx="95">
                  <c:v>39.567291666666669</c:v>
                </c:pt>
                <c:pt idx="96">
                  <c:v>34.640625</c:v>
                </c:pt>
                <c:pt idx="97">
                  <c:v>30.021874999999998</c:v>
                </c:pt>
                <c:pt idx="98">
                  <c:v>26.326874999999998</c:v>
                </c:pt>
                <c:pt idx="99">
                  <c:v>23.401666666666667</c:v>
                </c:pt>
                <c:pt idx="100">
                  <c:v>20.938333333333333</c:v>
                </c:pt>
                <c:pt idx="101">
                  <c:v>19.244791666666668</c:v>
                </c:pt>
                <c:pt idx="102">
                  <c:v>17.397291666666668</c:v>
                </c:pt>
                <c:pt idx="103">
                  <c:v>15.857708333333333</c:v>
                </c:pt>
                <c:pt idx="104">
                  <c:v>14.78</c:v>
                </c:pt>
                <c:pt idx="105">
                  <c:v>13.702291666666666</c:v>
                </c:pt>
                <c:pt idx="106">
                  <c:v>14.010208333333331</c:v>
                </c:pt>
                <c:pt idx="107">
                  <c:v>12.778541666666666</c:v>
                </c:pt>
                <c:pt idx="108">
                  <c:v>11.700833333333334</c:v>
                </c:pt>
                <c:pt idx="109">
                  <c:v>10.931041666666667</c:v>
                </c:pt>
                <c:pt idx="110">
                  <c:v>10.315208333333333</c:v>
                </c:pt>
                <c:pt idx="111">
                  <c:v>9.8533333333333335</c:v>
                </c:pt>
                <c:pt idx="112">
                  <c:v>9.6993749999999999</c:v>
                </c:pt>
                <c:pt idx="113">
                  <c:v>9.0835416666666671</c:v>
                </c:pt>
                <c:pt idx="114">
                  <c:v>8.6216666666666661</c:v>
                </c:pt>
                <c:pt idx="115">
                  <c:v>8.4677083333333325</c:v>
                </c:pt>
                <c:pt idx="116">
                  <c:v>7.8518750000000006</c:v>
                </c:pt>
                <c:pt idx="117">
                  <c:v>7.6979166666666679</c:v>
                </c:pt>
                <c:pt idx="118">
                  <c:v>7.236041666666666</c:v>
                </c:pt>
                <c:pt idx="119">
                  <c:v>7.0820833333333333</c:v>
                </c:pt>
                <c:pt idx="120">
                  <c:v>6.7741666666666669</c:v>
                </c:pt>
                <c:pt idx="121">
                  <c:v>6.4662500000000005</c:v>
                </c:pt>
                <c:pt idx="122">
                  <c:v>6.312291666666666</c:v>
                </c:pt>
                <c:pt idx="123">
                  <c:v>6.1583333333333332</c:v>
                </c:pt>
                <c:pt idx="124">
                  <c:v>5.8504166666666668</c:v>
                </c:pt>
                <c:pt idx="125">
                  <c:v>5.5425000000000004</c:v>
                </c:pt>
                <c:pt idx="126">
                  <c:v>5.3885416666666668</c:v>
                </c:pt>
                <c:pt idx="127">
                  <c:v>5.0806249999999995</c:v>
                </c:pt>
                <c:pt idx="128">
                  <c:v>4.9266666666666667</c:v>
                </c:pt>
                <c:pt idx="129">
                  <c:v>4.9266666666666667</c:v>
                </c:pt>
                <c:pt idx="130">
                  <c:v>4.7727083333333331</c:v>
                </c:pt>
                <c:pt idx="131">
                  <c:v>9.0835416666666671</c:v>
                </c:pt>
                <c:pt idx="132">
                  <c:v>7.236041666666666</c:v>
                </c:pt>
                <c:pt idx="133">
                  <c:v>7.5439583333333324</c:v>
                </c:pt>
                <c:pt idx="134">
                  <c:v>12.624583333333332</c:v>
                </c:pt>
                <c:pt idx="135">
                  <c:v>50.960208333333334</c:v>
                </c:pt>
                <c:pt idx="136">
                  <c:v>34.640625</c:v>
                </c:pt>
                <c:pt idx="137">
                  <c:v>41.414791666666666</c:v>
                </c:pt>
                <c:pt idx="138">
                  <c:v>43.724166666666669</c:v>
                </c:pt>
                <c:pt idx="139">
                  <c:v>37.103958333333331</c:v>
                </c:pt>
                <c:pt idx="140">
                  <c:v>33.101041666666667</c:v>
                </c:pt>
                <c:pt idx="141">
                  <c:v>29.252083333333335</c:v>
                </c:pt>
                <c:pt idx="142">
                  <c:v>29.406041666666667</c:v>
                </c:pt>
                <c:pt idx="143">
                  <c:v>36.642083333333332</c:v>
                </c:pt>
                <c:pt idx="144">
                  <c:v>32.023333333333333</c:v>
                </c:pt>
                <c:pt idx="145">
                  <c:v>29.867916666666666</c:v>
                </c:pt>
                <c:pt idx="146">
                  <c:v>37.411875000000002</c:v>
                </c:pt>
                <c:pt idx="147">
                  <c:v>42.338541666666664</c:v>
                </c:pt>
                <c:pt idx="148">
                  <c:v>37.56583333333333</c:v>
                </c:pt>
                <c:pt idx="149">
                  <c:v>34.024791666666665</c:v>
                </c:pt>
                <c:pt idx="150">
                  <c:v>31.253541666666663</c:v>
                </c:pt>
                <c:pt idx="151">
                  <c:v>25.557083333333331</c:v>
                </c:pt>
                <c:pt idx="152">
                  <c:v>22.477916666666665</c:v>
                </c:pt>
                <c:pt idx="153">
                  <c:v>20.476458333333333</c:v>
                </c:pt>
                <c:pt idx="154">
                  <c:v>18.628958333333333</c:v>
                </c:pt>
                <c:pt idx="155">
                  <c:v>17.089375</c:v>
                </c:pt>
                <c:pt idx="156">
                  <c:v>15.703750000000001</c:v>
                </c:pt>
                <c:pt idx="157">
                  <c:v>14.626041666666667</c:v>
                </c:pt>
                <c:pt idx="158">
                  <c:v>13.548333333333334</c:v>
                </c:pt>
                <c:pt idx="159">
                  <c:v>12.778541666666666</c:v>
                </c:pt>
                <c:pt idx="160">
                  <c:v>12.008749999999999</c:v>
                </c:pt>
                <c:pt idx="161">
                  <c:v>11.238958333333333</c:v>
                </c:pt>
                <c:pt idx="162">
                  <c:v>10.777083333333334</c:v>
                </c:pt>
                <c:pt idx="163">
                  <c:v>37.411875000000002</c:v>
                </c:pt>
                <c:pt idx="164">
                  <c:v>45.879583333333336</c:v>
                </c:pt>
                <c:pt idx="165">
                  <c:v>70.051041666666663</c:v>
                </c:pt>
                <c:pt idx="166">
                  <c:v>68.819374999999994</c:v>
                </c:pt>
                <c:pt idx="167">
                  <c:v>64.200625000000002</c:v>
                </c:pt>
                <c:pt idx="168">
                  <c:v>52.191874999999996</c:v>
                </c:pt>
                <c:pt idx="169">
                  <c:v>44.186041666666668</c:v>
                </c:pt>
                <c:pt idx="170">
                  <c:v>37.719791666666666</c:v>
                </c:pt>
                <c:pt idx="171">
                  <c:v>32.177291666666662</c:v>
                </c:pt>
                <c:pt idx="172">
                  <c:v>28.174375000000001</c:v>
                </c:pt>
                <c:pt idx="173">
                  <c:v>24.94125</c:v>
                </c:pt>
                <c:pt idx="174">
                  <c:v>21.862083333333334</c:v>
                </c:pt>
                <c:pt idx="175">
                  <c:v>19.860624999999999</c:v>
                </c:pt>
                <c:pt idx="176">
                  <c:v>18.321041666666666</c:v>
                </c:pt>
                <c:pt idx="177">
                  <c:v>16.319583333333334</c:v>
                </c:pt>
                <c:pt idx="178">
                  <c:v>14.78</c:v>
                </c:pt>
                <c:pt idx="179">
                  <c:v>13.702291666666666</c:v>
                </c:pt>
                <c:pt idx="180">
                  <c:v>12.778541666666666</c:v>
                </c:pt>
                <c:pt idx="181">
                  <c:v>16.165624999999999</c:v>
                </c:pt>
                <c:pt idx="182">
                  <c:v>13.548333333333334</c:v>
                </c:pt>
                <c:pt idx="183">
                  <c:v>12.008749999999999</c:v>
                </c:pt>
                <c:pt idx="184">
                  <c:v>11.085000000000001</c:v>
                </c:pt>
                <c:pt idx="185">
                  <c:v>12.316666666666666</c:v>
                </c:pt>
                <c:pt idx="186">
                  <c:v>10.623125</c:v>
                </c:pt>
                <c:pt idx="187">
                  <c:v>9.6993749999999999</c:v>
                </c:pt>
                <c:pt idx="188">
                  <c:v>10.315208333333333</c:v>
                </c:pt>
                <c:pt idx="189">
                  <c:v>18.474999999999998</c:v>
                </c:pt>
                <c:pt idx="190">
                  <c:v>23.709583333333335</c:v>
                </c:pt>
                <c:pt idx="191">
                  <c:v>33.716875000000002</c:v>
                </c:pt>
                <c:pt idx="192">
                  <c:v>27.86645833333333</c:v>
                </c:pt>
                <c:pt idx="193">
                  <c:v>24.94125</c:v>
                </c:pt>
                <c:pt idx="194">
                  <c:v>22.016041666666663</c:v>
                </c:pt>
                <c:pt idx="195">
                  <c:v>19.706666666666667</c:v>
                </c:pt>
                <c:pt idx="196">
                  <c:v>18.321041666666666</c:v>
                </c:pt>
                <c:pt idx="197">
                  <c:v>16.473541666666666</c:v>
                </c:pt>
                <c:pt idx="198">
                  <c:v>15.241875</c:v>
                </c:pt>
                <c:pt idx="199">
                  <c:v>16.473541666666666</c:v>
                </c:pt>
                <c:pt idx="200">
                  <c:v>19.706666666666667</c:v>
                </c:pt>
                <c:pt idx="201">
                  <c:v>18.321041666666666</c:v>
                </c:pt>
                <c:pt idx="202">
                  <c:v>16.627499999999998</c:v>
                </c:pt>
                <c:pt idx="203">
                  <c:v>15.549791666666666</c:v>
                </c:pt>
                <c:pt idx="204">
                  <c:v>14.472083333333332</c:v>
                </c:pt>
                <c:pt idx="205">
                  <c:v>13.548333333333334</c:v>
                </c:pt>
                <c:pt idx="206">
                  <c:v>12.778541666666666</c:v>
                </c:pt>
                <c:pt idx="207">
                  <c:v>12.008749999999999</c:v>
                </c:pt>
                <c:pt idx="208">
                  <c:v>11.238958333333333</c:v>
                </c:pt>
                <c:pt idx="209">
                  <c:v>10.315208333333333</c:v>
                </c:pt>
                <c:pt idx="210">
                  <c:v>9.6993749999999999</c:v>
                </c:pt>
                <c:pt idx="211">
                  <c:v>9.5454166666666662</c:v>
                </c:pt>
                <c:pt idx="212">
                  <c:v>13.856250000000001</c:v>
                </c:pt>
                <c:pt idx="213">
                  <c:v>12.624583333333332</c:v>
                </c:pt>
                <c:pt idx="214">
                  <c:v>12.470625</c:v>
                </c:pt>
                <c:pt idx="215">
                  <c:v>11.085000000000001</c:v>
                </c:pt>
                <c:pt idx="216">
                  <c:v>10.469166666666666</c:v>
                </c:pt>
                <c:pt idx="217">
                  <c:v>9.6993749999999999</c:v>
                </c:pt>
                <c:pt idx="218">
                  <c:v>9.2374999999999989</c:v>
                </c:pt>
                <c:pt idx="219">
                  <c:v>8.7756249999999998</c:v>
                </c:pt>
                <c:pt idx="220">
                  <c:v>8.4677083333333325</c:v>
                </c:pt>
                <c:pt idx="221">
                  <c:v>8.159791666666667</c:v>
                </c:pt>
                <c:pt idx="222">
                  <c:v>9.3914583333333326</c:v>
                </c:pt>
                <c:pt idx="223">
                  <c:v>8.0058333333333334</c:v>
                </c:pt>
                <c:pt idx="224">
                  <c:v>7.39</c:v>
                </c:pt>
                <c:pt idx="225">
                  <c:v>7.236041666666666</c:v>
                </c:pt>
                <c:pt idx="226">
                  <c:v>7.0820833333333333</c:v>
                </c:pt>
                <c:pt idx="227">
                  <c:v>6.7741666666666669</c:v>
                </c:pt>
                <c:pt idx="228">
                  <c:v>6.4662500000000005</c:v>
                </c:pt>
                <c:pt idx="229">
                  <c:v>6.1583333333333332</c:v>
                </c:pt>
                <c:pt idx="230">
                  <c:v>5.8504166666666668</c:v>
                </c:pt>
                <c:pt idx="231">
                  <c:v>5.6964583333333332</c:v>
                </c:pt>
                <c:pt idx="232">
                  <c:v>5.5425000000000004</c:v>
                </c:pt>
                <c:pt idx="233">
                  <c:v>5.2345833333333331</c:v>
                </c:pt>
                <c:pt idx="234">
                  <c:v>5.0806249999999995</c:v>
                </c:pt>
                <c:pt idx="235">
                  <c:v>5.0806249999999995</c:v>
                </c:pt>
                <c:pt idx="236">
                  <c:v>4.9266666666666667</c:v>
                </c:pt>
                <c:pt idx="237">
                  <c:v>4.6187499999999995</c:v>
                </c:pt>
                <c:pt idx="238">
                  <c:v>4.6187499999999995</c:v>
                </c:pt>
                <c:pt idx="239">
                  <c:v>4.4647916666666667</c:v>
                </c:pt>
                <c:pt idx="240">
                  <c:v>4.3108333333333331</c:v>
                </c:pt>
                <c:pt idx="241">
                  <c:v>4.1568749999999994</c:v>
                </c:pt>
                <c:pt idx="242">
                  <c:v>4.1568749999999994</c:v>
                </c:pt>
                <c:pt idx="243">
                  <c:v>4.1568749999999994</c:v>
                </c:pt>
                <c:pt idx="244">
                  <c:v>3.8489583333333339</c:v>
                </c:pt>
                <c:pt idx="245">
                  <c:v>3.8489583333333339</c:v>
                </c:pt>
                <c:pt idx="246">
                  <c:v>4.9266666666666667</c:v>
                </c:pt>
                <c:pt idx="247">
                  <c:v>4.4647916666666667</c:v>
                </c:pt>
                <c:pt idx="248">
                  <c:v>6.7741666666666669</c:v>
                </c:pt>
                <c:pt idx="249">
                  <c:v>4.7727083333333331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3.5410416666666666</c:v>
                </c:pt>
                <c:pt idx="253">
                  <c:v>3.3870833333333334</c:v>
                </c:pt>
                <c:pt idx="254">
                  <c:v>3.3870833333333334</c:v>
                </c:pt>
                <c:pt idx="255">
                  <c:v>3.2331250000000002</c:v>
                </c:pt>
                <c:pt idx="256">
                  <c:v>3.0791666666666666</c:v>
                </c:pt>
                <c:pt idx="257">
                  <c:v>2.7712500000000002</c:v>
                </c:pt>
                <c:pt idx="258">
                  <c:v>2.6172916666666666</c:v>
                </c:pt>
                <c:pt idx="259">
                  <c:v>2.4633333333333334</c:v>
                </c:pt>
                <c:pt idx="260">
                  <c:v>2.4633333333333334</c:v>
                </c:pt>
                <c:pt idx="261">
                  <c:v>2.3093749999999997</c:v>
                </c:pt>
                <c:pt idx="262">
                  <c:v>2.4633333333333334</c:v>
                </c:pt>
                <c:pt idx="263">
                  <c:v>2.3093749999999997</c:v>
                </c:pt>
                <c:pt idx="264">
                  <c:v>2.3093749999999997</c:v>
                </c:pt>
                <c:pt idx="265">
                  <c:v>2.1554166666666665</c:v>
                </c:pt>
                <c:pt idx="266">
                  <c:v>2.0014583333333333</c:v>
                </c:pt>
                <c:pt idx="267">
                  <c:v>2.0014583333333333</c:v>
                </c:pt>
                <c:pt idx="268">
                  <c:v>2.0014583333333333</c:v>
                </c:pt>
                <c:pt idx="269">
                  <c:v>2.0014583333333333</c:v>
                </c:pt>
                <c:pt idx="270">
                  <c:v>2.0014583333333333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1.6935416666666667</c:v>
                </c:pt>
                <c:pt idx="275">
                  <c:v>1.6935416666666667</c:v>
                </c:pt>
                <c:pt idx="276">
                  <c:v>1.5395833333333333</c:v>
                </c:pt>
                <c:pt idx="277">
                  <c:v>1.5241875000000003</c:v>
                </c:pt>
                <c:pt idx="278">
                  <c:v>1.4933958333333333</c:v>
                </c:pt>
                <c:pt idx="279">
                  <c:v>1.4626041666666667</c:v>
                </c:pt>
                <c:pt idx="280">
                  <c:v>1.4164166666666664</c:v>
                </c:pt>
                <c:pt idx="281">
                  <c:v>1.4010208333333332</c:v>
                </c:pt>
                <c:pt idx="282">
                  <c:v>1.4318125000000002</c:v>
                </c:pt>
                <c:pt idx="283">
                  <c:v>1.4318125000000002</c:v>
                </c:pt>
                <c:pt idx="284">
                  <c:v>1.3856250000000001</c:v>
                </c:pt>
                <c:pt idx="285">
                  <c:v>1.3394375000000001</c:v>
                </c:pt>
                <c:pt idx="286">
                  <c:v>1.3240416666666666</c:v>
                </c:pt>
                <c:pt idx="287">
                  <c:v>1.262458333333333</c:v>
                </c:pt>
                <c:pt idx="288">
                  <c:v>1.2162708333333332</c:v>
                </c:pt>
                <c:pt idx="289">
                  <c:v>1.1700833333333334</c:v>
                </c:pt>
                <c:pt idx="290">
                  <c:v>1.1854791666666666</c:v>
                </c:pt>
                <c:pt idx="291">
                  <c:v>1.1392916666666668</c:v>
                </c:pt>
                <c:pt idx="292">
                  <c:v>1.0931041666666665</c:v>
                </c:pt>
                <c:pt idx="293">
                  <c:v>1.1238958333333331</c:v>
                </c:pt>
                <c:pt idx="294">
                  <c:v>1.1392916666666668</c:v>
                </c:pt>
                <c:pt idx="295">
                  <c:v>1.1392916666666668</c:v>
                </c:pt>
                <c:pt idx="296">
                  <c:v>1.1546874999999999</c:v>
                </c:pt>
                <c:pt idx="297">
                  <c:v>1.1392916666666668</c:v>
                </c:pt>
                <c:pt idx="298">
                  <c:v>1.0623125</c:v>
                </c:pt>
                <c:pt idx="299">
                  <c:v>1.0315208333333332</c:v>
                </c:pt>
                <c:pt idx="300">
                  <c:v>1.0315208333333332</c:v>
                </c:pt>
                <c:pt idx="301">
                  <c:v>1.0161249999999999</c:v>
                </c:pt>
                <c:pt idx="302">
                  <c:v>0.93914583333333312</c:v>
                </c:pt>
                <c:pt idx="303">
                  <c:v>0.90835416666666668</c:v>
                </c:pt>
                <c:pt idx="304">
                  <c:v>0.89295833333333341</c:v>
                </c:pt>
                <c:pt idx="305">
                  <c:v>0.84677083333333336</c:v>
                </c:pt>
                <c:pt idx="306">
                  <c:v>0.83137499999999998</c:v>
                </c:pt>
                <c:pt idx="307">
                  <c:v>0.80058333333333331</c:v>
                </c:pt>
                <c:pt idx="308">
                  <c:v>0.80058333333333331</c:v>
                </c:pt>
                <c:pt idx="309">
                  <c:v>0.76979166666666665</c:v>
                </c:pt>
                <c:pt idx="310">
                  <c:v>0.76979166666666665</c:v>
                </c:pt>
                <c:pt idx="311">
                  <c:v>0.7236041666666666</c:v>
                </c:pt>
                <c:pt idx="312">
                  <c:v>0.70820833333333322</c:v>
                </c:pt>
                <c:pt idx="313">
                  <c:v>0.67741666666666678</c:v>
                </c:pt>
                <c:pt idx="314">
                  <c:v>0.64662500000000001</c:v>
                </c:pt>
                <c:pt idx="315">
                  <c:v>0.64662500000000001</c:v>
                </c:pt>
                <c:pt idx="316">
                  <c:v>0.66202083333333328</c:v>
                </c:pt>
                <c:pt idx="317">
                  <c:v>0.63122916666666651</c:v>
                </c:pt>
                <c:pt idx="318">
                  <c:v>0.63122916666666651</c:v>
                </c:pt>
                <c:pt idx="319">
                  <c:v>0.60043749999999996</c:v>
                </c:pt>
                <c:pt idx="320">
                  <c:v>0.60043749999999996</c:v>
                </c:pt>
                <c:pt idx="321">
                  <c:v>0.58504166666666668</c:v>
                </c:pt>
                <c:pt idx="322">
                  <c:v>0.58504166666666668</c:v>
                </c:pt>
                <c:pt idx="323">
                  <c:v>0.55425000000000002</c:v>
                </c:pt>
                <c:pt idx="324">
                  <c:v>0.53885416666666663</c:v>
                </c:pt>
                <c:pt idx="325">
                  <c:v>0.53885416666666663</c:v>
                </c:pt>
                <c:pt idx="326">
                  <c:v>0.53885416666666663</c:v>
                </c:pt>
                <c:pt idx="327">
                  <c:v>0.53885416666666663</c:v>
                </c:pt>
                <c:pt idx="328">
                  <c:v>0.52345833333333336</c:v>
                </c:pt>
                <c:pt idx="329">
                  <c:v>0.50806249999999997</c:v>
                </c:pt>
                <c:pt idx="330">
                  <c:v>0.47727083333333337</c:v>
                </c:pt>
                <c:pt idx="331">
                  <c:v>0.47727083333333337</c:v>
                </c:pt>
                <c:pt idx="332">
                  <c:v>0.47727083333333337</c:v>
                </c:pt>
                <c:pt idx="333">
                  <c:v>0.50806249999999997</c:v>
                </c:pt>
                <c:pt idx="334">
                  <c:v>0.53885416666666663</c:v>
                </c:pt>
                <c:pt idx="335">
                  <c:v>0.47727083333333337</c:v>
                </c:pt>
                <c:pt idx="336">
                  <c:v>0.46187499999999998</c:v>
                </c:pt>
                <c:pt idx="337">
                  <c:v>0.4464791666666667</c:v>
                </c:pt>
                <c:pt idx="338">
                  <c:v>0.29921666666666669</c:v>
                </c:pt>
                <c:pt idx="339">
                  <c:v>0.29921666666666669</c:v>
                </c:pt>
                <c:pt idx="340">
                  <c:v>0.27635416666666668</c:v>
                </c:pt>
                <c:pt idx="341">
                  <c:v>0.29921666666666669</c:v>
                </c:pt>
                <c:pt idx="342">
                  <c:v>0.25440000000000002</c:v>
                </c:pt>
                <c:pt idx="343">
                  <c:v>0.25440000000000002</c:v>
                </c:pt>
                <c:pt idx="344">
                  <c:v>0.25440000000000002</c:v>
                </c:pt>
                <c:pt idx="345">
                  <c:v>0.23335416666666664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0.43108333333333332</c:v>
                </c:pt>
                <c:pt idx="349">
                  <c:v>0.50806249999999997</c:v>
                </c:pt>
                <c:pt idx="350">
                  <c:v>0.32298750000000009</c:v>
                </c:pt>
                <c:pt idx="351">
                  <c:v>0.27635416666666668</c:v>
                </c:pt>
                <c:pt idx="352">
                  <c:v>0.25440000000000002</c:v>
                </c:pt>
                <c:pt idx="353">
                  <c:v>0.29921666666666669</c:v>
                </c:pt>
                <c:pt idx="354">
                  <c:v>0.25440000000000002</c:v>
                </c:pt>
                <c:pt idx="355">
                  <c:v>0.23335416666666664</c:v>
                </c:pt>
                <c:pt idx="356">
                  <c:v>0.21321666666666669</c:v>
                </c:pt>
                <c:pt idx="357">
                  <c:v>0.21321666666666669</c:v>
                </c:pt>
                <c:pt idx="358">
                  <c:v>0.21321666666666669</c:v>
                </c:pt>
                <c:pt idx="359">
                  <c:v>0.19398749999999998</c:v>
                </c:pt>
                <c:pt idx="360">
                  <c:v>0.19398749999999998</c:v>
                </c:pt>
                <c:pt idx="361">
                  <c:v>0.17566666666666664</c:v>
                </c:pt>
                <c:pt idx="362">
                  <c:v>0.15825416666666664</c:v>
                </c:pt>
                <c:pt idx="363">
                  <c:v>0.15825416666666664</c:v>
                </c:pt>
                <c:pt idx="364">
                  <c:v>0.25440000000000002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357-41BC-8F7F-2140385EB512}"/>
            </c:ext>
          </c:extLst>
        </c:ser>
        <c:ser>
          <c:idx val="57"/>
          <c:order val="57"/>
          <c:tx>
            <c:strRef>
              <c:f>'WY Data'!$S$4</c:f>
              <c:strCache>
                <c:ptCount val="1"/>
                <c:pt idx="0">
                  <c:v>WY 1985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Data'!$S$5:$S$369</c:f>
              <c:numCache>
                <c:formatCode>#,##0.0</c:formatCode>
                <c:ptCount val="365"/>
                <c:pt idx="0">
                  <c:v>0.4464791666666667</c:v>
                </c:pt>
                <c:pt idx="1">
                  <c:v>0.25440000000000002</c:v>
                </c:pt>
                <c:pt idx="2">
                  <c:v>0.21321666666666669</c:v>
                </c:pt>
                <c:pt idx="3">
                  <c:v>0.25440000000000002</c:v>
                </c:pt>
                <c:pt idx="4">
                  <c:v>0.46187499999999998</c:v>
                </c:pt>
                <c:pt idx="5">
                  <c:v>0.29921666666666669</c:v>
                </c:pt>
                <c:pt idx="6">
                  <c:v>0.21321666666666669</c:v>
                </c:pt>
                <c:pt idx="7">
                  <c:v>0.29921666666666669</c:v>
                </c:pt>
                <c:pt idx="8">
                  <c:v>0.56964583333333341</c:v>
                </c:pt>
                <c:pt idx="9">
                  <c:v>1.8474999999999999</c:v>
                </c:pt>
                <c:pt idx="10">
                  <c:v>1.8474999999999999</c:v>
                </c:pt>
                <c:pt idx="11">
                  <c:v>1.262458333333333</c:v>
                </c:pt>
                <c:pt idx="12">
                  <c:v>1.2778541666666667</c:v>
                </c:pt>
                <c:pt idx="13">
                  <c:v>0.90835416666666668</c:v>
                </c:pt>
                <c:pt idx="14">
                  <c:v>0.76979166666666665</c:v>
                </c:pt>
                <c:pt idx="15">
                  <c:v>1.5395833333333333</c:v>
                </c:pt>
                <c:pt idx="16">
                  <c:v>1.6935416666666667</c:v>
                </c:pt>
                <c:pt idx="17">
                  <c:v>1.5395833333333333</c:v>
                </c:pt>
                <c:pt idx="18">
                  <c:v>2.1554166666666665</c:v>
                </c:pt>
                <c:pt idx="19">
                  <c:v>1.6935416666666667</c:v>
                </c:pt>
                <c:pt idx="20">
                  <c:v>1.3086458333333333</c:v>
                </c:pt>
                <c:pt idx="21">
                  <c:v>1.0931041666666665</c:v>
                </c:pt>
                <c:pt idx="22">
                  <c:v>0.95454166666666673</c:v>
                </c:pt>
                <c:pt idx="23">
                  <c:v>0.84677083333333336</c:v>
                </c:pt>
                <c:pt idx="24">
                  <c:v>0.78518749999999982</c:v>
                </c:pt>
                <c:pt idx="25">
                  <c:v>0.81597916666666659</c:v>
                </c:pt>
                <c:pt idx="26">
                  <c:v>0.81597916666666659</c:v>
                </c:pt>
                <c:pt idx="27">
                  <c:v>2.0014583333333333</c:v>
                </c:pt>
                <c:pt idx="28">
                  <c:v>1.8474999999999999</c:v>
                </c:pt>
                <c:pt idx="29">
                  <c:v>1.3702291666666668</c:v>
                </c:pt>
                <c:pt idx="30">
                  <c:v>1.1700833333333334</c:v>
                </c:pt>
                <c:pt idx="31">
                  <c:v>1.3548333333333336</c:v>
                </c:pt>
                <c:pt idx="32">
                  <c:v>47.111249999999998</c:v>
                </c:pt>
                <c:pt idx="33">
                  <c:v>11.854791666666667</c:v>
                </c:pt>
                <c:pt idx="34">
                  <c:v>6.4662500000000005</c:v>
                </c:pt>
                <c:pt idx="35">
                  <c:v>5.0806249999999995</c:v>
                </c:pt>
                <c:pt idx="36">
                  <c:v>10.623125</c:v>
                </c:pt>
                <c:pt idx="37">
                  <c:v>7.6979166666666679</c:v>
                </c:pt>
                <c:pt idx="38">
                  <c:v>13.548333333333334</c:v>
                </c:pt>
                <c:pt idx="39">
                  <c:v>15.087916666666665</c:v>
                </c:pt>
                <c:pt idx="40">
                  <c:v>73.592083333333335</c:v>
                </c:pt>
                <c:pt idx="41">
                  <c:v>184.74999999999997</c:v>
                </c:pt>
                <c:pt idx="42">
                  <c:v>287.90208333333334</c:v>
                </c:pt>
                <c:pt idx="43">
                  <c:v>169.35416666666666</c:v>
                </c:pt>
                <c:pt idx="44">
                  <c:v>107.77083333333331</c:v>
                </c:pt>
                <c:pt idx="45">
                  <c:v>72.822291666666658</c:v>
                </c:pt>
                <c:pt idx="46">
                  <c:v>65.894166666666663</c:v>
                </c:pt>
                <c:pt idx="47">
                  <c:v>57.734375</c:v>
                </c:pt>
                <c:pt idx="48">
                  <c:v>60.197708333333331</c:v>
                </c:pt>
                <c:pt idx="49">
                  <c:v>44.801875000000003</c:v>
                </c:pt>
                <c:pt idx="50">
                  <c:v>49.11270833333333</c:v>
                </c:pt>
                <c:pt idx="51">
                  <c:v>41.106875000000002</c:v>
                </c:pt>
                <c:pt idx="52">
                  <c:v>34.948541666666664</c:v>
                </c:pt>
                <c:pt idx="53">
                  <c:v>45.109791666666659</c:v>
                </c:pt>
                <c:pt idx="54">
                  <c:v>52.191874999999996</c:v>
                </c:pt>
                <c:pt idx="55">
                  <c:v>43.416249999999998</c:v>
                </c:pt>
                <c:pt idx="56">
                  <c:v>37.103958333333331</c:v>
                </c:pt>
                <c:pt idx="57">
                  <c:v>164.73541666666665</c:v>
                </c:pt>
                <c:pt idx="58">
                  <c:v>166.27500000000001</c:v>
                </c:pt>
                <c:pt idx="59">
                  <c:v>121.935</c:v>
                </c:pt>
                <c:pt idx="60">
                  <c:v>97.301666666666677</c:v>
                </c:pt>
                <c:pt idx="61">
                  <c:v>68.203541666666666</c:v>
                </c:pt>
                <c:pt idx="62">
                  <c:v>60.505625000000009</c:v>
                </c:pt>
                <c:pt idx="63">
                  <c:v>51.730000000000004</c:v>
                </c:pt>
                <c:pt idx="64">
                  <c:v>40.644999999999996</c:v>
                </c:pt>
                <c:pt idx="65">
                  <c:v>34.794583333333335</c:v>
                </c:pt>
                <c:pt idx="66">
                  <c:v>28.636250000000004</c:v>
                </c:pt>
                <c:pt idx="67">
                  <c:v>24.633333333333333</c:v>
                </c:pt>
                <c:pt idx="68">
                  <c:v>21.400208333333332</c:v>
                </c:pt>
                <c:pt idx="69">
                  <c:v>18.782916666666665</c:v>
                </c:pt>
                <c:pt idx="70">
                  <c:v>22.785833333333333</c:v>
                </c:pt>
                <c:pt idx="71">
                  <c:v>20.784375000000001</c:v>
                </c:pt>
                <c:pt idx="72">
                  <c:v>20.630416666666665</c:v>
                </c:pt>
                <c:pt idx="73">
                  <c:v>19.552708333333332</c:v>
                </c:pt>
                <c:pt idx="74">
                  <c:v>17.705208333333331</c:v>
                </c:pt>
                <c:pt idx="75">
                  <c:v>18.936875000000001</c:v>
                </c:pt>
                <c:pt idx="76">
                  <c:v>17.859166666666667</c:v>
                </c:pt>
                <c:pt idx="77">
                  <c:v>18.321041666666666</c:v>
                </c:pt>
                <c:pt idx="78">
                  <c:v>18.628958333333333</c:v>
                </c:pt>
                <c:pt idx="79">
                  <c:v>17.55125</c:v>
                </c:pt>
                <c:pt idx="80">
                  <c:v>16.781458333333333</c:v>
                </c:pt>
                <c:pt idx="81">
                  <c:v>15.241875</c:v>
                </c:pt>
                <c:pt idx="82">
                  <c:v>14.164166666666667</c:v>
                </c:pt>
                <c:pt idx="83">
                  <c:v>13.240416666666668</c:v>
                </c:pt>
                <c:pt idx="84">
                  <c:v>12.162708333333335</c:v>
                </c:pt>
                <c:pt idx="85">
                  <c:v>11.392916666666666</c:v>
                </c:pt>
                <c:pt idx="86">
                  <c:v>11.546874999999998</c:v>
                </c:pt>
                <c:pt idx="87">
                  <c:v>10.161249999999999</c:v>
                </c:pt>
                <c:pt idx="88">
                  <c:v>9.3914583333333326</c:v>
                </c:pt>
                <c:pt idx="89">
                  <c:v>8.7756249999999998</c:v>
                </c:pt>
                <c:pt idx="90">
                  <c:v>9.2374999999999989</c:v>
                </c:pt>
                <c:pt idx="91">
                  <c:v>8.4677083333333325</c:v>
                </c:pt>
                <c:pt idx="92">
                  <c:v>8.3137499999999989</c:v>
                </c:pt>
                <c:pt idx="93">
                  <c:v>8.6216666666666661</c:v>
                </c:pt>
                <c:pt idx="94">
                  <c:v>8.6216666666666661</c:v>
                </c:pt>
                <c:pt idx="95">
                  <c:v>8.4677083333333325</c:v>
                </c:pt>
                <c:pt idx="96">
                  <c:v>8.159791666666667</c:v>
                </c:pt>
                <c:pt idx="97">
                  <c:v>7.8518750000000006</c:v>
                </c:pt>
                <c:pt idx="98">
                  <c:v>9.3914583333333326</c:v>
                </c:pt>
                <c:pt idx="99">
                  <c:v>8.3137499999999989</c:v>
                </c:pt>
                <c:pt idx="100">
                  <c:v>8.4677083333333325</c:v>
                </c:pt>
                <c:pt idx="101">
                  <c:v>8.0058333333333334</c:v>
                </c:pt>
                <c:pt idx="102">
                  <c:v>7.6979166666666679</c:v>
                </c:pt>
                <c:pt idx="103">
                  <c:v>7.39</c:v>
                </c:pt>
                <c:pt idx="104">
                  <c:v>7.39</c:v>
                </c:pt>
                <c:pt idx="105">
                  <c:v>7.236041666666666</c:v>
                </c:pt>
                <c:pt idx="106">
                  <c:v>7.0820833333333333</c:v>
                </c:pt>
                <c:pt idx="107">
                  <c:v>6.9281250000000005</c:v>
                </c:pt>
                <c:pt idx="108">
                  <c:v>6.9281250000000005</c:v>
                </c:pt>
                <c:pt idx="109">
                  <c:v>6.7741666666666669</c:v>
                </c:pt>
                <c:pt idx="110">
                  <c:v>6.6202083333333341</c:v>
                </c:pt>
                <c:pt idx="111">
                  <c:v>6.7741666666666669</c:v>
                </c:pt>
                <c:pt idx="112">
                  <c:v>6.7741666666666669</c:v>
                </c:pt>
                <c:pt idx="113">
                  <c:v>6.4662500000000005</c:v>
                </c:pt>
                <c:pt idx="114">
                  <c:v>6.4662500000000005</c:v>
                </c:pt>
                <c:pt idx="115">
                  <c:v>6.9281250000000005</c:v>
                </c:pt>
                <c:pt idx="116">
                  <c:v>5.6964583333333332</c:v>
                </c:pt>
                <c:pt idx="117">
                  <c:v>5.6964583333333332</c:v>
                </c:pt>
                <c:pt idx="118">
                  <c:v>5.5425000000000004</c:v>
                </c:pt>
                <c:pt idx="119">
                  <c:v>5.5425000000000004</c:v>
                </c:pt>
                <c:pt idx="120">
                  <c:v>5.2345833333333331</c:v>
                </c:pt>
                <c:pt idx="121">
                  <c:v>5.0806249999999995</c:v>
                </c:pt>
                <c:pt idx="122">
                  <c:v>5.0806249999999995</c:v>
                </c:pt>
                <c:pt idx="123">
                  <c:v>5.8504166666666668</c:v>
                </c:pt>
                <c:pt idx="124">
                  <c:v>6.312291666666666</c:v>
                </c:pt>
                <c:pt idx="125">
                  <c:v>5.8504166666666668</c:v>
                </c:pt>
                <c:pt idx="126">
                  <c:v>4.9266666666666667</c:v>
                </c:pt>
                <c:pt idx="127">
                  <c:v>5.0806249999999995</c:v>
                </c:pt>
                <c:pt idx="128">
                  <c:v>5.0806249999999995</c:v>
                </c:pt>
                <c:pt idx="129">
                  <c:v>40.183124999999997</c:v>
                </c:pt>
                <c:pt idx="130">
                  <c:v>61.891249999999999</c:v>
                </c:pt>
                <c:pt idx="131">
                  <c:v>38.027708333333329</c:v>
                </c:pt>
                <c:pt idx="132">
                  <c:v>31.099583333333332</c:v>
                </c:pt>
                <c:pt idx="133">
                  <c:v>26.480833333333337</c:v>
                </c:pt>
                <c:pt idx="134">
                  <c:v>25.249166666666664</c:v>
                </c:pt>
                <c:pt idx="135">
                  <c:v>22.477916666666665</c:v>
                </c:pt>
                <c:pt idx="136">
                  <c:v>20.784375000000001</c:v>
                </c:pt>
                <c:pt idx="137">
                  <c:v>19.244791666666668</c:v>
                </c:pt>
                <c:pt idx="138">
                  <c:v>18.013124999999999</c:v>
                </c:pt>
                <c:pt idx="139">
                  <c:v>16.781458333333333</c:v>
                </c:pt>
                <c:pt idx="140">
                  <c:v>15.703750000000001</c:v>
                </c:pt>
                <c:pt idx="141">
                  <c:v>15.087916666666665</c:v>
                </c:pt>
                <c:pt idx="142">
                  <c:v>14.626041666666667</c:v>
                </c:pt>
                <c:pt idx="143">
                  <c:v>13.548333333333334</c:v>
                </c:pt>
                <c:pt idx="144">
                  <c:v>12.470625</c:v>
                </c:pt>
                <c:pt idx="145">
                  <c:v>11.700833333333334</c:v>
                </c:pt>
                <c:pt idx="146">
                  <c:v>10.931041666666667</c:v>
                </c:pt>
                <c:pt idx="147">
                  <c:v>10.315208333333333</c:v>
                </c:pt>
                <c:pt idx="148">
                  <c:v>9.6993749999999999</c:v>
                </c:pt>
                <c:pt idx="149">
                  <c:v>9.3914583333333326</c:v>
                </c:pt>
                <c:pt idx="150">
                  <c:v>8.7756249999999998</c:v>
                </c:pt>
                <c:pt idx="151">
                  <c:v>8.3137499999999989</c:v>
                </c:pt>
                <c:pt idx="152">
                  <c:v>8.0058333333333334</c:v>
                </c:pt>
                <c:pt idx="153">
                  <c:v>7.6979166666666679</c:v>
                </c:pt>
                <c:pt idx="154">
                  <c:v>8.7756249999999998</c:v>
                </c:pt>
                <c:pt idx="155">
                  <c:v>10.315208333333333</c:v>
                </c:pt>
                <c:pt idx="156">
                  <c:v>11.085000000000001</c:v>
                </c:pt>
                <c:pt idx="157">
                  <c:v>13.086458333333333</c:v>
                </c:pt>
                <c:pt idx="158">
                  <c:v>12.624583333333332</c:v>
                </c:pt>
                <c:pt idx="159">
                  <c:v>12.624583333333332</c:v>
                </c:pt>
                <c:pt idx="160">
                  <c:v>23.401666666666667</c:v>
                </c:pt>
                <c:pt idx="161">
                  <c:v>18.474999999999998</c:v>
                </c:pt>
                <c:pt idx="162">
                  <c:v>16.319583333333334</c:v>
                </c:pt>
                <c:pt idx="163">
                  <c:v>14.78</c:v>
                </c:pt>
                <c:pt idx="164">
                  <c:v>14.626041666666667</c:v>
                </c:pt>
                <c:pt idx="165">
                  <c:v>14.472083333333332</c:v>
                </c:pt>
                <c:pt idx="166">
                  <c:v>14.010208333333331</c:v>
                </c:pt>
                <c:pt idx="167">
                  <c:v>12.778541666666666</c:v>
                </c:pt>
                <c:pt idx="168">
                  <c:v>11.854791666666667</c:v>
                </c:pt>
                <c:pt idx="169">
                  <c:v>11.085000000000001</c:v>
                </c:pt>
                <c:pt idx="170">
                  <c:v>10.623125</c:v>
                </c:pt>
                <c:pt idx="171">
                  <c:v>9.2374999999999989</c:v>
                </c:pt>
                <c:pt idx="172">
                  <c:v>8.6216666666666661</c:v>
                </c:pt>
                <c:pt idx="173">
                  <c:v>9.8533333333333335</c:v>
                </c:pt>
                <c:pt idx="174">
                  <c:v>13.548333333333334</c:v>
                </c:pt>
                <c:pt idx="175">
                  <c:v>9.0835416666666671</c:v>
                </c:pt>
                <c:pt idx="176">
                  <c:v>26.480833333333337</c:v>
                </c:pt>
                <c:pt idx="177">
                  <c:v>37.257916666666667</c:v>
                </c:pt>
                <c:pt idx="178">
                  <c:v>45.725625000000001</c:v>
                </c:pt>
                <c:pt idx="179">
                  <c:v>43.416249999999998</c:v>
                </c:pt>
                <c:pt idx="180">
                  <c:v>36.334166666666668</c:v>
                </c:pt>
                <c:pt idx="181">
                  <c:v>31.869374999999994</c:v>
                </c:pt>
                <c:pt idx="182">
                  <c:v>28.636250000000004</c:v>
                </c:pt>
                <c:pt idx="183">
                  <c:v>25.711041666666667</c:v>
                </c:pt>
                <c:pt idx="184">
                  <c:v>22.785833333333333</c:v>
                </c:pt>
                <c:pt idx="185">
                  <c:v>20.322499999999998</c:v>
                </c:pt>
                <c:pt idx="186">
                  <c:v>18.321041666666666</c:v>
                </c:pt>
                <c:pt idx="187">
                  <c:v>16.627499999999998</c:v>
                </c:pt>
                <c:pt idx="188">
                  <c:v>15.087916666666665</c:v>
                </c:pt>
                <c:pt idx="189">
                  <c:v>13.856250000000001</c:v>
                </c:pt>
                <c:pt idx="190">
                  <c:v>12.778541666666666</c:v>
                </c:pt>
                <c:pt idx="191">
                  <c:v>11.700833333333334</c:v>
                </c:pt>
                <c:pt idx="192">
                  <c:v>10.777083333333334</c:v>
                </c:pt>
                <c:pt idx="193">
                  <c:v>10.007291666666667</c:v>
                </c:pt>
                <c:pt idx="194">
                  <c:v>9.2374999999999989</c:v>
                </c:pt>
                <c:pt idx="195">
                  <c:v>8.7756249999999998</c:v>
                </c:pt>
                <c:pt idx="196">
                  <c:v>8.3137499999999989</c:v>
                </c:pt>
                <c:pt idx="197">
                  <c:v>7.8518750000000006</c:v>
                </c:pt>
                <c:pt idx="198">
                  <c:v>7.39</c:v>
                </c:pt>
                <c:pt idx="199">
                  <c:v>7.0820833333333333</c:v>
                </c:pt>
                <c:pt idx="200">
                  <c:v>6.7741666666666669</c:v>
                </c:pt>
                <c:pt idx="201">
                  <c:v>6.4662500000000005</c:v>
                </c:pt>
                <c:pt idx="202">
                  <c:v>6.4662500000000005</c:v>
                </c:pt>
                <c:pt idx="203">
                  <c:v>5.8504166666666668</c:v>
                </c:pt>
                <c:pt idx="204">
                  <c:v>5.3885416666666668</c:v>
                </c:pt>
                <c:pt idx="205">
                  <c:v>5.2345833333333331</c:v>
                </c:pt>
                <c:pt idx="206">
                  <c:v>4.9266666666666667</c:v>
                </c:pt>
                <c:pt idx="207">
                  <c:v>4.7727083333333331</c:v>
                </c:pt>
                <c:pt idx="208">
                  <c:v>4.6187499999999995</c:v>
                </c:pt>
                <c:pt idx="209">
                  <c:v>4.4647916666666667</c:v>
                </c:pt>
                <c:pt idx="210">
                  <c:v>4.3108333333333331</c:v>
                </c:pt>
                <c:pt idx="211">
                  <c:v>4.0029166666666667</c:v>
                </c:pt>
                <c:pt idx="212">
                  <c:v>3.8489583333333339</c:v>
                </c:pt>
                <c:pt idx="213">
                  <c:v>3.8489583333333339</c:v>
                </c:pt>
                <c:pt idx="214">
                  <c:v>3.6949999999999998</c:v>
                </c:pt>
                <c:pt idx="215">
                  <c:v>3.5410416666666666</c:v>
                </c:pt>
                <c:pt idx="216">
                  <c:v>3.3870833333333334</c:v>
                </c:pt>
                <c:pt idx="217">
                  <c:v>3.3870833333333334</c:v>
                </c:pt>
                <c:pt idx="218">
                  <c:v>3.2331250000000002</c:v>
                </c:pt>
                <c:pt idx="219">
                  <c:v>3.0791666666666666</c:v>
                </c:pt>
                <c:pt idx="220">
                  <c:v>2.9252083333333334</c:v>
                </c:pt>
                <c:pt idx="221">
                  <c:v>3.0791666666666666</c:v>
                </c:pt>
                <c:pt idx="222">
                  <c:v>2.9252083333333334</c:v>
                </c:pt>
                <c:pt idx="223">
                  <c:v>2.7712500000000002</c:v>
                </c:pt>
                <c:pt idx="224">
                  <c:v>2.6172916666666666</c:v>
                </c:pt>
                <c:pt idx="225">
                  <c:v>2.4633333333333334</c:v>
                </c:pt>
                <c:pt idx="226">
                  <c:v>2.4633333333333334</c:v>
                </c:pt>
                <c:pt idx="227">
                  <c:v>2.3093749999999997</c:v>
                </c:pt>
                <c:pt idx="228">
                  <c:v>2.3093749999999997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2.1554166666666665</c:v>
                </c:pt>
                <c:pt idx="232">
                  <c:v>2.1554166666666665</c:v>
                </c:pt>
                <c:pt idx="233">
                  <c:v>2.0014583333333333</c:v>
                </c:pt>
                <c:pt idx="234">
                  <c:v>2.0014583333333333</c:v>
                </c:pt>
                <c:pt idx="235">
                  <c:v>2.0014583333333333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2.0014583333333333</c:v>
                </c:pt>
                <c:pt idx="239">
                  <c:v>2.3093749999999997</c:v>
                </c:pt>
                <c:pt idx="240">
                  <c:v>2.3093749999999997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2.3093749999999997</c:v>
                </c:pt>
                <c:pt idx="244">
                  <c:v>2.0014583333333333</c:v>
                </c:pt>
                <c:pt idx="245">
                  <c:v>1.8474999999999999</c:v>
                </c:pt>
                <c:pt idx="246">
                  <c:v>1.8474999999999999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1.5395833333333333</c:v>
                </c:pt>
                <c:pt idx="250">
                  <c:v>1.5395833333333333</c:v>
                </c:pt>
                <c:pt idx="251">
                  <c:v>1.4318125000000002</c:v>
                </c:pt>
                <c:pt idx="252">
                  <c:v>1.3394375000000001</c:v>
                </c:pt>
                <c:pt idx="253">
                  <c:v>1.262458333333333</c:v>
                </c:pt>
                <c:pt idx="254">
                  <c:v>1.2008749999999999</c:v>
                </c:pt>
                <c:pt idx="255">
                  <c:v>1.1854791666666666</c:v>
                </c:pt>
                <c:pt idx="256">
                  <c:v>1.1546874999999999</c:v>
                </c:pt>
                <c:pt idx="257">
                  <c:v>1.1085</c:v>
                </c:pt>
                <c:pt idx="258">
                  <c:v>1.0777083333333333</c:v>
                </c:pt>
                <c:pt idx="259">
                  <c:v>1.0315208333333332</c:v>
                </c:pt>
                <c:pt idx="260">
                  <c:v>0.9699374999999999</c:v>
                </c:pt>
                <c:pt idx="261">
                  <c:v>0.95454166666666673</c:v>
                </c:pt>
                <c:pt idx="262">
                  <c:v>0.92374999999999996</c:v>
                </c:pt>
                <c:pt idx="263">
                  <c:v>0.87756249999999991</c:v>
                </c:pt>
                <c:pt idx="264">
                  <c:v>0.87756249999999991</c:v>
                </c:pt>
                <c:pt idx="265">
                  <c:v>0.86216666666666664</c:v>
                </c:pt>
                <c:pt idx="266">
                  <c:v>0.81597916666666659</c:v>
                </c:pt>
                <c:pt idx="267">
                  <c:v>0.78518749999999982</c:v>
                </c:pt>
                <c:pt idx="268">
                  <c:v>0.76979166666666665</c:v>
                </c:pt>
                <c:pt idx="269">
                  <c:v>0.76979166666666665</c:v>
                </c:pt>
                <c:pt idx="270">
                  <c:v>0.7236041666666666</c:v>
                </c:pt>
                <c:pt idx="271">
                  <c:v>0.70820833333333322</c:v>
                </c:pt>
                <c:pt idx="272">
                  <c:v>0.70820833333333322</c:v>
                </c:pt>
                <c:pt idx="273">
                  <c:v>0.69281250000000005</c:v>
                </c:pt>
                <c:pt idx="274">
                  <c:v>0.64662500000000001</c:v>
                </c:pt>
                <c:pt idx="275">
                  <c:v>0.60043749999999996</c:v>
                </c:pt>
                <c:pt idx="276">
                  <c:v>0.60043749999999996</c:v>
                </c:pt>
                <c:pt idx="277">
                  <c:v>0.58504166666666668</c:v>
                </c:pt>
                <c:pt idx="278">
                  <c:v>0.58504166666666668</c:v>
                </c:pt>
                <c:pt idx="279">
                  <c:v>0.53885416666666663</c:v>
                </c:pt>
                <c:pt idx="280">
                  <c:v>0.52345833333333336</c:v>
                </c:pt>
                <c:pt idx="281">
                  <c:v>0.50806249999999997</c:v>
                </c:pt>
                <c:pt idx="282">
                  <c:v>0.49266666666666675</c:v>
                </c:pt>
                <c:pt idx="283">
                  <c:v>0.49266666666666675</c:v>
                </c:pt>
                <c:pt idx="284">
                  <c:v>0.50806249999999997</c:v>
                </c:pt>
                <c:pt idx="285">
                  <c:v>0.49266666666666675</c:v>
                </c:pt>
                <c:pt idx="286">
                  <c:v>0.47727083333333337</c:v>
                </c:pt>
                <c:pt idx="287">
                  <c:v>0.47727083333333337</c:v>
                </c:pt>
                <c:pt idx="288">
                  <c:v>0.46187499999999998</c:v>
                </c:pt>
                <c:pt idx="289">
                  <c:v>0.46187499999999998</c:v>
                </c:pt>
                <c:pt idx="290">
                  <c:v>0.4464791666666667</c:v>
                </c:pt>
                <c:pt idx="291">
                  <c:v>0.29921666666666669</c:v>
                </c:pt>
                <c:pt idx="292">
                  <c:v>0.29921666666666669</c:v>
                </c:pt>
                <c:pt idx="293">
                  <c:v>0.43108333333333332</c:v>
                </c:pt>
                <c:pt idx="294">
                  <c:v>0.4464791666666667</c:v>
                </c:pt>
                <c:pt idx="295">
                  <c:v>0.32298750000000009</c:v>
                </c:pt>
                <c:pt idx="296">
                  <c:v>0.27635416666666668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0.21321666666666669</c:v>
                </c:pt>
                <c:pt idx="301">
                  <c:v>0.23335416666666664</c:v>
                </c:pt>
                <c:pt idx="302">
                  <c:v>0.25440000000000002</c:v>
                </c:pt>
                <c:pt idx="303">
                  <c:v>0.27635416666666668</c:v>
                </c:pt>
                <c:pt idx="304">
                  <c:v>0.43108333333333332</c:v>
                </c:pt>
                <c:pt idx="305">
                  <c:v>0.32298750000000009</c:v>
                </c:pt>
                <c:pt idx="306">
                  <c:v>0.25440000000000002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0.21321666666666669</c:v>
                </c:pt>
                <c:pt idx="310">
                  <c:v>0.21321666666666669</c:v>
                </c:pt>
                <c:pt idx="311">
                  <c:v>0.21321666666666669</c:v>
                </c:pt>
                <c:pt idx="312">
                  <c:v>0.21321666666666669</c:v>
                </c:pt>
                <c:pt idx="313">
                  <c:v>0.21321666666666669</c:v>
                </c:pt>
                <c:pt idx="314">
                  <c:v>0.23335416666666664</c:v>
                </c:pt>
                <c:pt idx="315">
                  <c:v>0.23335416666666664</c:v>
                </c:pt>
                <c:pt idx="316">
                  <c:v>0.23335416666666664</c:v>
                </c:pt>
                <c:pt idx="317">
                  <c:v>0.21321666666666669</c:v>
                </c:pt>
                <c:pt idx="318">
                  <c:v>0.21321666666666669</c:v>
                </c:pt>
                <c:pt idx="319">
                  <c:v>0.21321666666666669</c:v>
                </c:pt>
                <c:pt idx="320">
                  <c:v>0.23335416666666664</c:v>
                </c:pt>
                <c:pt idx="321">
                  <c:v>0.25440000000000002</c:v>
                </c:pt>
                <c:pt idx="322">
                  <c:v>0.27635416666666668</c:v>
                </c:pt>
                <c:pt idx="323">
                  <c:v>0.27635416666666668</c:v>
                </c:pt>
                <c:pt idx="324">
                  <c:v>0.25440000000000002</c:v>
                </c:pt>
                <c:pt idx="325">
                  <c:v>0.23335416666666664</c:v>
                </c:pt>
                <c:pt idx="326">
                  <c:v>0.21321666666666669</c:v>
                </c:pt>
                <c:pt idx="327">
                  <c:v>0.23335416666666664</c:v>
                </c:pt>
                <c:pt idx="328">
                  <c:v>0.23335416666666664</c:v>
                </c:pt>
                <c:pt idx="329">
                  <c:v>0.21321666666666669</c:v>
                </c:pt>
                <c:pt idx="330">
                  <c:v>0.21321666666666669</c:v>
                </c:pt>
                <c:pt idx="331">
                  <c:v>0.15825416666666664</c:v>
                </c:pt>
                <c:pt idx="332">
                  <c:v>0.11146666666666671</c:v>
                </c:pt>
                <c:pt idx="333">
                  <c:v>8.4816666666666651E-2</c:v>
                </c:pt>
                <c:pt idx="334">
                  <c:v>9.7687499999999997E-2</c:v>
                </c:pt>
                <c:pt idx="335">
                  <c:v>9.7687499999999997E-2</c:v>
                </c:pt>
                <c:pt idx="336">
                  <c:v>9.7687499999999997E-2</c:v>
                </c:pt>
                <c:pt idx="337">
                  <c:v>8.4816666666666651E-2</c:v>
                </c:pt>
                <c:pt idx="338">
                  <c:v>7.2854166666666664E-2</c:v>
                </c:pt>
                <c:pt idx="339">
                  <c:v>6.1799999999999987E-2</c:v>
                </c:pt>
                <c:pt idx="340">
                  <c:v>6.1799999999999987E-2</c:v>
                </c:pt>
                <c:pt idx="341">
                  <c:v>9.7687499999999997E-2</c:v>
                </c:pt>
                <c:pt idx="342">
                  <c:v>0.12615416666666665</c:v>
                </c:pt>
                <c:pt idx="343">
                  <c:v>0.43108333333333332</c:v>
                </c:pt>
                <c:pt idx="344">
                  <c:v>0.27635416666666668</c:v>
                </c:pt>
                <c:pt idx="345">
                  <c:v>0.19398749999999998</c:v>
                </c:pt>
                <c:pt idx="346">
                  <c:v>0.15825416666666664</c:v>
                </c:pt>
                <c:pt idx="347">
                  <c:v>0.14175000000000001</c:v>
                </c:pt>
                <c:pt idx="348">
                  <c:v>0.23335416666666664</c:v>
                </c:pt>
                <c:pt idx="349">
                  <c:v>0.19398749999999998</c:v>
                </c:pt>
                <c:pt idx="350">
                  <c:v>0.14175000000000001</c:v>
                </c:pt>
                <c:pt idx="351">
                  <c:v>0.14175000000000001</c:v>
                </c:pt>
                <c:pt idx="352">
                  <c:v>0.11146666666666671</c:v>
                </c:pt>
                <c:pt idx="353">
                  <c:v>9.7687499999999997E-2</c:v>
                </c:pt>
                <c:pt idx="354">
                  <c:v>8.4816666666666651E-2</c:v>
                </c:pt>
                <c:pt idx="355">
                  <c:v>7.2854166666666664E-2</c:v>
                </c:pt>
                <c:pt idx="356">
                  <c:v>7.2854166666666664E-2</c:v>
                </c:pt>
                <c:pt idx="357">
                  <c:v>6.1799999999999987E-2</c:v>
                </c:pt>
                <c:pt idx="358">
                  <c:v>5.1654166666666668E-2</c:v>
                </c:pt>
                <c:pt idx="359">
                  <c:v>5.1654166666666668E-2</c:v>
                </c:pt>
                <c:pt idx="360">
                  <c:v>3.9822541666666669E-2</c:v>
                </c:pt>
                <c:pt idx="361">
                  <c:v>4.1542875E-2</c:v>
                </c:pt>
                <c:pt idx="362">
                  <c:v>4.1542875E-2</c:v>
                </c:pt>
                <c:pt idx="363">
                  <c:v>4.2416666666666672E-2</c:v>
                </c:pt>
                <c:pt idx="364">
                  <c:v>5.1654166666666668E-2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357-41BC-8F7F-2140385EB512}"/>
            </c:ext>
          </c:extLst>
        </c:ser>
        <c:ser>
          <c:idx val="58"/>
          <c:order val="58"/>
          <c:tx>
            <c:strRef>
              <c:f>'WY Data'!$T$4</c:f>
              <c:strCache>
                <c:ptCount val="1"/>
                <c:pt idx="0">
                  <c:v>WY 1986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Data'!$T$5:$T$369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6.1799999999999987E-2</c:v>
                </c:pt>
                <c:pt idx="2">
                  <c:v>4.2416666666666672E-2</c:v>
                </c:pt>
                <c:pt idx="3">
                  <c:v>3.6490875000000006E-2</c:v>
                </c:pt>
                <c:pt idx="4">
                  <c:v>3.3304541666666666E-2</c:v>
                </c:pt>
                <c:pt idx="5">
                  <c:v>3.1765874999999999E-2</c:v>
                </c:pt>
                <c:pt idx="6">
                  <c:v>3.4087500000000007E-2</c:v>
                </c:pt>
                <c:pt idx="7">
                  <c:v>3.4087500000000007E-2</c:v>
                </c:pt>
                <c:pt idx="8">
                  <c:v>4.1542875E-2</c:v>
                </c:pt>
                <c:pt idx="9">
                  <c:v>4.2416666666666672E-2</c:v>
                </c:pt>
                <c:pt idx="10">
                  <c:v>3.4087500000000007E-2</c:v>
                </c:pt>
                <c:pt idx="11">
                  <c:v>3.7310166666666665E-2</c:v>
                </c:pt>
                <c:pt idx="12">
                  <c:v>3.8138541666666664E-2</c:v>
                </c:pt>
                <c:pt idx="13">
                  <c:v>3.8138541666666664E-2</c:v>
                </c:pt>
                <c:pt idx="14">
                  <c:v>3.6490875000000006E-2</c:v>
                </c:pt>
                <c:pt idx="15">
                  <c:v>3.4087500000000007E-2</c:v>
                </c:pt>
                <c:pt idx="16">
                  <c:v>3.4087500000000007E-2</c:v>
                </c:pt>
                <c:pt idx="17">
                  <c:v>3.4087500000000007E-2</c:v>
                </c:pt>
                <c:pt idx="18">
                  <c:v>3.4087500000000007E-2</c:v>
                </c:pt>
                <c:pt idx="19">
                  <c:v>3.3870833333333334</c:v>
                </c:pt>
                <c:pt idx="20">
                  <c:v>3.0791666666666666</c:v>
                </c:pt>
                <c:pt idx="21">
                  <c:v>15.703750000000001</c:v>
                </c:pt>
                <c:pt idx="22">
                  <c:v>5.6964583333333332</c:v>
                </c:pt>
                <c:pt idx="23">
                  <c:v>2.7712500000000002</c:v>
                </c:pt>
                <c:pt idx="24">
                  <c:v>1.8474999999999999</c:v>
                </c:pt>
                <c:pt idx="25">
                  <c:v>1.4779999999999998</c:v>
                </c:pt>
                <c:pt idx="26">
                  <c:v>1.2316666666666667</c:v>
                </c:pt>
                <c:pt idx="27">
                  <c:v>1.0623125</c:v>
                </c:pt>
                <c:pt idx="28">
                  <c:v>0.98533333333333351</c:v>
                </c:pt>
                <c:pt idx="29">
                  <c:v>0.90835416666666668</c:v>
                </c:pt>
                <c:pt idx="30">
                  <c:v>0.84677083333333336</c:v>
                </c:pt>
                <c:pt idx="31">
                  <c:v>0.80058333333333331</c:v>
                </c:pt>
                <c:pt idx="32">
                  <c:v>0.73899999999999988</c:v>
                </c:pt>
                <c:pt idx="33">
                  <c:v>0.69281250000000005</c:v>
                </c:pt>
                <c:pt idx="34">
                  <c:v>0.67741666666666678</c:v>
                </c:pt>
                <c:pt idx="35">
                  <c:v>0.64662500000000001</c:v>
                </c:pt>
                <c:pt idx="36">
                  <c:v>0.61583333333333334</c:v>
                </c:pt>
                <c:pt idx="37">
                  <c:v>0.60043749999999996</c:v>
                </c:pt>
                <c:pt idx="38">
                  <c:v>0.61583333333333334</c:v>
                </c:pt>
                <c:pt idx="39">
                  <c:v>1.1238958333333331</c:v>
                </c:pt>
                <c:pt idx="40">
                  <c:v>2.0014583333333333</c:v>
                </c:pt>
                <c:pt idx="41">
                  <c:v>1.3702291666666668</c:v>
                </c:pt>
                <c:pt idx="42">
                  <c:v>1.1238958333333331</c:v>
                </c:pt>
                <c:pt idx="43">
                  <c:v>0.9699374999999999</c:v>
                </c:pt>
                <c:pt idx="44">
                  <c:v>0.89295833333333341</c:v>
                </c:pt>
                <c:pt idx="45">
                  <c:v>1.1238958333333331</c:v>
                </c:pt>
                <c:pt idx="46">
                  <c:v>1.4472083333333332</c:v>
                </c:pt>
                <c:pt idx="47">
                  <c:v>1.3394375000000001</c:v>
                </c:pt>
                <c:pt idx="48">
                  <c:v>1.3086458333333333</c:v>
                </c:pt>
                <c:pt idx="49">
                  <c:v>1.1854791666666666</c:v>
                </c:pt>
                <c:pt idx="50">
                  <c:v>1.1085</c:v>
                </c:pt>
                <c:pt idx="51">
                  <c:v>1.0469166666666667</c:v>
                </c:pt>
                <c:pt idx="52">
                  <c:v>1.0007291666666667</c:v>
                </c:pt>
                <c:pt idx="53">
                  <c:v>1.2778541666666667</c:v>
                </c:pt>
                <c:pt idx="54">
                  <c:v>2.7712500000000002</c:v>
                </c:pt>
                <c:pt idx="55">
                  <c:v>2.1554166666666665</c:v>
                </c:pt>
                <c:pt idx="56">
                  <c:v>1.8474999999999999</c:v>
                </c:pt>
                <c:pt idx="57">
                  <c:v>2.1554166666666665</c:v>
                </c:pt>
                <c:pt idx="58">
                  <c:v>8.159791666666667</c:v>
                </c:pt>
                <c:pt idx="59">
                  <c:v>5.5425000000000004</c:v>
                </c:pt>
                <c:pt idx="60">
                  <c:v>4.1568749999999994</c:v>
                </c:pt>
                <c:pt idx="61">
                  <c:v>7.6979166666666679</c:v>
                </c:pt>
                <c:pt idx="62">
                  <c:v>64.81645833333333</c:v>
                </c:pt>
                <c:pt idx="63">
                  <c:v>33.87083333333333</c:v>
                </c:pt>
                <c:pt idx="64">
                  <c:v>21.708124999999999</c:v>
                </c:pt>
                <c:pt idx="65">
                  <c:v>24.94125</c:v>
                </c:pt>
                <c:pt idx="66">
                  <c:v>25.865000000000002</c:v>
                </c:pt>
                <c:pt idx="67">
                  <c:v>30.483750000000001</c:v>
                </c:pt>
                <c:pt idx="68">
                  <c:v>32.177291666666662</c:v>
                </c:pt>
                <c:pt idx="69">
                  <c:v>27.096666666666668</c:v>
                </c:pt>
                <c:pt idx="70">
                  <c:v>22.016041666666663</c:v>
                </c:pt>
                <c:pt idx="71">
                  <c:v>18.628958333333333</c:v>
                </c:pt>
                <c:pt idx="72">
                  <c:v>16.011666666666667</c:v>
                </c:pt>
                <c:pt idx="73">
                  <c:v>14.318125000000002</c:v>
                </c:pt>
                <c:pt idx="74">
                  <c:v>12.624583333333332</c:v>
                </c:pt>
                <c:pt idx="75">
                  <c:v>11.238958333333333</c:v>
                </c:pt>
                <c:pt idx="76">
                  <c:v>10.161249999999999</c:v>
                </c:pt>
                <c:pt idx="77">
                  <c:v>9.0835416666666671</c:v>
                </c:pt>
                <c:pt idx="78">
                  <c:v>8.159791666666667</c:v>
                </c:pt>
                <c:pt idx="79">
                  <c:v>7.5439583333333324</c:v>
                </c:pt>
                <c:pt idx="80">
                  <c:v>7.0820833333333333</c:v>
                </c:pt>
                <c:pt idx="81">
                  <c:v>6.6202083333333341</c:v>
                </c:pt>
                <c:pt idx="82">
                  <c:v>6.312291666666666</c:v>
                </c:pt>
                <c:pt idx="83">
                  <c:v>6.0043749999999996</c:v>
                </c:pt>
                <c:pt idx="84">
                  <c:v>5.6964583333333332</c:v>
                </c:pt>
                <c:pt idx="85">
                  <c:v>5.3885416666666668</c:v>
                </c:pt>
                <c:pt idx="86">
                  <c:v>5.2345833333333331</c:v>
                </c:pt>
                <c:pt idx="87">
                  <c:v>5.0806249999999995</c:v>
                </c:pt>
                <c:pt idx="88">
                  <c:v>4.9266666666666667</c:v>
                </c:pt>
                <c:pt idx="89">
                  <c:v>4.7727083333333331</c:v>
                </c:pt>
                <c:pt idx="90">
                  <c:v>4.7727083333333331</c:v>
                </c:pt>
                <c:pt idx="91">
                  <c:v>4.6187499999999995</c:v>
                </c:pt>
                <c:pt idx="92">
                  <c:v>4.6187499999999995</c:v>
                </c:pt>
                <c:pt idx="93">
                  <c:v>5.2345833333333331</c:v>
                </c:pt>
                <c:pt idx="94">
                  <c:v>5.0806249999999995</c:v>
                </c:pt>
                <c:pt idx="95">
                  <c:v>7.6979166666666679</c:v>
                </c:pt>
                <c:pt idx="96">
                  <c:v>11.546874999999998</c:v>
                </c:pt>
                <c:pt idx="97">
                  <c:v>16.165624999999999</c:v>
                </c:pt>
                <c:pt idx="98">
                  <c:v>13.702291666666666</c:v>
                </c:pt>
                <c:pt idx="99">
                  <c:v>12.162708333333335</c:v>
                </c:pt>
                <c:pt idx="100">
                  <c:v>10.931041666666667</c:v>
                </c:pt>
                <c:pt idx="101">
                  <c:v>10.007291666666667</c:v>
                </c:pt>
                <c:pt idx="102">
                  <c:v>9.2374999999999989</c:v>
                </c:pt>
                <c:pt idx="103">
                  <c:v>8.7756249999999998</c:v>
                </c:pt>
                <c:pt idx="104">
                  <c:v>8.4677083333333325</c:v>
                </c:pt>
                <c:pt idx="105">
                  <c:v>16.165624999999999</c:v>
                </c:pt>
                <c:pt idx="106">
                  <c:v>58.042291666666664</c:v>
                </c:pt>
                <c:pt idx="107">
                  <c:v>189.36875000000001</c:v>
                </c:pt>
                <c:pt idx="108">
                  <c:v>155.49791666666667</c:v>
                </c:pt>
                <c:pt idx="109">
                  <c:v>119.47166666666666</c:v>
                </c:pt>
                <c:pt idx="110">
                  <c:v>105.61541666666668</c:v>
                </c:pt>
                <c:pt idx="111">
                  <c:v>92.528958333333335</c:v>
                </c:pt>
                <c:pt idx="112">
                  <c:v>81.289999999999992</c:v>
                </c:pt>
                <c:pt idx="113">
                  <c:v>79.750416666666666</c:v>
                </c:pt>
                <c:pt idx="114">
                  <c:v>80.366249999999994</c:v>
                </c:pt>
                <c:pt idx="115">
                  <c:v>71.436666666666667</c:v>
                </c:pt>
                <c:pt idx="116">
                  <c:v>64.970416666666665</c:v>
                </c:pt>
                <c:pt idx="117">
                  <c:v>58.350208333333342</c:v>
                </c:pt>
                <c:pt idx="118">
                  <c:v>52.807708333333338</c:v>
                </c:pt>
                <c:pt idx="119">
                  <c:v>49.11270833333333</c:v>
                </c:pt>
                <c:pt idx="120">
                  <c:v>73.130208333333329</c:v>
                </c:pt>
                <c:pt idx="121">
                  <c:v>82.059791666666669</c:v>
                </c:pt>
                <c:pt idx="122">
                  <c:v>91.913125000000008</c:v>
                </c:pt>
                <c:pt idx="123">
                  <c:v>118.85583333333335</c:v>
                </c:pt>
                <c:pt idx="124">
                  <c:v>186.28958333333333</c:v>
                </c:pt>
                <c:pt idx="125">
                  <c:v>200.14583333333331</c:v>
                </c:pt>
                <c:pt idx="126">
                  <c:v>142.56541666666666</c:v>
                </c:pt>
                <c:pt idx="127">
                  <c:v>105.15354166666667</c:v>
                </c:pt>
                <c:pt idx="128">
                  <c:v>76.36333333333333</c:v>
                </c:pt>
                <c:pt idx="129">
                  <c:v>54.809166666666663</c:v>
                </c:pt>
                <c:pt idx="130">
                  <c:v>44.032083333333325</c:v>
                </c:pt>
                <c:pt idx="131">
                  <c:v>36.949999999999996</c:v>
                </c:pt>
                <c:pt idx="132">
                  <c:v>32.023333333333333</c:v>
                </c:pt>
                <c:pt idx="133">
                  <c:v>28.174375000000001</c:v>
                </c:pt>
                <c:pt idx="134">
                  <c:v>32.639166666666668</c:v>
                </c:pt>
                <c:pt idx="135">
                  <c:v>40.798958333333331</c:v>
                </c:pt>
                <c:pt idx="136">
                  <c:v>117.77812500000002</c:v>
                </c:pt>
                <c:pt idx="137">
                  <c:v>301.75833333333333</c:v>
                </c:pt>
                <c:pt idx="138">
                  <c:v>364.88125000000002</c:v>
                </c:pt>
                <c:pt idx="139">
                  <c:v>500.36458333333337</c:v>
                </c:pt>
                <c:pt idx="140">
                  <c:v>521.91875000000005</c:v>
                </c:pt>
                <c:pt idx="141">
                  <c:v>428.00416666666672</c:v>
                </c:pt>
                <c:pt idx="142">
                  <c:v>287.90208333333334</c:v>
                </c:pt>
                <c:pt idx="143">
                  <c:v>215.54166666666663</c:v>
                </c:pt>
                <c:pt idx="144">
                  <c:v>193.98750000000001</c:v>
                </c:pt>
                <c:pt idx="145">
                  <c:v>153.95833333333334</c:v>
                </c:pt>
                <c:pt idx="146">
                  <c:v>118.54791666666665</c:v>
                </c:pt>
                <c:pt idx="147">
                  <c:v>90.835416666666674</c:v>
                </c:pt>
                <c:pt idx="148">
                  <c:v>67.74166666666666</c:v>
                </c:pt>
                <c:pt idx="149">
                  <c:v>52.345833333333331</c:v>
                </c:pt>
                <c:pt idx="150">
                  <c:v>38.489583333333336</c:v>
                </c:pt>
                <c:pt idx="151">
                  <c:v>30.021874999999998</c:v>
                </c:pt>
                <c:pt idx="152">
                  <c:v>25.403125000000003</c:v>
                </c:pt>
                <c:pt idx="153">
                  <c:v>22.17</c:v>
                </c:pt>
                <c:pt idx="154">
                  <c:v>19.39875</c:v>
                </c:pt>
                <c:pt idx="155">
                  <c:v>17.243333333333332</c:v>
                </c:pt>
                <c:pt idx="156">
                  <c:v>16.011666666666667</c:v>
                </c:pt>
                <c:pt idx="157">
                  <c:v>62.353124999999999</c:v>
                </c:pt>
                <c:pt idx="158">
                  <c:v>128.40125</c:v>
                </c:pt>
                <c:pt idx="159">
                  <c:v>114.54500000000002</c:v>
                </c:pt>
                <c:pt idx="160">
                  <c:v>108.54062499999999</c:v>
                </c:pt>
                <c:pt idx="161">
                  <c:v>128.55520833333333</c:v>
                </c:pt>
                <c:pt idx="162">
                  <c:v>126.55374999999999</c:v>
                </c:pt>
                <c:pt idx="163">
                  <c:v>104.38374999999999</c:v>
                </c:pt>
                <c:pt idx="164">
                  <c:v>82.521666666666661</c:v>
                </c:pt>
                <c:pt idx="165">
                  <c:v>76.671250000000001</c:v>
                </c:pt>
                <c:pt idx="166">
                  <c:v>65.278333333333336</c:v>
                </c:pt>
                <c:pt idx="167">
                  <c:v>54.963124999999991</c:v>
                </c:pt>
                <c:pt idx="168">
                  <c:v>46.341458333333335</c:v>
                </c:pt>
                <c:pt idx="169">
                  <c:v>39.413333333333334</c:v>
                </c:pt>
                <c:pt idx="170">
                  <c:v>34.024791666666665</c:v>
                </c:pt>
                <c:pt idx="171">
                  <c:v>30.329791666666669</c:v>
                </c:pt>
                <c:pt idx="172">
                  <c:v>26.634791666666665</c:v>
                </c:pt>
                <c:pt idx="173">
                  <c:v>24.787291666666668</c:v>
                </c:pt>
                <c:pt idx="174">
                  <c:v>21.862083333333334</c:v>
                </c:pt>
                <c:pt idx="175">
                  <c:v>19.244791666666668</c:v>
                </c:pt>
                <c:pt idx="176">
                  <c:v>17.55125</c:v>
                </c:pt>
                <c:pt idx="177">
                  <c:v>16.011666666666667</c:v>
                </c:pt>
                <c:pt idx="178">
                  <c:v>14.78</c:v>
                </c:pt>
                <c:pt idx="179">
                  <c:v>13.394374999999998</c:v>
                </c:pt>
                <c:pt idx="180">
                  <c:v>12.470625</c:v>
                </c:pt>
                <c:pt idx="181">
                  <c:v>11.546874999999998</c:v>
                </c:pt>
                <c:pt idx="182">
                  <c:v>10.931041666666667</c:v>
                </c:pt>
                <c:pt idx="183">
                  <c:v>10.007291666666667</c:v>
                </c:pt>
                <c:pt idx="184">
                  <c:v>9.3914583333333326</c:v>
                </c:pt>
                <c:pt idx="185">
                  <c:v>8.9295833333333334</c:v>
                </c:pt>
                <c:pt idx="186">
                  <c:v>8.4677083333333325</c:v>
                </c:pt>
                <c:pt idx="187">
                  <c:v>8.0058333333333334</c:v>
                </c:pt>
                <c:pt idx="188">
                  <c:v>7.6979166666666679</c:v>
                </c:pt>
                <c:pt idx="189">
                  <c:v>7.236041666666666</c:v>
                </c:pt>
                <c:pt idx="190">
                  <c:v>6.7741666666666669</c:v>
                </c:pt>
                <c:pt idx="191">
                  <c:v>6.4662500000000005</c:v>
                </c:pt>
                <c:pt idx="192">
                  <c:v>6.1583333333333332</c:v>
                </c:pt>
                <c:pt idx="193">
                  <c:v>6.7741666666666669</c:v>
                </c:pt>
                <c:pt idx="194">
                  <c:v>6.1583333333333332</c:v>
                </c:pt>
                <c:pt idx="195">
                  <c:v>5.6964583333333332</c:v>
                </c:pt>
                <c:pt idx="196">
                  <c:v>6.0043749999999996</c:v>
                </c:pt>
                <c:pt idx="197">
                  <c:v>9.0835416666666671</c:v>
                </c:pt>
                <c:pt idx="198">
                  <c:v>7.6979166666666679</c:v>
                </c:pt>
                <c:pt idx="199">
                  <c:v>6.312291666666666</c:v>
                </c:pt>
                <c:pt idx="200">
                  <c:v>5.6964583333333332</c:v>
                </c:pt>
                <c:pt idx="201">
                  <c:v>5.3885416666666668</c:v>
                </c:pt>
                <c:pt idx="202">
                  <c:v>5.0806249999999995</c:v>
                </c:pt>
                <c:pt idx="203">
                  <c:v>4.9266666666666667</c:v>
                </c:pt>
                <c:pt idx="204">
                  <c:v>4.6187499999999995</c:v>
                </c:pt>
                <c:pt idx="205">
                  <c:v>4.4647916666666667</c:v>
                </c:pt>
                <c:pt idx="206">
                  <c:v>4.6187499999999995</c:v>
                </c:pt>
                <c:pt idx="207">
                  <c:v>4.1568749999999994</c:v>
                </c:pt>
                <c:pt idx="208">
                  <c:v>4.0029166666666667</c:v>
                </c:pt>
                <c:pt idx="209">
                  <c:v>3.8489583333333339</c:v>
                </c:pt>
                <c:pt idx="210">
                  <c:v>3.6949999999999998</c:v>
                </c:pt>
                <c:pt idx="211">
                  <c:v>3.5410416666666666</c:v>
                </c:pt>
                <c:pt idx="212">
                  <c:v>4.3108333333333331</c:v>
                </c:pt>
                <c:pt idx="213">
                  <c:v>11.238958333333333</c:v>
                </c:pt>
                <c:pt idx="214">
                  <c:v>9.0835416666666671</c:v>
                </c:pt>
                <c:pt idx="215">
                  <c:v>7.236041666666666</c:v>
                </c:pt>
                <c:pt idx="216">
                  <c:v>7.5439583333333324</c:v>
                </c:pt>
                <c:pt idx="217">
                  <c:v>10.469166666666666</c:v>
                </c:pt>
                <c:pt idx="218">
                  <c:v>10.161249999999999</c:v>
                </c:pt>
                <c:pt idx="219">
                  <c:v>8.9295833333333334</c:v>
                </c:pt>
                <c:pt idx="220">
                  <c:v>8.159791666666667</c:v>
                </c:pt>
                <c:pt idx="221">
                  <c:v>7.5439583333333324</c:v>
                </c:pt>
                <c:pt idx="222">
                  <c:v>7.0820833333333333</c:v>
                </c:pt>
                <c:pt idx="223">
                  <c:v>6.6202083333333341</c:v>
                </c:pt>
                <c:pt idx="224">
                  <c:v>6.312291666666666</c:v>
                </c:pt>
                <c:pt idx="225">
                  <c:v>6.0043749999999996</c:v>
                </c:pt>
                <c:pt idx="226">
                  <c:v>5.6964583333333332</c:v>
                </c:pt>
                <c:pt idx="227">
                  <c:v>5.3885416666666668</c:v>
                </c:pt>
                <c:pt idx="228">
                  <c:v>5.0806249999999995</c:v>
                </c:pt>
                <c:pt idx="229">
                  <c:v>4.9266666666666667</c:v>
                </c:pt>
                <c:pt idx="230">
                  <c:v>4.7727083333333331</c:v>
                </c:pt>
                <c:pt idx="231">
                  <c:v>4.6187499999999995</c:v>
                </c:pt>
                <c:pt idx="232">
                  <c:v>4.6187499999999995</c:v>
                </c:pt>
                <c:pt idx="233">
                  <c:v>4.3108333333333331</c:v>
                </c:pt>
                <c:pt idx="234">
                  <c:v>4.0029166666666667</c:v>
                </c:pt>
                <c:pt idx="235">
                  <c:v>3.8489583333333339</c:v>
                </c:pt>
                <c:pt idx="236">
                  <c:v>3.6949999999999998</c:v>
                </c:pt>
                <c:pt idx="237">
                  <c:v>3.5410416666666666</c:v>
                </c:pt>
                <c:pt idx="238">
                  <c:v>3.3870833333333334</c:v>
                </c:pt>
                <c:pt idx="239">
                  <c:v>3.3870833333333334</c:v>
                </c:pt>
                <c:pt idx="240">
                  <c:v>3.2331250000000002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2.7712500000000002</c:v>
                </c:pt>
                <c:pt idx="244">
                  <c:v>2.7712500000000002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2.1554166666666665</c:v>
                </c:pt>
                <c:pt idx="251">
                  <c:v>2.1554166666666665</c:v>
                </c:pt>
                <c:pt idx="252">
                  <c:v>2.0014583333333333</c:v>
                </c:pt>
                <c:pt idx="253">
                  <c:v>2.0014583333333333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1.6935416666666667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1.6935416666666667</c:v>
                </c:pt>
                <c:pt idx="262">
                  <c:v>1.5395833333333333</c:v>
                </c:pt>
                <c:pt idx="263">
                  <c:v>1.5395833333333333</c:v>
                </c:pt>
                <c:pt idx="264">
                  <c:v>1.4779999999999998</c:v>
                </c:pt>
                <c:pt idx="265">
                  <c:v>1.4164166666666664</c:v>
                </c:pt>
                <c:pt idx="266">
                  <c:v>1.3548333333333336</c:v>
                </c:pt>
                <c:pt idx="267">
                  <c:v>1.2778541666666667</c:v>
                </c:pt>
                <c:pt idx="268">
                  <c:v>1.2316666666666667</c:v>
                </c:pt>
                <c:pt idx="269">
                  <c:v>1.2316666666666667</c:v>
                </c:pt>
                <c:pt idx="270">
                  <c:v>1.2470625</c:v>
                </c:pt>
                <c:pt idx="271">
                  <c:v>1.2316666666666667</c:v>
                </c:pt>
                <c:pt idx="272">
                  <c:v>1.1700833333333334</c:v>
                </c:pt>
                <c:pt idx="273">
                  <c:v>1.1392916666666668</c:v>
                </c:pt>
                <c:pt idx="274">
                  <c:v>1.1238958333333331</c:v>
                </c:pt>
                <c:pt idx="275">
                  <c:v>1.0931041666666665</c:v>
                </c:pt>
                <c:pt idx="276">
                  <c:v>1.0623125</c:v>
                </c:pt>
                <c:pt idx="277">
                  <c:v>1.0623125</c:v>
                </c:pt>
                <c:pt idx="278">
                  <c:v>1.0315208333333332</c:v>
                </c:pt>
                <c:pt idx="279">
                  <c:v>1.0161249999999999</c:v>
                </c:pt>
                <c:pt idx="280">
                  <c:v>1.0007291666666667</c:v>
                </c:pt>
                <c:pt idx="281">
                  <c:v>0.9699374999999999</c:v>
                </c:pt>
                <c:pt idx="282">
                  <c:v>0.95454166666666673</c:v>
                </c:pt>
                <c:pt idx="283">
                  <c:v>0.92374999999999996</c:v>
                </c:pt>
                <c:pt idx="284">
                  <c:v>0.89295833333333341</c:v>
                </c:pt>
                <c:pt idx="285">
                  <c:v>0.84677083333333336</c:v>
                </c:pt>
                <c:pt idx="286">
                  <c:v>0.80058333333333331</c:v>
                </c:pt>
                <c:pt idx="287">
                  <c:v>0.80058333333333331</c:v>
                </c:pt>
                <c:pt idx="288">
                  <c:v>0.78518749999999982</c:v>
                </c:pt>
                <c:pt idx="289">
                  <c:v>0.76979166666666665</c:v>
                </c:pt>
                <c:pt idx="290">
                  <c:v>0.75439583333333338</c:v>
                </c:pt>
                <c:pt idx="291">
                  <c:v>0.73899999999999988</c:v>
                </c:pt>
                <c:pt idx="292">
                  <c:v>0.69281250000000005</c:v>
                </c:pt>
                <c:pt idx="293">
                  <c:v>0.67741666666666678</c:v>
                </c:pt>
                <c:pt idx="294">
                  <c:v>0.66202083333333328</c:v>
                </c:pt>
                <c:pt idx="295">
                  <c:v>0.63122916666666651</c:v>
                </c:pt>
                <c:pt idx="296">
                  <c:v>0.61583333333333334</c:v>
                </c:pt>
                <c:pt idx="297">
                  <c:v>0.60043749999999996</c:v>
                </c:pt>
                <c:pt idx="298">
                  <c:v>0.60043749999999996</c:v>
                </c:pt>
                <c:pt idx="299">
                  <c:v>0.58504166666666668</c:v>
                </c:pt>
                <c:pt idx="300">
                  <c:v>0.58504166666666668</c:v>
                </c:pt>
                <c:pt idx="301">
                  <c:v>0.55425000000000002</c:v>
                </c:pt>
                <c:pt idx="302">
                  <c:v>0.52345833333333336</c:v>
                </c:pt>
                <c:pt idx="303">
                  <c:v>0.50806249999999997</c:v>
                </c:pt>
                <c:pt idx="304">
                  <c:v>0.47727083333333337</c:v>
                </c:pt>
                <c:pt idx="305">
                  <c:v>0.46187499999999998</c:v>
                </c:pt>
                <c:pt idx="306">
                  <c:v>0.4464791666666667</c:v>
                </c:pt>
                <c:pt idx="307">
                  <c:v>0.32298750000000009</c:v>
                </c:pt>
                <c:pt idx="308">
                  <c:v>0.32298750000000009</c:v>
                </c:pt>
                <c:pt idx="309">
                  <c:v>0.29921666666666669</c:v>
                </c:pt>
                <c:pt idx="310">
                  <c:v>0.29921666666666669</c:v>
                </c:pt>
                <c:pt idx="311">
                  <c:v>0.27635416666666668</c:v>
                </c:pt>
                <c:pt idx="312">
                  <c:v>0.25440000000000002</c:v>
                </c:pt>
                <c:pt idx="313">
                  <c:v>0.23335416666666664</c:v>
                </c:pt>
                <c:pt idx="314">
                  <c:v>0.21321666666666669</c:v>
                </c:pt>
                <c:pt idx="315">
                  <c:v>0.19398749999999998</c:v>
                </c:pt>
                <c:pt idx="316">
                  <c:v>0.17566666666666664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0.15825416666666664</c:v>
                </c:pt>
                <c:pt idx="320">
                  <c:v>0.14175000000000001</c:v>
                </c:pt>
                <c:pt idx="321">
                  <c:v>0.14175000000000001</c:v>
                </c:pt>
                <c:pt idx="322">
                  <c:v>0.14175000000000001</c:v>
                </c:pt>
                <c:pt idx="323">
                  <c:v>0.12615416666666665</c:v>
                </c:pt>
                <c:pt idx="324">
                  <c:v>0.11146666666666671</c:v>
                </c:pt>
                <c:pt idx="325">
                  <c:v>0.11146666666666671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7.2854166666666664E-2</c:v>
                </c:pt>
                <c:pt idx="331">
                  <c:v>8.4816666666666651E-2</c:v>
                </c:pt>
                <c:pt idx="332">
                  <c:v>9.7687499999999997E-2</c:v>
                </c:pt>
                <c:pt idx="333">
                  <c:v>9.7687499999999997E-2</c:v>
                </c:pt>
                <c:pt idx="334">
                  <c:v>8.4816666666666651E-2</c:v>
                </c:pt>
                <c:pt idx="335">
                  <c:v>8.4816666666666651E-2</c:v>
                </c:pt>
                <c:pt idx="336">
                  <c:v>6.1799999999999987E-2</c:v>
                </c:pt>
                <c:pt idx="337">
                  <c:v>6.1799999999999987E-2</c:v>
                </c:pt>
                <c:pt idx="338">
                  <c:v>5.1654166666666668E-2</c:v>
                </c:pt>
                <c:pt idx="339">
                  <c:v>4.2416666666666672E-2</c:v>
                </c:pt>
                <c:pt idx="340">
                  <c:v>4.2416666666666672E-2</c:v>
                </c:pt>
                <c:pt idx="341">
                  <c:v>4.1542875E-2</c:v>
                </c:pt>
                <c:pt idx="342">
                  <c:v>5.1654166666666668E-2</c:v>
                </c:pt>
                <c:pt idx="343">
                  <c:v>5.1654166666666668E-2</c:v>
                </c:pt>
                <c:pt idx="344">
                  <c:v>4.2416666666666672E-2</c:v>
                </c:pt>
                <c:pt idx="345">
                  <c:v>3.7310166666666665E-2</c:v>
                </c:pt>
                <c:pt idx="346">
                  <c:v>4.1542875E-2</c:v>
                </c:pt>
                <c:pt idx="347">
                  <c:v>5.1654166666666668E-2</c:v>
                </c:pt>
                <c:pt idx="348">
                  <c:v>6.1799999999999987E-2</c:v>
                </c:pt>
                <c:pt idx="349">
                  <c:v>1.0315208333333332</c:v>
                </c:pt>
                <c:pt idx="350">
                  <c:v>4.6187499999999995</c:v>
                </c:pt>
                <c:pt idx="351">
                  <c:v>10.777083333333334</c:v>
                </c:pt>
                <c:pt idx="352">
                  <c:v>7.39</c:v>
                </c:pt>
                <c:pt idx="353">
                  <c:v>4.0029166666666667</c:v>
                </c:pt>
                <c:pt idx="354">
                  <c:v>2.0014583333333333</c:v>
                </c:pt>
                <c:pt idx="355">
                  <c:v>1.4626041666666667</c:v>
                </c:pt>
                <c:pt idx="356">
                  <c:v>1.1700833333333334</c:v>
                </c:pt>
                <c:pt idx="357">
                  <c:v>1.0777083333333333</c:v>
                </c:pt>
                <c:pt idx="358">
                  <c:v>1.8474999999999999</c:v>
                </c:pt>
                <c:pt idx="359">
                  <c:v>2.3093749999999997</c:v>
                </c:pt>
                <c:pt idx="360">
                  <c:v>7.6979166666666679</c:v>
                </c:pt>
                <c:pt idx="361">
                  <c:v>4.9266666666666667</c:v>
                </c:pt>
                <c:pt idx="362">
                  <c:v>2.7712500000000002</c:v>
                </c:pt>
                <c:pt idx="363">
                  <c:v>2.1554166666666665</c:v>
                </c:pt>
                <c:pt idx="364">
                  <c:v>1.6935416666666667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357-41BC-8F7F-2140385EB512}"/>
            </c:ext>
          </c:extLst>
        </c:ser>
        <c:ser>
          <c:idx val="59"/>
          <c:order val="59"/>
          <c:tx>
            <c:strRef>
              <c:f>'WY Data'!$U$4</c:f>
              <c:strCache>
                <c:ptCount val="1"/>
                <c:pt idx="0">
                  <c:v>WY 1987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Data'!$U$5:$U$369</c:f>
              <c:numCache>
                <c:formatCode>#,##0.0</c:formatCode>
                <c:ptCount val="365"/>
                <c:pt idx="0">
                  <c:v>1.4626041666666667</c:v>
                </c:pt>
                <c:pt idx="1">
                  <c:v>1.3086458333333333</c:v>
                </c:pt>
                <c:pt idx="2">
                  <c:v>1.3086458333333333</c:v>
                </c:pt>
                <c:pt idx="3">
                  <c:v>1.2316666666666667</c:v>
                </c:pt>
                <c:pt idx="4">
                  <c:v>1.1700833333333334</c:v>
                </c:pt>
                <c:pt idx="5">
                  <c:v>1.0931041666666665</c:v>
                </c:pt>
                <c:pt idx="6">
                  <c:v>1.0469166666666667</c:v>
                </c:pt>
                <c:pt idx="7">
                  <c:v>1.0161249999999999</c:v>
                </c:pt>
                <c:pt idx="8">
                  <c:v>0.98533333333333351</c:v>
                </c:pt>
                <c:pt idx="9">
                  <c:v>0.95454166666666673</c:v>
                </c:pt>
                <c:pt idx="10">
                  <c:v>0.90835416666666668</c:v>
                </c:pt>
                <c:pt idx="11">
                  <c:v>0.87756249999999991</c:v>
                </c:pt>
                <c:pt idx="12">
                  <c:v>0.86216666666666664</c:v>
                </c:pt>
                <c:pt idx="13">
                  <c:v>0.84677083333333336</c:v>
                </c:pt>
                <c:pt idx="14">
                  <c:v>0.81597916666666659</c:v>
                </c:pt>
                <c:pt idx="15">
                  <c:v>0.80058333333333331</c:v>
                </c:pt>
                <c:pt idx="16">
                  <c:v>0.95454166666666673</c:v>
                </c:pt>
                <c:pt idx="17">
                  <c:v>1.1392916666666668</c:v>
                </c:pt>
                <c:pt idx="18">
                  <c:v>1.0315208333333332</c:v>
                </c:pt>
                <c:pt idx="19">
                  <c:v>0.9699374999999999</c:v>
                </c:pt>
                <c:pt idx="20">
                  <c:v>0.90835416666666668</c:v>
                </c:pt>
                <c:pt idx="21">
                  <c:v>0.86216666666666664</c:v>
                </c:pt>
                <c:pt idx="22">
                  <c:v>0.83137499999999998</c:v>
                </c:pt>
                <c:pt idx="23">
                  <c:v>1.0469166666666667</c:v>
                </c:pt>
                <c:pt idx="24">
                  <c:v>2.6172916666666666</c:v>
                </c:pt>
                <c:pt idx="25">
                  <c:v>2.0014583333333333</c:v>
                </c:pt>
                <c:pt idx="26">
                  <c:v>2.7712500000000002</c:v>
                </c:pt>
                <c:pt idx="27">
                  <c:v>2.6172916666666666</c:v>
                </c:pt>
                <c:pt idx="28">
                  <c:v>6.4662500000000005</c:v>
                </c:pt>
                <c:pt idx="29">
                  <c:v>14.164166666666667</c:v>
                </c:pt>
                <c:pt idx="30">
                  <c:v>9.2374999999999989</c:v>
                </c:pt>
                <c:pt idx="31">
                  <c:v>6.4662500000000005</c:v>
                </c:pt>
                <c:pt idx="32">
                  <c:v>4.9266666666666667</c:v>
                </c:pt>
                <c:pt idx="33">
                  <c:v>4.1568749999999994</c:v>
                </c:pt>
                <c:pt idx="34">
                  <c:v>3.5410416666666666</c:v>
                </c:pt>
                <c:pt idx="35">
                  <c:v>3.0791666666666666</c:v>
                </c:pt>
                <c:pt idx="36">
                  <c:v>2.7712500000000002</c:v>
                </c:pt>
                <c:pt idx="37">
                  <c:v>2.4633333333333334</c:v>
                </c:pt>
                <c:pt idx="38">
                  <c:v>2.3093749999999997</c:v>
                </c:pt>
                <c:pt idx="39">
                  <c:v>2.0014583333333333</c:v>
                </c:pt>
                <c:pt idx="40">
                  <c:v>2.0014583333333333</c:v>
                </c:pt>
                <c:pt idx="41">
                  <c:v>1.8474999999999999</c:v>
                </c:pt>
                <c:pt idx="42">
                  <c:v>1.6935416666666667</c:v>
                </c:pt>
                <c:pt idx="43">
                  <c:v>1.6935416666666667</c:v>
                </c:pt>
                <c:pt idx="44">
                  <c:v>1.5395833333333333</c:v>
                </c:pt>
                <c:pt idx="45">
                  <c:v>1.4626041666666667</c:v>
                </c:pt>
                <c:pt idx="46">
                  <c:v>1.4010208333333332</c:v>
                </c:pt>
                <c:pt idx="47">
                  <c:v>1.3548333333333336</c:v>
                </c:pt>
                <c:pt idx="48">
                  <c:v>1.3240416666666666</c:v>
                </c:pt>
                <c:pt idx="49">
                  <c:v>1.4626041666666667</c:v>
                </c:pt>
                <c:pt idx="50">
                  <c:v>2.0014583333333333</c:v>
                </c:pt>
                <c:pt idx="51">
                  <c:v>5.5425000000000004</c:v>
                </c:pt>
                <c:pt idx="52">
                  <c:v>4.0029166666666667</c:v>
                </c:pt>
                <c:pt idx="53">
                  <c:v>3.5410416666666666</c:v>
                </c:pt>
                <c:pt idx="54">
                  <c:v>3.0791666666666666</c:v>
                </c:pt>
                <c:pt idx="55">
                  <c:v>3.5410416666666666</c:v>
                </c:pt>
                <c:pt idx="56">
                  <c:v>3.3870833333333334</c:v>
                </c:pt>
                <c:pt idx="57">
                  <c:v>2.9252083333333334</c:v>
                </c:pt>
                <c:pt idx="58">
                  <c:v>3.5410416666666666</c:v>
                </c:pt>
                <c:pt idx="59">
                  <c:v>4.7727083333333331</c:v>
                </c:pt>
                <c:pt idx="60">
                  <c:v>4.1568749999999994</c:v>
                </c:pt>
                <c:pt idx="61">
                  <c:v>3.5410416666666666</c:v>
                </c:pt>
                <c:pt idx="62">
                  <c:v>3.2331250000000002</c:v>
                </c:pt>
                <c:pt idx="63">
                  <c:v>2.9252083333333334</c:v>
                </c:pt>
                <c:pt idx="64">
                  <c:v>3.6949999999999998</c:v>
                </c:pt>
                <c:pt idx="65">
                  <c:v>15.395833333333336</c:v>
                </c:pt>
                <c:pt idx="66">
                  <c:v>16.935416666666665</c:v>
                </c:pt>
                <c:pt idx="67">
                  <c:v>12.624583333333332</c:v>
                </c:pt>
                <c:pt idx="68">
                  <c:v>9.6993749999999999</c:v>
                </c:pt>
                <c:pt idx="69">
                  <c:v>8.0058333333333334</c:v>
                </c:pt>
                <c:pt idx="70">
                  <c:v>7.236041666666666</c:v>
                </c:pt>
                <c:pt idx="71">
                  <c:v>6.312291666666666</c:v>
                </c:pt>
                <c:pt idx="72">
                  <c:v>5.6964583333333332</c:v>
                </c:pt>
                <c:pt idx="73">
                  <c:v>6.7741666666666669</c:v>
                </c:pt>
                <c:pt idx="74">
                  <c:v>8.4677083333333325</c:v>
                </c:pt>
                <c:pt idx="75">
                  <c:v>7.5439583333333324</c:v>
                </c:pt>
                <c:pt idx="76">
                  <c:v>6.7741666666666669</c:v>
                </c:pt>
                <c:pt idx="77">
                  <c:v>6.312291666666666</c:v>
                </c:pt>
                <c:pt idx="78">
                  <c:v>8.6216666666666661</c:v>
                </c:pt>
                <c:pt idx="79">
                  <c:v>13.240416666666668</c:v>
                </c:pt>
                <c:pt idx="80">
                  <c:v>16.935416666666665</c:v>
                </c:pt>
                <c:pt idx="81">
                  <c:v>12.008749999999999</c:v>
                </c:pt>
                <c:pt idx="82">
                  <c:v>16.165624999999999</c:v>
                </c:pt>
                <c:pt idx="83">
                  <c:v>22.016041666666663</c:v>
                </c:pt>
                <c:pt idx="84">
                  <c:v>18.474999999999998</c:v>
                </c:pt>
                <c:pt idx="85">
                  <c:v>15.395833333333336</c:v>
                </c:pt>
                <c:pt idx="86">
                  <c:v>13.394374999999998</c:v>
                </c:pt>
                <c:pt idx="87">
                  <c:v>12.162708333333335</c:v>
                </c:pt>
                <c:pt idx="88">
                  <c:v>10.469166666666666</c:v>
                </c:pt>
                <c:pt idx="89">
                  <c:v>14.472083333333332</c:v>
                </c:pt>
                <c:pt idx="90">
                  <c:v>13.240416666666668</c:v>
                </c:pt>
                <c:pt idx="91">
                  <c:v>23.863541666666666</c:v>
                </c:pt>
                <c:pt idx="92">
                  <c:v>46.187499999999993</c:v>
                </c:pt>
                <c:pt idx="93">
                  <c:v>40.029166666666669</c:v>
                </c:pt>
                <c:pt idx="94">
                  <c:v>69.28125</c:v>
                </c:pt>
                <c:pt idx="95">
                  <c:v>46.187499999999993</c:v>
                </c:pt>
                <c:pt idx="96">
                  <c:v>30.791666666666671</c:v>
                </c:pt>
                <c:pt idx="97">
                  <c:v>24.633333333333333</c:v>
                </c:pt>
                <c:pt idx="98">
                  <c:v>20.322499999999998</c:v>
                </c:pt>
                <c:pt idx="99">
                  <c:v>17.397291666666668</c:v>
                </c:pt>
                <c:pt idx="100">
                  <c:v>15.549791666666666</c:v>
                </c:pt>
                <c:pt idx="101">
                  <c:v>14.010208333333331</c:v>
                </c:pt>
                <c:pt idx="102">
                  <c:v>12.624583333333332</c:v>
                </c:pt>
                <c:pt idx="103">
                  <c:v>11.546874999999998</c:v>
                </c:pt>
                <c:pt idx="104">
                  <c:v>12.778541666666666</c:v>
                </c:pt>
                <c:pt idx="105">
                  <c:v>11.392916666666666</c:v>
                </c:pt>
                <c:pt idx="106">
                  <c:v>10.315208333333333</c:v>
                </c:pt>
                <c:pt idx="107">
                  <c:v>9.5454166666666662</c:v>
                </c:pt>
                <c:pt idx="108">
                  <c:v>8.9295833333333334</c:v>
                </c:pt>
                <c:pt idx="109">
                  <c:v>8.3137499999999989</c:v>
                </c:pt>
                <c:pt idx="110">
                  <c:v>8.0058333333333334</c:v>
                </c:pt>
                <c:pt idx="111">
                  <c:v>7.5439583333333324</c:v>
                </c:pt>
                <c:pt idx="112">
                  <c:v>7.236041666666666</c:v>
                </c:pt>
                <c:pt idx="113">
                  <c:v>6.9281250000000005</c:v>
                </c:pt>
                <c:pt idx="114">
                  <c:v>9.2374999999999989</c:v>
                </c:pt>
                <c:pt idx="115">
                  <c:v>15.395833333333336</c:v>
                </c:pt>
                <c:pt idx="116">
                  <c:v>24.633333333333333</c:v>
                </c:pt>
                <c:pt idx="117">
                  <c:v>38.489583333333336</c:v>
                </c:pt>
                <c:pt idx="118">
                  <c:v>27.712500000000002</c:v>
                </c:pt>
                <c:pt idx="119">
                  <c:v>49.11270833333333</c:v>
                </c:pt>
                <c:pt idx="120">
                  <c:v>42.338541666666664</c:v>
                </c:pt>
                <c:pt idx="121">
                  <c:v>43.26229166666667</c:v>
                </c:pt>
                <c:pt idx="122">
                  <c:v>36.488124999999997</c:v>
                </c:pt>
                <c:pt idx="123">
                  <c:v>33.408958333333331</c:v>
                </c:pt>
                <c:pt idx="124">
                  <c:v>78.056875000000005</c:v>
                </c:pt>
                <c:pt idx="125">
                  <c:v>58.042291666666664</c:v>
                </c:pt>
                <c:pt idx="126">
                  <c:v>46.495416666666671</c:v>
                </c:pt>
                <c:pt idx="127">
                  <c:v>37.719791666666666</c:v>
                </c:pt>
                <c:pt idx="128">
                  <c:v>31.253541666666663</c:v>
                </c:pt>
                <c:pt idx="129">
                  <c:v>26.634791666666665</c:v>
                </c:pt>
                <c:pt idx="130">
                  <c:v>23.093749999999996</c:v>
                </c:pt>
                <c:pt idx="131">
                  <c:v>20.476458333333333</c:v>
                </c:pt>
                <c:pt idx="132">
                  <c:v>19.244791666666668</c:v>
                </c:pt>
                <c:pt idx="133">
                  <c:v>18.936875000000001</c:v>
                </c:pt>
                <c:pt idx="134">
                  <c:v>32.793125000000003</c:v>
                </c:pt>
                <c:pt idx="135">
                  <c:v>64.200625000000002</c:v>
                </c:pt>
                <c:pt idx="136">
                  <c:v>54.193333333333335</c:v>
                </c:pt>
                <c:pt idx="137">
                  <c:v>72.052499999999995</c:v>
                </c:pt>
                <c:pt idx="138">
                  <c:v>56.194791666666674</c:v>
                </c:pt>
                <c:pt idx="139">
                  <c:v>45.879583333333336</c:v>
                </c:pt>
                <c:pt idx="140">
                  <c:v>37.411875000000002</c:v>
                </c:pt>
                <c:pt idx="141">
                  <c:v>31.715416666666666</c:v>
                </c:pt>
                <c:pt idx="142">
                  <c:v>27.55854166666667</c:v>
                </c:pt>
                <c:pt idx="143">
                  <c:v>25.403125000000003</c:v>
                </c:pt>
                <c:pt idx="144">
                  <c:v>21.708124999999999</c:v>
                </c:pt>
                <c:pt idx="145">
                  <c:v>20.630416666666665</c:v>
                </c:pt>
                <c:pt idx="146">
                  <c:v>18.321041666666666</c:v>
                </c:pt>
                <c:pt idx="147">
                  <c:v>16.319583333333334</c:v>
                </c:pt>
                <c:pt idx="148">
                  <c:v>14.78</c:v>
                </c:pt>
                <c:pt idx="149">
                  <c:v>13.394374999999998</c:v>
                </c:pt>
                <c:pt idx="150">
                  <c:v>12.316666666666666</c:v>
                </c:pt>
                <c:pt idx="151">
                  <c:v>11.238958333333333</c:v>
                </c:pt>
                <c:pt idx="152">
                  <c:v>20.014583333333334</c:v>
                </c:pt>
                <c:pt idx="153">
                  <c:v>69.435208333333335</c:v>
                </c:pt>
                <c:pt idx="154">
                  <c:v>55.425000000000004</c:v>
                </c:pt>
                <c:pt idx="155">
                  <c:v>164.73541666666665</c:v>
                </c:pt>
                <c:pt idx="156">
                  <c:v>98.071458333333339</c:v>
                </c:pt>
                <c:pt idx="157">
                  <c:v>70.974791666666661</c:v>
                </c:pt>
                <c:pt idx="158">
                  <c:v>60.197708333333331</c:v>
                </c:pt>
                <c:pt idx="159">
                  <c:v>53.26958333333333</c:v>
                </c:pt>
                <c:pt idx="160">
                  <c:v>51.114166666666662</c:v>
                </c:pt>
                <c:pt idx="161">
                  <c:v>61.737291666666671</c:v>
                </c:pt>
                <c:pt idx="162">
                  <c:v>120.24145833333334</c:v>
                </c:pt>
                <c:pt idx="163">
                  <c:v>116.23854166666666</c:v>
                </c:pt>
                <c:pt idx="164">
                  <c:v>102.22833333333332</c:v>
                </c:pt>
                <c:pt idx="165">
                  <c:v>83.291458333333338</c:v>
                </c:pt>
                <c:pt idx="166">
                  <c:v>65.124375000000001</c:v>
                </c:pt>
                <c:pt idx="167">
                  <c:v>52.807708333333338</c:v>
                </c:pt>
                <c:pt idx="168">
                  <c:v>46.033541666666665</c:v>
                </c:pt>
                <c:pt idx="169">
                  <c:v>39.875208333333333</c:v>
                </c:pt>
                <c:pt idx="170">
                  <c:v>34.794583333333335</c:v>
                </c:pt>
                <c:pt idx="171">
                  <c:v>31.869374999999994</c:v>
                </c:pt>
                <c:pt idx="172">
                  <c:v>28.020416666666662</c:v>
                </c:pt>
                <c:pt idx="173">
                  <c:v>28.174375000000001</c:v>
                </c:pt>
                <c:pt idx="174">
                  <c:v>25.249166666666664</c:v>
                </c:pt>
                <c:pt idx="175">
                  <c:v>23.093749999999996</c:v>
                </c:pt>
                <c:pt idx="176">
                  <c:v>21.400208333333332</c:v>
                </c:pt>
                <c:pt idx="177">
                  <c:v>19.706666666666667</c:v>
                </c:pt>
                <c:pt idx="178">
                  <c:v>18.321041666666666</c:v>
                </c:pt>
                <c:pt idx="179">
                  <c:v>17.089375</c:v>
                </c:pt>
                <c:pt idx="180">
                  <c:v>16.011666666666667</c:v>
                </c:pt>
                <c:pt idx="181">
                  <c:v>14.933958333333333</c:v>
                </c:pt>
                <c:pt idx="182">
                  <c:v>13.702291666666666</c:v>
                </c:pt>
                <c:pt idx="183">
                  <c:v>12.932500000000001</c:v>
                </c:pt>
                <c:pt idx="184">
                  <c:v>12.316666666666666</c:v>
                </c:pt>
                <c:pt idx="185">
                  <c:v>11.392916666666666</c:v>
                </c:pt>
                <c:pt idx="186">
                  <c:v>10.777083333333334</c:v>
                </c:pt>
                <c:pt idx="187">
                  <c:v>10.161249999999999</c:v>
                </c:pt>
                <c:pt idx="188">
                  <c:v>9.5454166666666662</c:v>
                </c:pt>
                <c:pt idx="189">
                  <c:v>8.7756249999999998</c:v>
                </c:pt>
                <c:pt idx="190">
                  <c:v>8.159791666666667</c:v>
                </c:pt>
                <c:pt idx="191">
                  <c:v>8.3137499999999989</c:v>
                </c:pt>
                <c:pt idx="192">
                  <c:v>7.8518750000000006</c:v>
                </c:pt>
                <c:pt idx="193">
                  <c:v>7.0820833333333333</c:v>
                </c:pt>
                <c:pt idx="194">
                  <c:v>6.7741666666666669</c:v>
                </c:pt>
                <c:pt idx="195">
                  <c:v>6.312291666666666</c:v>
                </c:pt>
                <c:pt idx="196">
                  <c:v>6.0043749999999996</c:v>
                </c:pt>
                <c:pt idx="197">
                  <c:v>5.8504166666666668</c:v>
                </c:pt>
                <c:pt idx="198">
                  <c:v>5.6964583333333332</c:v>
                </c:pt>
                <c:pt idx="199">
                  <c:v>5.6964583333333332</c:v>
                </c:pt>
                <c:pt idx="200">
                  <c:v>5.2345833333333331</c:v>
                </c:pt>
                <c:pt idx="201">
                  <c:v>4.9266666666666667</c:v>
                </c:pt>
                <c:pt idx="202">
                  <c:v>4.7727083333333331</c:v>
                </c:pt>
                <c:pt idx="203">
                  <c:v>4.4647916666666667</c:v>
                </c:pt>
                <c:pt idx="204">
                  <c:v>4.1568749999999994</c:v>
                </c:pt>
                <c:pt idx="205">
                  <c:v>3.8489583333333339</c:v>
                </c:pt>
                <c:pt idx="206">
                  <c:v>3.6949999999999998</c:v>
                </c:pt>
                <c:pt idx="207">
                  <c:v>3.5410416666666666</c:v>
                </c:pt>
                <c:pt idx="208">
                  <c:v>3.3870833333333334</c:v>
                </c:pt>
                <c:pt idx="209">
                  <c:v>3.2331250000000002</c:v>
                </c:pt>
                <c:pt idx="210">
                  <c:v>3.0791666666666666</c:v>
                </c:pt>
                <c:pt idx="211">
                  <c:v>5.5425000000000004</c:v>
                </c:pt>
                <c:pt idx="212">
                  <c:v>6.9281250000000005</c:v>
                </c:pt>
                <c:pt idx="213">
                  <c:v>4.6187499999999995</c:v>
                </c:pt>
                <c:pt idx="214">
                  <c:v>4.0029166666666667</c:v>
                </c:pt>
                <c:pt idx="215">
                  <c:v>3.6949999999999998</c:v>
                </c:pt>
                <c:pt idx="216">
                  <c:v>3.3870833333333334</c:v>
                </c:pt>
                <c:pt idx="217">
                  <c:v>3.0791666666666666</c:v>
                </c:pt>
                <c:pt idx="218">
                  <c:v>2.9252083333333334</c:v>
                </c:pt>
                <c:pt idx="219">
                  <c:v>2.7712500000000002</c:v>
                </c:pt>
                <c:pt idx="220">
                  <c:v>2.4633333333333334</c:v>
                </c:pt>
                <c:pt idx="221">
                  <c:v>2.3093749999999997</c:v>
                </c:pt>
                <c:pt idx="222">
                  <c:v>2.3093749999999997</c:v>
                </c:pt>
                <c:pt idx="223">
                  <c:v>2.3093749999999997</c:v>
                </c:pt>
                <c:pt idx="224">
                  <c:v>2.1554166666666665</c:v>
                </c:pt>
                <c:pt idx="225">
                  <c:v>2.1554166666666665</c:v>
                </c:pt>
                <c:pt idx="226">
                  <c:v>2.1554166666666665</c:v>
                </c:pt>
                <c:pt idx="227">
                  <c:v>2.0014583333333333</c:v>
                </c:pt>
                <c:pt idx="228">
                  <c:v>2.0014583333333333</c:v>
                </c:pt>
                <c:pt idx="229">
                  <c:v>2.0014583333333333</c:v>
                </c:pt>
                <c:pt idx="230">
                  <c:v>2.0014583333333333</c:v>
                </c:pt>
                <c:pt idx="231">
                  <c:v>2.0014583333333333</c:v>
                </c:pt>
                <c:pt idx="232">
                  <c:v>1.8474999999999999</c:v>
                </c:pt>
                <c:pt idx="233">
                  <c:v>1.8474999999999999</c:v>
                </c:pt>
                <c:pt idx="234">
                  <c:v>1.8474999999999999</c:v>
                </c:pt>
                <c:pt idx="235">
                  <c:v>1.8474999999999999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2.0014583333333333</c:v>
                </c:pt>
                <c:pt idx="239">
                  <c:v>2.0014583333333333</c:v>
                </c:pt>
                <c:pt idx="240">
                  <c:v>1.8474999999999999</c:v>
                </c:pt>
                <c:pt idx="241">
                  <c:v>1.8474999999999999</c:v>
                </c:pt>
                <c:pt idx="242">
                  <c:v>2.4633333333333334</c:v>
                </c:pt>
                <c:pt idx="243">
                  <c:v>1.8474999999999999</c:v>
                </c:pt>
                <c:pt idx="244">
                  <c:v>1.6935416666666667</c:v>
                </c:pt>
                <c:pt idx="245">
                  <c:v>1.5087916666666668</c:v>
                </c:pt>
                <c:pt idx="246">
                  <c:v>1.4472083333333332</c:v>
                </c:pt>
                <c:pt idx="247">
                  <c:v>1.4472083333333332</c:v>
                </c:pt>
                <c:pt idx="248">
                  <c:v>1.4318125000000002</c:v>
                </c:pt>
                <c:pt idx="249">
                  <c:v>1.3856250000000001</c:v>
                </c:pt>
                <c:pt idx="250">
                  <c:v>1.3856250000000001</c:v>
                </c:pt>
                <c:pt idx="251">
                  <c:v>1.3856250000000001</c:v>
                </c:pt>
                <c:pt idx="252">
                  <c:v>1.3086458333333333</c:v>
                </c:pt>
                <c:pt idx="253">
                  <c:v>1.3086458333333333</c:v>
                </c:pt>
                <c:pt idx="254">
                  <c:v>1.2778541666666667</c:v>
                </c:pt>
                <c:pt idx="255">
                  <c:v>1.1546874999999999</c:v>
                </c:pt>
                <c:pt idx="256">
                  <c:v>1.1085</c:v>
                </c:pt>
                <c:pt idx="257">
                  <c:v>1.1392916666666668</c:v>
                </c:pt>
                <c:pt idx="258">
                  <c:v>1.1854791666666666</c:v>
                </c:pt>
                <c:pt idx="259">
                  <c:v>1.0469166666666667</c:v>
                </c:pt>
                <c:pt idx="260">
                  <c:v>1.0161249999999999</c:v>
                </c:pt>
                <c:pt idx="261">
                  <c:v>0.95454166666666673</c:v>
                </c:pt>
                <c:pt idx="262">
                  <c:v>0.93914583333333312</c:v>
                </c:pt>
                <c:pt idx="263">
                  <c:v>1.0007291666666667</c:v>
                </c:pt>
                <c:pt idx="264">
                  <c:v>0.93914583333333312</c:v>
                </c:pt>
                <c:pt idx="265">
                  <c:v>0.86216666666666664</c:v>
                </c:pt>
                <c:pt idx="266">
                  <c:v>0.76979166666666665</c:v>
                </c:pt>
                <c:pt idx="267">
                  <c:v>0.69281250000000005</c:v>
                </c:pt>
                <c:pt idx="268">
                  <c:v>0.63122916666666651</c:v>
                </c:pt>
                <c:pt idx="269">
                  <c:v>0.61583333333333334</c:v>
                </c:pt>
                <c:pt idx="270">
                  <c:v>0.56964583333333341</c:v>
                </c:pt>
                <c:pt idx="271">
                  <c:v>0.53885416666666663</c:v>
                </c:pt>
                <c:pt idx="272">
                  <c:v>0.52345833333333336</c:v>
                </c:pt>
                <c:pt idx="273">
                  <c:v>0.52345833333333336</c:v>
                </c:pt>
                <c:pt idx="274">
                  <c:v>0.52345833333333336</c:v>
                </c:pt>
                <c:pt idx="275">
                  <c:v>0.52345833333333336</c:v>
                </c:pt>
                <c:pt idx="276">
                  <c:v>0.52345833333333336</c:v>
                </c:pt>
                <c:pt idx="277">
                  <c:v>0.49266666666666675</c:v>
                </c:pt>
                <c:pt idx="278">
                  <c:v>0.29921666666666669</c:v>
                </c:pt>
                <c:pt idx="279">
                  <c:v>0.25440000000000002</c:v>
                </c:pt>
                <c:pt idx="280">
                  <c:v>0.25440000000000002</c:v>
                </c:pt>
                <c:pt idx="281">
                  <c:v>0.25440000000000002</c:v>
                </c:pt>
                <c:pt idx="282">
                  <c:v>0.23335416666666664</c:v>
                </c:pt>
                <c:pt idx="283">
                  <c:v>0.21321666666666669</c:v>
                </c:pt>
                <c:pt idx="284">
                  <c:v>0.19398749999999998</c:v>
                </c:pt>
                <c:pt idx="285">
                  <c:v>0.19398749999999998</c:v>
                </c:pt>
                <c:pt idx="286">
                  <c:v>0.15825416666666664</c:v>
                </c:pt>
                <c:pt idx="287">
                  <c:v>0.14175000000000001</c:v>
                </c:pt>
                <c:pt idx="288">
                  <c:v>0.17566666666666664</c:v>
                </c:pt>
                <c:pt idx="289">
                  <c:v>0.43108333333333332</c:v>
                </c:pt>
                <c:pt idx="290">
                  <c:v>0.64662500000000001</c:v>
                </c:pt>
                <c:pt idx="291">
                  <c:v>0.66202083333333328</c:v>
                </c:pt>
                <c:pt idx="292">
                  <c:v>0.55425000000000002</c:v>
                </c:pt>
                <c:pt idx="293">
                  <c:v>0.52345833333333336</c:v>
                </c:pt>
                <c:pt idx="294">
                  <c:v>0.50806249999999997</c:v>
                </c:pt>
                <c:pt idx="295">
                  <c:v>0.46187499999999998</c:v>
                </c:pt>
                <c:pt idx="296">
                  <c:v>0.27635416666666668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0.21321666666666669</c:v>
                </c:pt>
                <c:pt idx="301">
                  <c:v>0.19398749999999998</c:v>
                </c:pt>
                <c:pt idx="302">
                  <c:v>0.19398749999999998</c:v>
                </c:pt>
                <c:pt idx="303">
                  <c:v>0.17566666666666664</c:v>
                </c:pt>
                <c:pt idx="304">
                  <c:v>0.21321666666666669</c:v>
                </c:pt>
                <c:pt idx="305">
                  <c:v>0.23335416666666664</c:v>
                </c:pt>
                <c:pt idx="306">
                  <c:v>0.21321666666666669</c:v>
                </c:pt>
                <c:pt idx="307">
                  <c:v>0.17566666666666664</c:v>
                </c:pt>
                <c:pt idx="308">
                  <c:v>0.15825416666666664</c:v>
                </c:pt>
                <c:pt idx="309">
                  <c:v>0.15825416666666664</c:v>
                </c:pt>
                <c:pt idx="310">
                  <c:v>0.15825416666666664</c:v>
                </c:pt>
                <c:pt idx="311">
                  <c:v>0.15825416666666664</c:v>
                </c:pt>
                <c:pt idx="312">
                  <c:v>0.15825416666666664</c:v>
                </c:pt>
                <c:pt idx="313">
                  <c:v>0.15825416666666664</c:v>
                </c:pt>
                <c:pt idx="314">
                  <c:v>0.15825416666666664</c:v>
                </c:pt>
                <c:pt idx="315">
                  <c:v>0.14175000000000001</c:v>
                </c:pt>
                <c:pt idx="316">
                  <c:v>0.15825416666666664</c:v>
                </c:pt>
                <c:pt idx="317">
                  <c:v>0.15825416666666664</c:v>
                </c:pt>
                <c:pt idx="318">
                  <c:v>0.17566666666666664</c:v>
                </c:pt>
                <c:pt idx="319">
                  <c:v>0.15825416666666664</c:v>
                </c:pt>
                <c:pt idx="320">
                  <c:v>0.14175000000000001</c:v>
                </c:pt>
                <c:pt idx="321">
                  <c:v>0.11146666666666671</c:v>
                </c:pt>
                <c:pt idx="322">
                  <c:v>0.11146666666666671</c:v>
                </c:pt>
                <c:pt idx="323">
                  <c:v>0.11146666666666671</c:v>
                </c:pt>
                <c:pt idx="324">
                  <c:v>0.11146666666666671</c:v>
                </c:pt>
                <c:pt idx="325">
                  <c:v>0.11146666666666671</c:v>
                </c:pt>
                <c:pt idx="326">
                  <c:v>9.7687499999999997E-2</c:v>
                </c:pt>
                <c:pt idx="327">
                  <c:v>9.7687499999999997E-2</c:v>
                </c:pt>
                <c:pt idx="328">
                  <c:v>8.4816666666666651E-2</c:v>
                </c:pt>
                <c:pt idx="329">
                  <c:v>7.2854166666666664E-2</c:v>
                </c:pt>
                <c:pt idx="330">
                  <c:v>7.2854166666666664E-2</c:v>
                </c:pt>
                <c:pt idx="331">
                  <c:v>6.1799999999999987E-2</c:v>
                </c:pt>
                <c:pt idx="332">
                  <c:v>6.1799999999999987E-2</c:v>
                </c:pt>
                <c:pt idx="333">
                  <c:v>4.2416666666666672E-2</c:v>
                </c:pt>
                <c:pt idx="334">
                  <c:v>3.8138541666666664E-2</c:v>
                </c:pt>
                <c:pt idx="335">
                  <c:v>3.1765874999999999E-2</c:v>
                </c:pt>
                <c:pt idx="336">
                  <c:v>2.9525999999999997E-2</c:v>
                </c:pt>
                <c:pt idx="337">
                  <c:v>2.9525999999999997E-2</c:v>
                </c:pt>
                <c:pt idx="338">
                  <c:v>3.4087500000000007E-2</c:v>
                </c:pt>
                <c:pt idx="339">
                  <c:v>3.8138541666666664E-2</c:v>
                </c:pt>
                <c:pt idx="340">
                  <c:v>4.2416666666666672E-2</c:v>
                </c:pt>
                <c:pt idx="341">
                  <c:v>4.2416666666666672E-2</c:v>
                </c:pt>
                <c:pt idx="342">
                  <c:v>4.2416666666666672E-2</c:v>
                </c:pt>
                <c:pt idx="343">
                  <c:v>4.2416666666666672E-2</c:v>
                </c:pt>
                <c:pt idx="344">
                  <c:v>4.0678166666666654E-2</c:v>
                </c:pt>
                <c:pt idx="345">
                  <c:v>3.8975999999999997E-2</c:v>
                </c:pt>
                <c:pt idx="346">
                  <c:v>4.2416666666666672E-2</c:v>
                </c:pt>
                <c:pt idx="347">
                  <c:v>4.2416666666666672E-2</c:v>
                </c:pt>
                <c:pt idx="348">
                  <c:v>4.1542875E-2</c:v>
                </c:pt>
                <c:pt idx="349">
                  <c:v>3.7310166666666665E-2</c:v>
                </c:pt>
                <c:pt idx="350">
                  <c:v>4.0678166666666654E-2</c:v>
                </c:pt>
                <c:pt idx="351">
                  <c:v>4.1542875E-2</c:v>
                </c:pt>
                <c:pt idx="352">
                  <c:v>3.5680666666666666E-2</c:v>
                </c:pt>
                <c:pt idx="353">
                  <c:v>3.4879541666666666E-2</c:v>
                </c:pt>
                <c:pt idx="354">
                  <c:v>2.8797541666666666E-2</c:v>
                </c:pt>
                <c:pt idx="355">
                  <c:v>2.5291500000000001E-2</c:v>
                </c:pt>
                <c:pt idx="356">
                  <c:v>2.3952666666666667E-2</c:v>
                </c:pt>
                <c:pt idx="357">
                  <c:v>2.3952666666666667E-2</c:v>
                </c:pt>
                <c:pt idx="358">
                  <c:v>2.1384E-2</c:v>
                </c:pt>
                <c:pt idx="359">
                  <c:v>2.4617541666666663E-2</c:v>
                </c:pt>
                <c:pt idx="360">
                  <c:v>2.5291500000000001E-2</c:v>
                </c:pt>
                <c:pt idx="361">
                  <c:v>2.8797541666666666E-2</c:v>
                </c:pt>
                <c:pt idx="362">
                  <c:v>2.3296874999999998E-2</c:v>
                </c:pt>
                <c:pt idx="363">
                  <c:v>1.837754166666667E-2</c:v>
                </c:pt>
                <c:pt idx="364">
                  <c:v>1.4039541666666664E-2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357-41BC-8F7F-2140385EB512}"/>
            </c:ext>
          </c:extLst>
        </c:ser>
        <c:ser>
          <c:idx val="60"/>
          <c:order val="60"/>
          <c:tx>
            <c:strRef>
              <c:f>'WY Data'!$V$4</c:f>
              <c:strCache>
                <c:ptCount val="1"/>
                <c:pt idx="0">
                  <c:v>WY 1988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Data'!$V$5:$V$369</c:f>
              <c:numCache>
                <c:formatCode>#,##0.0</c:formatCode>
                <c:ptCount val="365"/>
                <c:pt idx="0">
                  <c:v>1.3538166666666664E-2</c:v>
                </c:pt>
                <c:pt idx="1">
                  <c:v>1.2562666666666668E-2</c:v>
                </c:pt>
                <c:pt idx="2">
                  <c:v>1.3538166666666664E-2</c:v>
                </c:pt>
                <c:pt idx="3">
                  <c:v>1.5598166666666666E-2</c:v>
                </c:pt>
                <c:pt idx="4">
                  <c:v>1.4039541666666664E-2</c:v>
                </c:pt>
                <c:pt idx="5">
                  <c:v>1.1167541666666669E-2</c:v>
                </c:pt>
                <c:pt idx="6">
                  <c:v>1.0282874999999999E-2</c:v>
                </c:pt>
                <c:pt idx="7">
                  <c:v>1.0282874999999999E-2</c:v>
                </c:pt>
                <c:pt idx="8">
                  <c:v>1.2562666666666668E-2</c:v>
                </c:pt>
                <c:pt idx="9">
                  <c:v>1.5069541666666663E-2</c:v>
                </c:pt>
                <c:pt idx="10">
                  <c:v>1.837754166666667E-2</c:v>
                </c:pt>
                <c:pt idx="11">
                  <c:v>1.9552874999999994E-2</c:v>
                </c:pt>
                <c:pt idx="12">
                  <c:v>2.1384E-2</c:v>
                </c:pt>
                <c:pt idx="13">
                  <c:v>1.9552874999999994E-2</c:v>
                </c:pt>
                <c:pt idx="14">
                  <c:v>1.9552874999999994E-2</c:v>
                </c:pt>
                <c:pt idx="15">
                  <c:v>1.7803500000000003E-2</c:v>
                </c:pt>
                <c:pt idx="16">
                  <c:v>1.7238541666666669E-2</c:v>
                </c:pt>
                <c:pt idx="17">
                  <c:v>1.837754166666667E-2</c:v>
                </c:pt>
                <c:pt idx="18">
                  <c:v>1.6682666666666669E-2</c:v>
                </c:pt>
                <c:pt idx="19">
                  <c:v>1.6682666666666669E-2</c:v>
                </c:pt>
                <c:pt idx="20">
                  <c:v>1.5598166666666666E-2</c:v>
                </c:pt>
                <c:pt idx="21">
                  <c:v>1.9552874999999994E-2</c:v>
                </c:pt>
                <c:pt idx="22">
                  <c:v>3.9822541666666669E-2</c:v>
                </c:pt>
                <c:pt idx="23">
                  <c:v>5.1654166666666668E-2</c:v>
                </c:pt>
                <c:pt idx="24">
                  <c:v>3.9822541666666669E-2</c:v>
                </c:pt>
                <c:pt idx="25">
                  <c:v>3.4087500000000007E-2</c:v>
                </c:pt>
                <c:pt idx="26">
                  <c:v>3.4087500000000007E-2</c:v>
                </c:pt>
                <c:pt idx="27">
                  <c:v>3.4087500000000007E-2</c:v>
                </c:pt>
                <c:pt idx="28">
                  <c:v>3.4087500000000007E-2</c:v>
                </c:pt>
                <c:pt idx="29">
                  <c:v>4.1542875E-2</c:v>
                </c:pt>
                <c:pt idx="30">
                  <c:v>5.1654166666666668E-2</c:v>
                </c:pt>
                <c:pt idx="31">
                  <c:v>5.1654166666666668E-2</c:v>
                </c:pt>
                <c:pt idx="32">
                  <c:v>5.1654166666666668E-2</c:v>
                </c:pt>
                <c:pt idx="33">
                  <c:v>6.1799999999999987E-2</c:v>
                </c:pt>
                <c:pt idx="34">
                  <c:v>5.1654166666666668E-2</c:v>
                </c:pt>
                <c:pt idx="35">
                  <c:v>4.2416666666666672E-2</c:v>
                </c:pt>
                <c:pt idx="36">
                  <c:v>4.2416666666666672E-2</c:v>
                </c:pt>
                <c:pt idx="37">
                  <c:v>4.2416666666666672E-2</c:v>
                </c:pt>
                <c:pt idx="38">
                  <c:v>8.4816666666666651E-2</c:v>
                </c:pt>
                <c:pt idx="39">
                  <c:v>0.49266666666666675</c:v>
                </c:pt>
                <c:pt idx="40">
                  <c:v>0.17566666666666664</c:v>
                </c:pt>
                <c:pt idx="41">
                  <c:v>0.12615416666666665</c:v>
                </c:pt>
                <c:pt idx="42">
                  <c:v>0.11146666666666671</c:v>
                </c:pt>
                <c:pt idx="43">
                  <c:v>1.5395833333333333</c:v>
                </c:pt>
                <c:pt idx="44">
                  <c:v>0.75439583333333338</c:v>
                </c:pt>
                <c:pt idx="45">
                  <c:v>0.29921666666666669</c:v>
                </c:pt>
                <c:pt idx="46">
                  <c:v>0.4464791666666667</c:v>
                </c:pt>
                <c:pt idx="47">
                  <c:v>1.6935416666666667</c:v>
                </c:pt>
                <c:pt idx="48">
                  <c:v>1.0469166666666667</c:v>
                </c:pt>
                <c:pt idx="49">
                  <c:v>0.55425000000000002</c:v>
                </c:pt>
                <c:pt idx="50">
                  <c:v>2.6172916666666666</c:v>
                </c:pt>
                <c:pt idx="51">
                  <c:v>2.7712500000000002</c:v>
                </c:pt>
                <c:pt idx="52">
                  <c:v>1.3086458333333333</c:v>
                </c:pt>
                <c:pt idx="53">
                  <c:v>0.89295833333333341</c:v>
                </c:pt>
                <c:pt idx="54">
                  <c:v>0.69281250000000005</c:v>
                </c:pt>
                <c:pt idx="55">
                  <c:v>0.69281250000000005</c:v>
                </c:pt>
                <c:pt idx="56">
                  <c:v>0.53885416666666663</c:v>
                </c:pt>
                <c:pt idx="57">
                  <c:v>0.47727083333333337</c:v>
                </c:pt>
                <c:pt idx="58">
                  <c:v>0.46187499999999998</c:v>
                </c:pt>
                <c:pt idx="59">
                  <c:v>0.32298750000000009</c:v>
                </c:pt>
                <c:pt idx="60">
                  <c:v>4.9266666666666667</c:v>
                </c:pt>
                <c:pt idx="61">
                  <c:v>27.86645833333333</c:v>
                </c:pt>
                <c:pt idx="62">
                  <c:v>138.5625</c:v>
                </c:pt>
                <c:pt idx="63">
                  <c:v>104.69166666666666</c:v>
                </c:pt>
                <c:pt idx="64">
                  <c:v>113.92916666666666</c:v>
                </c:pt>
                <c:pt idx="65">
                  <c:v>55.578958333333333</c:v>
                </c:pt>
                <c:pt idx="66">
                  <c:v>170.89375000000001</c:v>
                </c:pt>
                <c:pt idx="67">
                  <c:v>95.454166666666666</c:v>
                </c:pt>
                <c:pt idx="68">
                  <c:v>90.835416666666674</c:v>
                </c:pt>
                <c:pt idx="69">
                  <c:v>85.908749999999984</c:v>
                </c:pt>
                <c:pt idx="70">
                  <c:v>157.03749999999999</c:v>
                </c:pt>
                <c:pt idx="71">
                  <c:v>91.759166666666673</c:v>
                </c:pt>
                <c:pt idx="72">
                  <c:v>61.583333333333343</c:v>
                </c:pt>
                <c:pt idx="73">
                  <c:v>44.955833333333331</c:v>
                </c:pt>
                <c:pt idx="74">
                  <c:v>35.102499999999999</c:v>
                </c:pt>
                <c:pt idx="75">
                  <c:v>38.643541666666664</c:v>
                </c:pt>
                <c:pt idx="76">
                  <c:v>35.872291666666669</c:v>
                </c:pt>
                <c:pt idx="77">
                  <c:v>30.483750000000001</c:v>
                </c:pt>
                <c:pt idx="78">
                  <c:v>26.634791666666665</c:v>
                </c:pt>
                <c:pt idx="79">
                  <c:v>23.709583333333335</c:v>
                </c:pt>
                <c:pt idx="80">
                  <c:v>21.400208333333332</c:v>
                </c:pt>
                <c:pt idx="81">
                  <c:v>21.24625</c:v>
                </c:pt>
                <c:pt idx="82">
                  <c:v>21.862083333333334</c:v>
                </c:pt>
                <c:pt idx="83">
                  <c:v>20.630416666666665</c:v>
                </c:pt>
                <c:pt idx="84">
                  <c:v>18.782916666666665</c:v>
                </c:pt>
                <c:pt idx="85">
                  <c:v>17.397291666666668</c:v>
                </c:pt>
                <c:pt idx="86">
                  <c:v>16.165624999999999</c:v>
                </c:pt>
                <c:pt idx="87">
                  <c:v>16.935416666666665</c:v>
                </c:pt>
                <c:pt idx="88">
                  <c:v>28.636250000000004</c:v>
                </c:pt>
                <c:pt idx="89">
                  <c:v>33.408958333333331</c:v>
                </c:pt>
                <c:pt idx="90">
                  <c:v>31.715416666666666</c:v>
                </c:pt>
                <c:pt idx="91">
                  <c:v>29.252083333333335</c:v>
                </c:pt>
                <c:pt idx="92">
                  <c:v>26.326874999999998</c:v>
                </c:pt>
                <c:pt idx="93">
                  <c:v>24.787291666666668</c:v>
                </c:pt>
                <c:pt idx="94">
                  <c:v>38.951458333333328</c:v>
                </c:pt>
                <c:pt idx="95">
                  <c:v>54.655208333333327</c:v>
                </c:pt>
                <c:pt idx="96">
                  <c:v>46.341458333333335</c:v>
                </c:pt>
                <c:pt idx="97">
                  <c:v>39.875208333333333</c:v>
                </c:pt>
                <c:pt idx="98">
                  <c:v>41.260833333333331</c:v>
                </c:pt>
                <c:pt idx="99">
                  <c:v>50.806250000000006</c:v>
                </c:pt>
                <c:pt idx="100">
                  <c:v>64.662499999999994</c:v>
                </c:pt>
                <c:pt idx="101">
                  <c:v>79.28854166666666</c:v>
                </c:pt>
                <c:pt idx="102">
                  <c:v>85.138958333333335</c:v>
                </c:pt>
                <c:pt idx="103">
                  <c:v>68.049583333333331</c:v>
                </c:pt>
                <c:pt idx="104">
                  <c:v>56.810624999999995</c:v>
                </c:pt>
                <c:pt idx="105">
                  <c:v>60.197708333333331</c:v>
                </c:pt>
                <c:pt idx="106">
                  <c:v>78.672708333333333</c:v>
                </c:pt>
                <c:pt idx="107">
                  <c:v>93.606666666666669</c:v>
                </c:pt>
                <c:pt idx="108">
                  <c:v>73.74604166666667</c:v>
                </c:pt>
                <c:pt idx="109">
                  <c:v>59.889791666666667</c:v>
                </c:pt>
                <c:pt idx="110">
                  <c:v>48.958750000000002</c:v>
                </c:pt>
                <c:pt idx="111">
                  <c:v>40.337083333333332</c:v>
                </c:pt>
                <c:pt idx="112">
                  <c:v>34.178750000000001</c:v>
                </c:pt>
                <c:pt idx="113">
                  <c:v>29.098124999999996</c:v>
                </c:pt>
                <c:pt idx="114">
                  <c:v>25.403125000000003</c:v>
                </c:pt>
                <c:pt idx="115">
                  <c:v>22.631875000000001</c:v>
                </c:pt>
                <c:pt idx="116">
                  <c:v>20.322499999999998</c:v>
                </c:pt>
                <c:pt idx="117">
                  <c:v>18.628958333333333</c:v>
                </c:pt>
                <c:pt idx="118">
                  <c:v>16.935416666666665</c:v>
                </c:pt>
                <c:pt idx="119">
                  <c:v>15.857708333333333</c:v>
                </c:pt>
                <c:pt idx="120">
                  <c:v>20.014583333333334</c:v>
                </c:pt>
                <c:pt idx="121">
                  <c:v>17.55125</c:v>
                </c:pt>
                <c:pt idx="122">
                  <c:v>16.319583333333334</c:v>
                </c:pt>
                <c:pt idx="123">
                  <c:v>15.241875</c:v>
                </c:pt>
                <c:pt idx="124">
                  <c:v>13.856250000000001</c:v>
                </c:pt>
                <c:pt idx="125">
                  <c:v>12.624583333333332</c:v>
                </c:pt>
                <c:pt idx="126">
                  <c:v>11.854791666666667</c:v>
                </c:pt>
                <c:pt idx="127">
                  <c:v>11.085000000000001</c:v>
                </c:pt>
                <c:pt idx="128">
                  <c:v>10.623125</c:v>
                </c:pt>
                <c:pt idx="129">
                  <c:v>10.007291666666667</c:v>
                </c:pt>
                <c:pt idx="130">
                  <c:v>9.5454166666666662</c:v>
                </c:pt>
                <c:pt idx="131">
                  <c:v>8.9295833333333334</c:v>
                </c:pt>
                <c:pt idx="132">
                  <c:v>8.6216666666666661</c:v>
                </c:pt>
                <c:pt idx="133">
                  <c:v>8.159791666666667</c:v>
                </c:pt>
                <c:pt idx="134">
                  <c:v>7.8518750000000006</c:v>
                </c:pt>
                <c:pt idx="135">
                  <c:v>7.39</c:v>
                </c:pt>
                <c:pt idx="136">
                  <c:v>7.0820833333333333</c:v>
                </c:pt>
                <c:pt idx="137">
                  <c:v>6.7741666666666669</c:v>
                </c:pt>
                <c:pt idx="138">
                  <c:v>6.4662500000000005</c:v>
                </c:pt>
                <c:pt idx="139">
                  <c:v>6.312291666666666</c:v>
                </c:pt>
                <c:pt idx="140">
                  <c:v>5.8504166666666668</c:v>
                </c:pt>
                <c:pt idx="141">
                  <c:v>5.6964583333333332</c:v>
                </c:pt>
                <c:pt idx="142">
                  <c:v>5.3885416666666668</c:v>
                </c:pt>
                <c:pt idx="143">
                  <c:v>5.2345833333333331</c:v>
                </c:pt>
                <c:pt idx="144">
                  <c:v>5.0806249999999995</c:v>
                </c:pt>
                <c:pt idx="145">
                  <c:v>4.9266666666666667</c:v>
                </c:pt>
                <c:pt idx="146">
                  <c:v>4.6187499999999995</c:v>
                </c:pt>
                <c:pt idx="147">
                  <c:v>4.4647916666666667</c:v>
                </c:pt>
                <c:pt idx="148">
                  <c:v>4.3108333333333331</c:v>
                </c:pt>
                <c:pt idx="149">
                  <c:v>4.1568749999999994</c:v>
                </c:pt>
                <c:pt idx="150">
                  <c:v>4.0029166666666667</c:v>
                </c:pt>
                <c:pt idx="151">
                  <c:v>4.3108333333333331</c:v>
                </c:pt>
                <c:pt idx="152">
                  <c:v>3.6949999999999998</c:v>
                </c:pt>
                <c:pt idx="153">
                  <c:v>3.5410416666666666</c:v>
                </c:pt>
                <c:pt idx="154">
                  <c:v>3.3870833333333334</c:v>
                </c:pt>
                <c:pt idx="155">
                  <c:v>3.5410416666666666</c:v>
                </c:pt>
                <c:pt idx="156">
                  <c:v>3.2331250000000002</c:v>
                </c:pt>
                <c:pt idx="157">
                  <c:v>3.0791666666666666</c:v>
                </c:pt>
                <c:pt idx="158">
                  <c:v>2.9252083333333334</c:v>
                </c:pt>
                <c:pt idx="159">
                  <c:v>2.9252083333333334</c:v>
                </c:pt>
                <c:pt idx="160">
                  <c:v>2.7712500000000002</c:v>
                </c:pt>
                <c:pt idx="161">
                  <c:v>2.6172916666666666</c:v>
                </c:pt>
                <c:pt idx="162">
                  <c:v>2.6172916666666666</c:v>
                </c:pt>
                <c:pt idx="163">
                  <c:v>2.4633333333333334</c:v>
                </c:pt>
                <c:pt idx="164">
                  <c:v>2.4633333333333334</c:v>
                </c:pt>
                <c:pt idx="165">
                  <c:v>2.3093749999999997</c:v>
                </c:pt>
                <c:pt idx="166">
                  <c:v>2.3093749999999997</c:v>
                </c:pt>
                <c:pt idx="167">
                  <c:v>2.1554166666666665</c:v>
                </c:pt>
                <c:pt idx="168">
                  <c:v>2.0014583333333333</c:v>
                </c:pt>
                <c:pt idx="169">
                  <c:v>2.0014583333333333</c:v>
                </c:pt>
                <c:pt idx="170">
                  <c:v>2.0014583333333333</c:v>
                </c:pt>
                <c:pt idx="171">
                  <c:v>2.0014583333333333</c:v>
                </c:pt>
                <c:pt idx="172">
                  <c:v>1.8474999999999999</c:v>
                </c:pt>
                <c:pt idx="173">
                  <c:v>2.1554166666666665</c:v>
                </c:pt>
                <c:pt idx="174">
                  <c:v>2.0014583333333333</c:v>
                </c:pt>
                <c:pt idx="175">
                  <c:v>1.8474999999999999</c:v>
                </c:pt>
                <c:pt idx="176">
                  <c:v>1.8474999999999999</c:v>
                </c:pt>
                <c:pt idx="177">
                  <c:v>1.6935416666666667</c:v>
                </c:pt>
                <c:pt idx="178">
                  <c:v>1.6935416666666667</c:v>
                </c:pt>
                <c:pt idx="179">
                  <c:v>1.6935416666666667</c:v>
                </c:pt>
                <c:pt idx="180">
                  <c:v>1.5395833333333333</c:v>
                </c:pt>
                <c:pt idx="181">
                  <c:v>1.5087916666666668</c:v>
                </c:pt>
                <c:pt idx="182">
                  <c:v>1.4472083333333332</c:v>
                </c:pt>
                <c:pt idx="183">
                  <c:v>1.4164166666666664</c:v>
                </c:pt>
                <c:pt idx="184">
                  <c:v>1.5395833333333333</c:v>
                </c:pt>
                <c:pt idx="185">
                  <c:v>1.5087916666666668</c:v>
                </c:pt>
                <c:pt idx="186">
                  <c:v>1.4010208333333332</c:v>
                </c:pt>
                <c:pt idx="187">
                  <c:v>1.3548333333333336</c:v>
                </c:pt>
                <c:pt idx="188">
                  <c:v>1.3240416666666666</c:v>
                </c:pt>
                <c:pt idx="189">
                  <c:v>1.3086458333333333</c:v>
                </c:pt>
                <c:pt idx="190">
                  <c:v>1.262458333333333</c:v>
                </c:pt>
                <c:pt idx="191">
                  <c:v>1.2162708333333332</c:v>
                </c:pt>
                <c:pt idx="192">
                  <c:v>1.1700833333333334</c:v>
                </c:pt>
                <c:pt idx="193">
                  <c:v>1.1392916666666668</c:v>
                </c:pt>
                <c:pt idx="194">
                  <c:v>1.1392916666666668</c:v>
                </c:pt>
                <c:pt idx="195">
                  <c:v>1.1392916666666668</c:v>
                </c:pt>
                <c:pt idx="196">
                  <c:v>1.1392916666666668</c:v>
                </c:pt>
                <c:pt idx="197">
                  <c:v>1.1392916666666668</c:v>
                </c:pt>
                <c:pt idx="198">
                  <c:v>1.1392916666666668</c:v>
                </c:pt>
                <c:pt idx="199">
                  <c:v>1.1238958333333331</c:v>
                </c:pt>
                <c:pt idx="200">
                  <c:v>4.4647916666666667</c:v>
                </c:pt>
                <c:pt idx="201">
                  <c:v>3.0791666666666666</c:v>
                </c:pt>
                <c:pt idx="202">
                  <c:v>2.3093749999999997</c:v>
                </c:pt>
                <c:pt idx="203">
                  <c:v>2.6172916666666666</c:v>
                </c:pt>
                <c:pt idx="204">
                  <c:v>2.7712500000000002</c:v>
                </c:pt>
                <c:pt idx="205">
                  <c:v>2.1554166666666665</c:v>
                </c:pt>
                <c:pt idx="206">
                  <c:v>2.0014583333333333</c:v>
                </c:pt>
                <c:pt idx="207">
                  <c:v>1.6935416666666667</c:v>
                </c:pt>
                <c:pt idx="208">
                  <c:v>1.6935416666666667</c:v>
                </c:pt>
                <c:pt idx="209">
                  <c:v>1.5395833333333333</c:v>
                </c:pt>
                <c:pt idx="210">
                  <c:v>2.4633333333333334</c:v>
                </c:pt>
                <c:pt idx="211">
                  <c:v>2.1554166666666665</c:v>
                </c:pt>
                <c:pt idx="212">
                  <c:v>2.0014583333333333</c:v>
                </c:pt>
                <c:pt idx="213">
                  <c:v>1.6935416666666667</c:v>
                </c:pt>
                <c:pt idx="214">
                  <c:v>1.6935416666666667</c:v>
                </c:pt>
                <c:pt idx="215">
                  <c:v>1.5395833333333333</c:v>
                </c:pt>
                <c:pt idx="216">
                  <c:v>1.5395833333333333</c:v>
                </c:pt>
                <c:pt idx="217">
                  <c:v>1.6935416666666667</c:v>
                </c:pt>
                <c:pt idx="218">
                  <c:v>2.1554166666666665</c:v>
                </c:pt>
                <c:pt idx="219">
                  <c:v>2.0014583333333333</c:v>
                </c:pt>
                <c:pt idx="220">
                  <c:v>1.8474999999999999</c:v>
                </c:pt>
                <c:pt idx="221">
                  <c:v>1.5395833333333333</c:v>
                </c:pt>
                <c:pt idx="222">
                  <c:v>1.4472083333333332</c:v>
                </c:pt>
                <c:pt idx="223">
                  <c:v>1.8474999999999999</c:v>
                </c:pt>
                <c:pt idx="224">
                  <c:v>2.1554166666666665</c:v>
                </c:pt>
                <c:pt idx="225">
                  <c:v>1.6935416666666667</c:v>
                </c:pt>
                <c:pt idx="226">
                  <c:v>1.5395833333333333</c:v>
                </c:pt>
                <c:pt idx="227">
                  <c:v>2.1554166666666665</c:v>
                </c:pt>
                <c:pt idx="228">
                  <c:v>1.8474999999999999</c:v>
                </c:pt>
                <c:pt idx="229">
                  <c:v>1.6935416666666667</c:v>
                </c:pt>
                <c:pt idx="230">
                  <c:v>1.5395833333333333</c:v>
                </c:pt>
                <c:pt idx="231">
                  <c:v>1.4472083333333332</c:v>
                </c:pt>
                <c:pt idx="232">
                  <c:v>1.3394375000000001</c:v>
                </c:pt>
                <c:pt idx="233">
                  <c:v>1.2778541666666667</c:v>
                </c:pt>
                <c:pt idx="234">
                  <c:v>1.2778541666666667</c:v>
                </c:pt>
                <c:pt idx="235">
                  <c:v>1.2470625</c:v>
                </c:pt>
                <c:pt idx="236">
                  <c:v>1.1700833333333334</c:v>
                </c:pt>
                <c:pt idx="237">
                  <c:v>1.1392916666666668</c:v>
                </c:pt>
                <c:pt idx="238">
                  <c:v>1.1238958333333331</c:v>
                </c:pt>
                <c:pt idx="239">
                  <c:v>1.3394375000000001</c:v>
                </c:pt>
                <c:pt idx="240">
                  <c:v>1.5395833333333333</c:v>
                </c:pt>
                <c:pt idx="241">
                  <c:v>1.262458333333333</c:v>
                </c:pt>
                <c:pt idx="242">
                  <c:v>1.2470625</c:v>
                </c:pt>
                <c:pt idx="243">
                  <c:v>8.0058333333333334</c:v>
                </c:pt>
                <c:pt idx="244">
                  <c:v>4.7727083333333331</c:v>
                </c:pt>
                <c:pt idx="245">
                  <c:v>4.7727083333333331</c:v>
                </c:pt>
                <c:pt idx="246">
                  <c:v>4.4647916666666667</c:v>
                </c:pt>
                <c:pt idx="247">
                  <c:v>6.312291666666666</c:v>
                </c:pt>
                <c:pt idx="248">
                  <c:v>5.5425000000000004</c:v>
                </c:pt>
                <c:pt idx="249">
                  <c:v>4.7727083333333331</c:v>
                </c:pt>
                <c:pt idx="250">
                  <c:v>4.3108333333333331</c:v>
                </c:pt>
                <c:pt idx="251">
                  <c:v>4.1568749999999994</c:v>
                </c:pt>
                <c:pt idx="252">
                  <c:v>3.6949999999999998</c:v>
                </c:pt>
                <c:pt idx="253">
                  <c:v>3.2331250000000002</c:v>
                </c:pt>
                <c:pt idx="254">
                  <c:v>2.9252083333333334</c:v>
                </c:pt>
                <c:pt idx="255">
                  <c:v>2.7712500000000002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2.1554166666666665</c:v>
                </c:pt>
                <c:pt idx="260">
                  <c:v>2.0014583333333333</c:v>
                </c:pt>
                <c:pt idx="261">
                  <c:v>1.8474999999999999</c:v>
                </c:pt>
                <c:pt idx="262">
                  <c:v>1.8474999999999999</c:v>
                </c:pt>
                <c:pt idx="263">
                  <c:v>1.6935416666666667</c:v>
                </c:pt>
                <c:pt idx="264">
                  <c:v>1.6935416666666667</c:v>
                </c:pt>
                <c:pt idx="265">
                  <c:v>1.5395833333333333</c:v>
                </c:pt>
                <c:pt idx="266">
                  <c:v>1.4626041666666667</c:v>
                </c:pt>
                <c:pt idx="267">
                  <c:v>1.4010208333333332</c:v>
                </c:pt>
                <c:pt idx="268">
                  <c:v>1.3702291666666668</c:v>
                </c:pt>
                <c:pt idx="269">
                  <c:v>1.3394375000000001</c:v>
                </c:pt>
                <c:pt idx="270">
                  <c:v>1.3086458333333333</c:v>
                </c:pt>
                <c:pt idx="271">
                  <c:v>1.262458333333333</c:v>
                </c:pt>
                <c:pt idx="272">
                  <c:v>1.2316666666666667</c:v>
                </c:pt>
                <c:pt idx="273">
                  <c:v>1.1854791666666666</c:v>
                </c:pt>
                <c:pt idx="274">
                  <c:v>1.1392916666666668</c:v>
                </c:pt>
                <c:pt idx="275">
                  <c:v>1.1238958333333331</c:v>
                </c:pt>
                <c:pt idx="276">
                  <c:v>1.1085</c:v>
                </c:pt>
                <c:pt idx="277">
                  <c:v>1.0623125</c:v>
                </c:pt>
                <c:pt idx="278">
                  <c:v>1.0161249999999999</c:v>
                </c:pt>
                <c:pt idx="279">
                  <c:v>0.98533333333333351</c:v>
                </c:pt>
                <c:pt idx="280">
                  <c:v>0.92374999999999996</c:v>
                </c:pt>
                <c:pt idx="281">
                  <c:v>0.87756249999999991</c:v>
                </c:pt>
                <c:pt idx="282">
                  <c:v>0.84677083333333336</c:v>
                </c:pt>
                <c:pt idx="283">
                  <c:v>0.83137499999999998</c:v>
                </c:pt>
                <c:pt idx="284">
                  <c:v>0.83137499999999998</c:v>
                </c:pt>
                <c:pt idx="285">
                  <c:v>0.80058333333333331</c:v>
                </c:pt>
                <c:pt idx="286">
                  <c:v>0.80058333333333331</c:v>
                </c:pt>
                <c:pt idx="287">
                  <c:v>0.76979166666666665</c:v>
                </c:pt>
                <c:pt idx="288">
                  <c:v>0.7236041666666666</c:v>
                </c:pt>
                <c:pt idx="289">
                  <c:v>0.69281250000000005</c:v>
                </c:pt>
                <c:pt idx="290">
                  <c:v>0.64662500000000001</c:v>
                </c:pt>
                <c:pt idx="291">
                  <c:v>0.60043749999999996</c:v>
                </c:pt>
                <c:pt idx="292">
                  <c:v>0.53885416666666663</c:v>
                </c:pt>
                <c:pt idx="293">
                  <c:v>0.49266666666666675</c:v>
                </c:pt>
                <c:pt idx="294">
                  <c:v>0.47727083333333337</c:v>
                </c:pt>
                <c:pt idx="295">
                  <c:v>0.47727083333333337</c:v>
                </c:pt>
                <c:pt idx="296">
                  <c:v>0.4464791666666667</c:v>
                </c:pt>
                <c:pt idx="297">
                  <c:v>0.32298750000000009</c:v>
                </c:pt>
                <c:pt idx="298">
                  <c:v>0.32298750000000009</c:v>
                </c:pt>
                <c:pt idx="299">
                  <c:v>0.4464791666666667</c:v>
                </c:pt>
                <c:pt idx="300">
                  <c:v>0.29921666666666669</c:v>
                </c:pt>
                <c:pt idx="301">
                  <c:v>0.25440000000000002</c:v>
                </c:pt>
                <c:pt idx="302">
                  <c:v>0.23335416666666664</c:v>
                </c:pt>
                <c:pt idx="303">
                  <c:v>0.23335416666666664</c:v>
                </c:pt>
                <c:pt idx="304">
                  <c:v>0.19398749999999998</c:v>
                </c:pt>
                <c:pt idx="305">
                  <c:v>0.19398749999999998</c:v>
                </c:pt>
                <c:pt idx="306">
                  <c:v>0.17566666666666664</c:v>
                </c:pt>
                <c:pt idx="307">
                  <c:v>0.15825416666666664</c:v>
                </c:pt>
                <c:pt idx="308">
                  <c:v>0.17566666666666664</c:v>
                </c:pt>
                <c:pt idx="309">
                  <c:v>0.19398749999999998</c:v>
                </c:pt>
                <c:pt idx="310">
                  <c:v>0.17566666666666664</c:v>
                </c:pt>
                <c:pt idx="311">
                  <c:v>0.15825416666666664</c:v>
                </c:pt>
                <c:pt idx="312">
                  <c:v>0.14175000000000001</c:v>
                </c:pt>
                <c:pt idx="313">
                  <c:v>0.11146666666666671</c:v>
                </c:pt>
                <c:pt idx="314">
                  <c:v>0.11146666666666671</c:v>
                </c:pt>
                <c:pt idx="315">
                  <c:v>0.11146666666666671</c:v>
                </c:pt>
                <c:pt idx="316">
                  <c:v>0.15825416666666664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0.14175000000000001</c:v>
                </c:pt>
                <c:pt idx="320">
                  <c:v>0.12615416666666665</c:v>
                </c:pt>
                <c:pt idx="321">
                  <c:v>9.7687499999999997E-2</c:v>
                </c:pt>
                <c:pt idx="322">
                  <c:v>8.4816666666666651E-2</c:v>
                </c:pt>
                <c:pt idx="323">
                  <c:v>7.2854166666666664E-2</c:v>
                </c:pt>
                <c:pt idx="324">
                  <c:v>6.1799999999999987E-2</c:v>
                </c:pt>
                <c:pt idx="325">
                  <c:v>5.1654166666666668E-2</c:v>
                </c:pt>
                <c:pt idx="326">
                  <c:v>5.1654166666666668E-2</c:v>
                </c:pt>
                <c:pt idx="327">
                  <c:v>5.1654166666666668E-2</c:v>
                </c:pt>
                <c:pt idx="328">
                  <c:v>4.2416666666666672E-2</c:v>
                </c:pt>
                <c:pt idx="329">
                  <c:v>3.6490875000000006E-2</c:v>
                </c:pt>
                <c:pt idx="330">
                  <c:v>3.6490875000000006E-2</c:v>
                </c:pt>
                <c:pt idx="331">
                  <c:v>2.9525999999999997E-2</c:v>
                </c:pt>
                <c:pt idx="332">
                  <c:v>2.4617541666666663E-2</c:v>
                </c:pt>
                <c:pt idx="333">
                  <c:v>2.2012541666666666E-2</c:v>
                </c:pt>
                <c:pt idx="334">
                  <c:v>2.1384E-2</c:v>
                </c:pt>
                <c:pt idx="335">
                  <c:v>1.8960666666666674E-2</c:v>
                </c:pt>
                <c:pt idx="336">
                  <c:v>1.4039541666666664E-2</c:v>
                </c:pt>
                <c:pt idx="337">
                  <c:v>1.0720666666666667E-2</c:v>
                </c:pt>
                <c:pt idx="338">
                  <c:v>9.8541666666666673E-3</c:v>
                </c:pt>
                <c:pt idx="339">
                  <c:v>9.4345416666666657E-3</c:v>
                </c:pt>
                <c:pt idx="340">
                  <c:v>7.8468750000000014E-3</c:v>
                </c:pt>
                <c:pt idx="341">
                  <c:v>7.8468750000000014E-3</c:v>
                </c:pt>
                <c:pt idx="342">
                  <c:v>9.4345416666666657E-3</c:v>
                </c:pt>
                <c:pt idx="343">
                  <c:v>7.8468750000000014E-3</c:v>
                </c:pt>
                <c:pt idx="344">
                  <c:v>9.4345416666666657E-3</c:v>
                </c:pt>
                <c:pt idx="345">
                  <c:v>9.4345416666666657E-3</c:v>
                </c:pt>
                <c:pt idx="346">
                  <c:v>6.7514999999999988E-3</c:v>
                </c:pt>
                <c:pt idx="347">
                  <c:v>4.5135416666666657E-3</c:v>
                </c:pt>
                <c:pt idx="348">
                  <c:v>4.2301666666666677E-3</c:v>
                </c:pt>
                <c:pt idx="349">
                  <c:v>4.2301666666666677E-3</c:v>
                </c:pt>
                <c:pt idx="350">
                  <c:v>4.8060000000000004E-3</c:v>
                </c:pt>
                <c:pt idx="351">
                  <c:v>7.4726666666666665E-3</c:v>
                </c:pt>
                <c:pt idx="352">
                  <c:v>8.6225416666666672E-3</c:v>
                </c:pt>
                <c:pt idx="353">
                  <c:v>9.8541666666666673E-3</c:v>
                </c:pt>
                <c:pt idx="354">
                  <c:v>1.5598166666666666E-2</c:v>
                </c:pt>
                <c:pt idx="355">
                  <c:v>1.6682666666666669E-2</c:v>
                </c:pt>
                <c:pt idx="356">
                  <c:v>1.3538166666666664E-2</c:v>
                </c:pt>
                <c:pt idx="357">
                  <c:v>1.1167541666666669E-2</c:v>
                </c:pt>
                <c:pt idx="358">
                  <c:v>1.0720666666666667E-2</c:v>
                </c:pt>
                <c:pt idx="359">
                  <c:v>9.023999999999999E-3</c:v>
                </c:pt>
                <c:pt idx="360">
                  <c:v>1.0282874999999999E-2</c:v>
                </c:pt>
                <c:pt idx="361">
                  <c:v>1.1167541666666669E-2</c:v>
                </c:pt>
                <c:pt idx="362">
                  <c:v>1.2562666666666668E-2</c:v>
                </c:pt>
                <c:pt idx="363">
                  <c:v>1.3045875E-2</c:v>
                </c:pt>
                <c:pt idx="364">
                  <c:v>1.0720666666666667E-2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357-41BC-8F7F-2140385EB512}"/>
            </c:ext>
          </c:extLst>
        </c:ser>
        <c:ser>
          <c:idx val="61"/>
          <c:order val="61"/>
          <c:tx>
            <c:strRef>
              <c:f>'WY Data'!$W$4</c:f>
              <c:strCache>
                <c:ptCount val="1"/>
                <c:pt idx="0">
                  <c:v>WY 1989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Data'!$W$5:$W$369</c:f>
              <c:numCache>
                <c:formatCode>#,##0.0</c:formatCode>
                <c:ptCount val="365"/>
                <c:pt idx="0">
                  <c:v>6.7514999999999988E-3</c:v>
                </c:pt>
                <c:pt idx="1">
                  <c:v>5.4181666666666666E-3</c:v>
                </c:pt>
                <c:pt idx="2">
                  <c:v>5.4181666666666666E-3</c:v>
                </c:pt>
                <c:pt idx="3">
                  <c:v>7.2854166666666664E-2</c:v>
                </c:pt>
                <c:pt idx="4">
                  <c:v>0.23335416666666664</c:v>
                </c:pt>
                <c:pt idx="5">
                  <c:v>0.12615416666666665</c:v>
                </c:pt>
                <c:pt idx="6">
                  <c:v>8.4816666666666651E-2</c:v>
                </c:pt>
                <c:pt idx="7">
                  <c:v>7.2854166666666664E-2</c:v>
                </c:pt>
                <c:pt idx="8">
                  <c:v>6.1799999999999987E-2</c:v>
                </c:pt>
                <c:pt idx="9">
                  <c:v>5.1654166666666668E-2</c:v>
                </c:pt>
                <c:pt idx="10">
                  <c:v>3.6490875000000006E-2</c:v>
                </c:pt>
                <c:pt idx="11">
                  <c:v>3.6490875000000006E-2</c:v>
                </c:pt>
                <c:pt idx="12">
                  <c:v>0.19398749999999998</c:v>
                </c:pt>
                <c:pt idx="13">
                  <c:v>0.80058333333333331</c:v>
                </c:pt>
                <c:pt idx="14">
                  <c:v>0.4464791666666667</c:v>
                </c:pt>
                <c:pt idx="15">
                  <c:v>0.23335416666666664</c:v>
                </c:pt>
                <c:pt idx="16">
                  <c:v>0.17566666666666664</c:v>
                </c:pt>
                <c:pt idx="17">
                  <c:v>0.12615416666666665</c:v>
                </c:pt>
                <c:pt idx="18">
                  <c:v>9.7687499999999997E-2</c:v>
                </c:pt>
                <c:pt idx="19">
                  <c:v>8.4816666666666651E-2</c:v>
                </c:pt>
                <c:pt idx="20">
                  <c:v>8.4816666666666651E-2</c:v>
                </c:pt>
                <c:pt idx="21">
                  <c:v>8.4816666666666651E-2</c:v>
                </c:pt>
                <c:pt idx="22">
                  <c:v>8.4816666666666651E-2</c:v>
                </c:pt>
                <c:pt idx="23">
                  <c:v>8.4816666666666651E-2</c:v>
                </c:pt>
                <c:pt idx="24">
                  <c:v>7.2854166666666664E-2</c:v>
                </c:pt>
                <c:pt idx="25">
                  <c:v>7.2854166666666664E-2</c:v>
                </c:pt>
                <c:pt idx="26">
                  <c:v>7.2854166666666664E-2</c:v>
                </c:pt>
                <c:pt idx="27">
                  <c:v>7.2854166666666664E-2</c:v>
                </c:pt>
                <c:pt idx="28">
                  <c:v>7.2854166666666664E-2</c:v>
                </c:pt>
                <c:pt idx="29">
                  <c:v>6.1799999999999987E-2</c:v>
                </c:pt>
                <c:pt idx="30">
                  <c:v>6.1799999999999987E-2</c:v>
                </c:pt>
                <c:pt idx="31">
                  <c:v>0.12615416666666665</c:v>
                </c:pt>
                <c:pt idx="32">
                  <c:v>2.3093749999999997</c:v>
                </c:pt>
                <c:pt idx="33">
                  <c:v>7.8518750000000006</c:v>
                </c:pt>
                <c:pt idx="34">
                  <c:v>1.8474999999999999</c:v>
                </c:pt>
                <c:pt idx="35">
                  <c:v>1.2778541666666667</c:v>
                </c:pt>
                <c:pt idx="36">
                  <c:v>2.3093749999999997</c:v>
                </c:pt>
                <c:pt idx="37">
                  <c:v>1.3240416666666666</c:v>
                </c:pt>
                <c:pt idx="38">
                  <c:v>2.0014583333333333</c:v>
                </c:pt>
                <c:pt idx="39">
                  <c:v>2.7712500000000002</c:v>
                </c:pt>
                <c:pt idx="40">
                  <c:v>8.4677083333333325</c:v>
                </c:pt>
                <c:pt idx="41">
                  <c:v>3.5410416666666666</c:v>
                </c:pt>
                <c:pt idx="42">
                  <c:v>3.2331250000000002</c:v>
                </c:pt>
                <c:pt idx="43">
                  <c:v>16.781458333333333</c:v>
                </c:pt>
                <c:pt idx="44">
                  <c:v>13.394374999999998</c:v>
                </c:pt>
                <c:pt idx="45">
                  <c:v>8.159791666666667</c:v>
                </c:pt>
                <c:pt idx="46">
                  <c:v>8.159791666666667</c:v>
                </c:pt>
                <c:pt idx="47">
                  <c:v>10.469166666666666</c:v>
                </c:pt>
                <c:pt idx="48">
                  <c:v>8.4677083333333325</c:v>
                </c:pt>
                <c:pt idx="49">
                  <c:v>6.4662500000000005</c:v>
                </c:pt>
                <c:pt idx="50">
                  <c:v>5.5425000000000004</c:v>
                </c:pt>
                <c:pt idx="51">
                  <c:v>14.164166666666667</c:v>
                </c:pt>
                <c:pt idx="52">
                  <c:v>113.31333333333333</c:v>
                </c:pt>
                <c:pt idx="53">
                  <c:v>85.29291666666667</c:v>
                </c:pt>
                <c:pt idx="54">
                  <c:v>57.272500000000008</c:v>
                </c:pt>
                <c:pt idx="55">
                  <c:v>52.191874999999996</c:v>
                </c:pt>
                <c:pt idx="56">
                  <c:v>42.646458333333335</c:v>
                </c:pt>
                <c:pt idx="57">
                  <c:v>36.180208333333333</c:v>
                </c:pt>
                <c:pt idx="58">
                  <c:v>35.102499999999999</c:v>
                </c:pt>
                <c:pt idx="59">
                  <c:v>30.021874999999998</c:v>
                </c:pt>
                <c:pt idx="60">
                  <c:v>26.942708333333329</c:v>
                </c:pt>
                <c:pt idx="61">
                  <c:v>24.479375000000001</c:v>
                </c:pt>
                <c:pt idx="62">
                  <c:v>22.17</c:v>
                </c:pt>
                <c:pt idx="63">
                  <c:v>20.322499999999998</c:v>
                </c:pt>
                <c:pt idx="64">
                  <c:v>18.628958333333333</c:v>
                </c:pt>
                <c:pt idx="65">
                  <c:v>17.397291666666668</c:v>
                </c:pt>
                <c:pt idx="66">
                  <c:v>16.165624999999999</c:v>
                </c:pt>
                <c:pt idx="67">
                  <c:v>15.087916666666665</c:v>
                </c:pt>
                <c:pt idx="68">
                  <c:v>14.164166666666667</c:v>
                </c:pt>
                <c:pt idx="69">
                  <c:v>13.240416666666668</c:v>
                </c:pt>
                <c:pt idx="70">
                  <c:v>12.624583333333332</c:v>
                </c:pt>
                <c:pt idx="71">
                  <c:v>12.008749999999999</c:v>
                </c:pt>
                <c:pt idx="72">
                  <c:v>11.392916666666666</c:v>
                </c:pt>
                <c:pt idx="73">
                  <c:v>10.931041666666667</c:v>
                </c:pt>
                <c:pt idx="74">
                  <c:v>10.623125</c:v>
                </c:pt>
                <c:pt idx="75">
                  <c:v>10.007291666666667</c:v>
                </c:pt>
                <c:pt idx="76">
                  <c:v>9.6993749999999999</c:v>
                </c:pt>
                <c:pt idx="77">
                  <c:v>9.3914583333333326</c:v>
                </c:pt>
                <c:pt idx="78">
                  <c:v>9.0835416666666671</c:v>
                </c:pt>
                <c:pt idx="79">
                  <c:v>9.8533333333333335</c:v>
                </c:pt>
                <c:pt idx="80">
                  <c:v>13.240416666666668</c:v>
                </c:pt>
                <c:pt idx="81">
                  <c:v>18.782916666666665</c:v>
                </c:pt>
                <c:pt idx="82">
                  <c:v>37.873750000000001</c:v>
                </c:pt>
                <c:pt idx="83">
                  <c:v>31.715416666666666</c:v>
                </c:pt>
                <c:pt idx="84">
                  <c:v>41.106875000000002</c:v>
                </c:pt>
                <c:pt idx="85">
                  <c:v>40.491041666666668</c:v>
                </c:pt>
                <c:pt idx="86">
                  <c:v>36.026249999999997</c:v>
                </c:pt>
                <c:pt idx="87">
                  <c:v>35.256458333333335</c:v>
                </c:pt>
                <c:pt idx="88">
                  <c:v>37.56583333333333</c:v>
                </c:pt>
                <c:pt idx="89">
                  <c:v>35.718333333333334</c:v>
                </c:pt>
                <c:pt idx="90">
                  <c:v>56.810624999999995</c:v>
                </c:pt>
                <c:pt idx="91">
                  <c:v>71.436666666666667</c:v>
                </c:pt>
                <c:pt idx="92">
                  <c:v>56.96458333333333</c:v>
                </c:pt>
                <c:pt idx="93">
                  <c:v>48.034999999999997</c:v>
                </c:pt>
                <c:pt idx="94">
                  <c:v>42.030625000000001</c:v>
                </c:pt>
                <c:pt idx="95">
                  <c:v>38.797499999999999</c:v>
                </c:pt>
                <c:pt idx="96">
                  <c:v>37.257916666666667</c:v>
                </c:pt>
                <c:pt idx="97">
                  <c:v>42.338541666666664</c:v>
                </c:pt>
                <c:pt idx="98">
                  <c:v>40.183124999999997</c:v>
                </c:pt>
                <c:pt idx="99">
                  <c:v>38.335625</c:v>
                </c:pt>
                <c:pt idx="100">
                  <c:v>40.029166666666669</c:v>
                </c:pt>
                <c:pt idx="101">
                  <c:v>87.756249999999994</c:v>
                </c:pt>
                <c:pt idx="102">
                  <c:v>70.820833333333326</c:v>
                </c:pt>
                <c:pt idx="103">
                  <c:v>58.50416666666667</c:v>
                </c:pt>
                <c:pt idx="104">
                  <c:v>46.95729166666667</c:v>
                </c:pt>
                <c:pt idx="105">
                  <c:v>38.181666666666665</c:v>
                </c:pt>
                <c:pt idx="106">
                  <c:v>30.791666666666671</c:v>
                </c:pt>
                <c:pt idx="107">
                  <c:v>26.172916666666666</c:v>
                </c:pt>
                <c:pt idx="108">
                  <c:v>22.939791666666668</c:v>
                </c:pt>
                <c:pt idx="109">
                  <c:v>20.322499999999998</c:v>
                </c:pt>
                <c:pt idx="110">
                  <c:v>18.474999999999998</c:v>
                </c:pt>
                <c:pt idx="111">
                  <c:v>16.935416666666665</c:v>
                </c:pt>
                <c:pt idx="112">
                  <c:v>17.089375</c:v>
                </c:pt>
                <c:pt idx="113">
                  <c:v>18.782916666666665</c:v>
                </c:pt>
                <c:pt idx="114">
                  <c:v>16.935416666666665</c:v>
                </c:pt>
                <c:pt idx="115">
                  <c:v>14.626041666666667</c:v>
                </c:pt>
                <c:pt idx="116">
                  <c:v>13.702291666666666</c:v>
                </c:pt>
                <c:pt idx="117">
                  <c:v>12.778541666666666</c:v>
                </c:pt>
                <c:pt idx="118">
                  <c:v>12.008749999999999</c:v>
                </c:pt>
                <c:pt idx="119">
                  <c:v>11.238958333333333</c:v>
                </c:pt>
                <c:pt idx="120">
                  <c:v>10.469166666666666</c:v>
                </c:pt>
                <c:pt idx="121">
                  <c:v>9.6993749999999999</c:v>
                </c:pt>
                <c:pt idx="122">
                  <c:v>9.2374999999999989</c:v>
                </c:pt>
                <c:pt idx="123">
                  <c:v>8.9295833333333334</c:v>
                </c:pt>
                <c:pt idx="124">
                  <c:v>8.7756249999999998</c:v>
                </c:pt>
                <c:pt idx="125">
                  <c:v>8.4677083333333325</c:v>
                </c:pt>
                <c:pt idx="126">
                  <c:v>8.3137499999999989</c:v>
                </c:pt>
                <c:pt idx="127">
                  <c:v>7.6979166666666679</c:v>
                </c:pt>
                <c:pt idx="128">
                  <c:v>7.236041666666666</c:v>
                </c:pt>
                <c:pt idx="129">
                  <c:v>6.9281250000000005</c:v>
                </c:pt>
                <c:pt idx="130">
                  <c:v>6.6202083333333341</c:v>
                </c:pt>
                <c:pt idx="131">
                  <c:v>6.6202083333333341</c:v>
                </c:pt>
                <c:pt idx="132">
                  <c:v>8.3137499999999989</c:v>
                </c:pt>
                <c:pt idx="133">
                  <c:v>8.3137499999999989</c:v>
                </c:pt>
                <c:pt idx="134">
                  <c:v>8.0058333333333334</c:v>
                </c:pt>
                <c:pt idx="135">
                  <c:v>7.5439583333333324</c:v>
                </c:pt>
                <c:pt idx="136">
                  <c:v>7.236041666666666</c:v>
                </c:pt>
                <c:pt idx="137">
                  <c:v>6.7741666666666669</c:v>
                </c:pt>
                <c:pt idx="138">
                  <c:v>6.4662500000000005</c:v>
                </c:pt>
                <c:pt idx="139">
                  <c:v>6.312291666666666</c:v>
                </c:pt>
                <c:pt idx="140">
                  <c:v>6.9281250000000005</c:v>
                </c:pt>
                <c:pt idx="141">
                  <c:v>6.6202083333333341</c:v>
                </c:pt>
                <c:pt idx="142">
                  <c:v>6.1583333333333332</c:v>
                </c:pt>
                <c:pt idx="143">
                  <c:v>5.8504166666666668</c:v>
                </c:pt>
                <c:pt idx="144">
                  <c:v>12.932500000000001</c:v>
                </c:pt>
                <c:pt idx="145">
                  <c:v>12.316666666666666</c:v>
                </c:pt>
                <c:pt idx="146">
                  <c:v>11.085000000000001</c:v>
                </c:pt>
                <c:pt idx="147">
                  <c:v>10.315208333333333</c:v>
                </c:pt>
                <c:pt idx="148">
                  <c:v>9.8533333333333335</c:v>
                </c:pt>
                <c:pt idx="149">
                  <c:v>9.2374999999999989</c:v>
                </c:pt>
                <c:pt idx="150">
                  <c:v>8.7756249999999998</c:v>
                </c:pt>
                <c:pt idx="151">
                  <c:v>8.9295833333333334</c:v>
                </c:pt>
                <c:pt idx="152">
                  <c:v>15.087916666666665</c:v>
                </c:pt>
                <c:pt idx="153">
                  <c:v>12.624583333333332</c:v>
                </c:pt>
                <c:pt idx="154">
                  <c:v>12.778541666666666</c:v>
                </c:pt>
                <c:pt idx="155">
                  <c:v>34.640625</c:v>
                </c:pt>
                <c:pt idx="156">
                  <c:v>42.338541666666664</c:v>
                </c:pt>
                <c:pt idx="157">
                  <c:v>35.256458333333335</c:v>
                </c:pt>
                <c:pt idx="158">
                  <c:v>37.56583333333333</c:v>
                </c:pt>
                <c:pt idx="159">
                  <c:v>130.71062499999999</c:v>
                </c:pt>
                <c:pt idx="160">
                  <c:v>126.24583333333334</c:v>
                </c:pt>
                <c:pt idx="161">
                  <c:v>104.69166666666666</c:v>
                </c:pt>
                <c:pt idx="162">
                  <c:v>73.899999999999991</c:v>
                </c:pt>
                <c:pt idx="163">
                  <c:v>56.96458333333333</c:v>
                </c:pt>
                <c:pt idx="164">
                  <c:v>44.647916666666667</c:v>
                </c:pt>
                <c:pt idx="165">
                  <c:v>35.410416666666663</c:v>
                </c:pt>
                <c:pt idx="166">
                  <c:v>43.108333333333334</c:v>
                </c:pt>
                <c:pt idx="167">
                  <c:v>53.885416666666657</c:v>
                </c:pt>
                <c:pt idx="168">
                  <c:v>113.92916666666666</c:v>
                </c:pt>
                <c:pt idx="169">
                  <c:v>98.533333333333331</c:v>
                </c:pt>
                <c:pt idx="170">
                  <c:v>66.202083333333334</c:v>
                </c:pt>
                <c:pt idx="171">
                  <c:v>43.108333333333334</c:v>
                </c:pt>
                <c:pt idx="172">
                  <c:v>32.331249999999997</c:v>
                </c:pt>
                <c:pt idx="173">
                  <c:v>30.791666666666671</c:v>
                </c:pt>
                <c:pt idx="174">
                  <c:v>46.187499999999993</c:v>
                </c:pt>
                <c:pt idx="175">
                  <c:v>95.454166666666666</c:v>
                </c:pt>
                <c:pt idx="176">
                  <c:v>86.216666666666669</c:v>
                </c:pt>
                <c:pt idx="177">
                  <c:v>60.043749999999996</c:v>
                </c:pt>
                <c:pt idx="178">
                  <c:v>46.187499999999993</c:v>
                </c:pt>
                <c:pt idx="179">
                  <c:v>40.798958333333331</c:v>
                </c:pt>
                <c:pt idx="180">
                  <c:v>35.410416666666663</c:v>
                </c:pt>
                <c:pt idx="181">
                  <c:v>30.791666666666671</c:v>
                </c:pt>
                <c:pt idx="182">
                  <c:v>27.712500000000002</c:v>
                </c:pt>
                <c:pt idx="183">
                  <c:v>34.640625</c:v>
                </c:pt>
                <c:pt idx="184">
                  <c:v>38.489583333333336</c:v>
                </c:pt>
                <c:pt idx="185">
                  <c:v>30.791666666666671</c:v>
                </c:pt>
                <c:pt idx="186">
                  <c:v>24.94125</c:v>
                </c:pt>
                <c:pt idx="187">
                  <c:v>21.554166666666667</c:v>
                </c:pt>
                <c:pt idx="188">
                  <c:v>19.706666666666667</c:v>
                </c:pt>
                <c:pt idx="189">
                  <c:v>17.243333333333332</c:v>
                </c:pt>
                <c:pt idx="190">
                  <c:v>15.703750000000001</c:v>
                </c:pt>
                <c:pt idx="191">
                  <c:v>14.626041666666667</c:v>
                </c:pt>
                <c:pt idx="192">
                  <c:v>13.702291666666666</c:v>
                </c:pt>
                <c:pt idx="193">
                  <c:v>12.932500000000001</c:v>
                </c:pt>
                <c:pt idx="194">
                  <c:v>12.162708333333335</c:v>
                </c:pt>
                <c:pt idx="195">
                  <c:v>11.392916666666666</c:v>
                </c:pt>
                <c:pt idx="196">
                  <c:v>10.469166666666666</c:v>
                </c:pt>
                <c:pt idx="197">
                  <c:v>9.8533333333333335</c:v>
                </c:pt>
                <c:pt idx="198">
                  <c:v>9.2374999999999989</c:v>
                </c:pt>
                <c:pt idx="199">
                  <c:v>8.6216666666666661</c:v>
                </c:pt>
                <c:pt idx="200">
                  <c:v>8.0058333333333334</c:v>
                </c:pt>
                <c:pt idx="201">
                  <c:v>7.5439583333333324</c:v>
                </c:pt>
                <c:pt idx="202">
                  <c:v>8.159791666666667</c:v>
                </c:pt>
                <c:pt idx="203">
                  <c:v>8.0058333333333334</c:v>
                </c:pt>
                <c:pt idx="204">
                  <c:v>9.0835416666666671</c:v>
                </c:pt>
                <c:pt idx="205">
                  <c:v>7.39</c:v>
                </c:pt>
                <c:pt idx="206">
                  <c:v>6.9281250000000005</c:v>
                </c:pt>
                <c:pt idx="207">
                  <c:v>6.4662500000000005</c:v>
                </c:pt>
                <c:pt idx="208">
                  <c:v>5.3885416666666668</c:v>
                </c:pt>
                <c:pt idx="209">
                  <c:v>5.6964583333333332</c:v>
                </c:pt>
                <c:pt idx="210">
                  <c:v>5.3885416666666668</c:v>
                </c:pt>
                <c:pt idx="211">
                  <c:v>6.0043749999999996</c:v>
                </c:pt>
                <c:pt idx="212">
                  <c:v>5.3885416666666668</c:v>
                </c:pt>
                <c:pt idx="213">
                  <c:v>4.9266666666666667</c:v>
                </c:pt>
                <c:pt idx="214">
                  <c:v>4.7727083333333331</c:v>
                </c:pt>
                <c:pt idx="215">
                  <c:v>4.6187499999999995</c:v>
                </c:pt>
                <c:pt idx="216">
                  <c:v>4.3108333333333331</c:v>
                </c:pt>
                <c:pt idx="217">
                  <c:v>4.1568749999999994</c:v>
                </c:pt>
                <c:pt idx="218">
                  <c:v>3.8489583333333339</c:v>
                </c:pt>
                <c:pt idx="219">
                  <c:v>3.8489583333333339</c:v>
                </c:pt>
                <c:pt idx="220">
                  <c:v>3.8489583333333339</c:v>
                </c:pt>
                <c:pt idx="221">
                  <c:v>4.0029166666666667</c:v>
                </c:pt>
                <c:pt idx="222">
                  <c:v>3.6949999999999998</c:v>
                </c:pt>
                <c:pt idx="223">
                  <c:v>3.5410416666666666</c:v>
                </c:pt>
                <c:pt idx="224">
                  <c:v>3.3870833333333334</c:v>
                </c:pt>
                <c:pt idx="225">
                  <c:v>3.2331250000000002</c:v>
                </c:pt>
                <c:pt idx="226">
                  <c:v>3.0791666666666666</c:v>
                </c:pt>
                <c:pt idx="227">
                  <c:v>3.0791666666666666</c:v>
                </c:pt>
                <c:pt idx="228">
                  <c:v>2.9252083333333334</c:v>
                </c:pt>
                <c:pt idx="229">
                  <c:v>2.7712500000000002</c:v>
                </c:pt>
                <c:pt idx="230">
                  <c:v>2.7712500000000002</c:v>
                </c:pt>
                <c:pt idx="231">
                  <c:v>2.6172916666666666</c:v>
                </c:pt>
                <c:pt idx="232">
                  <c:v>2.6172916666666666</c:v>
                </c:pt>
                <c:pt idx="233">
                  <c:v>2.9252083333333334</c:v>
                </c:pt>
                <c:pt idx="234">
                  <c:v>4.1568749999999994</c:v>
                </c:pt>
                <c:pt idx="235">
                  <c:v>3.8489583333333339</c:v>
                </c:pt>
                <c:pt idx="236">
                  <c:v>3.2331250000000002</c:v>
                </c:pt>
                <c:pt idx="237">
                  <c:v>2.7712500000000002</c:v>
                </c:pt>
                <c:pt idx="238">
                  <c:v>2.6172916666666666</c:v>
                </c:pt>
                <c:pt idx="239">
                  <c:v>2.7712500000000002</c:v>
                </c:pt>
                <c:pt idx="240">
                  <c:v>2.7712500000000002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2.0014583333333333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1.6935416666666667</c:v>
                </c:pt>
                <c:pt idx="250">
                  <c:v>1.6935416666666667</c:v>
                </c:pt>
                <c:pt idx="251">
                  <c:v>1.5395833333333333</c:v>
                </c:pt>
                <c:pt idx="252">
                  <c:v>1.5087916666666668</c:v>
                </c:pt>
                <c:pt idx="253">
                  <c:v>1.5395833333333333</c:v>
                </c:pt>
                <c:pt idx="254">
                  <c:v>1.5241875000000003</c:v>
                </c:pt>
                <c:pt idx="255">
                  <c:v>1.4779999999999998</c:v>
                </c:pt>
                <c:pt idx="256">
                  <c:v>1.4318125000000002</c:v>
                </c:pt>
                <c:pt idx="257">
                  <c:v>1.4318125000000002</c:v>
                </c:pt>
                <c:pt idx="258">
                  <c:v>1.3856250000000001</c:v>
                </c:pt>
                <c:pt idx="259">
                  <c:v>1.29325</c:v>
                </c:pt>
                <c:pt idx="260">
                  <c:v>1.2470625</c:v>
                </c:pt>
                <c:pt idx="261">
                  <c:v>1.2470625</c:v>
                </c:pt>
                <c:pt idx="262">
                  <c:v>1.2008749999999999</c:v>
                </c:pt>
                <c:pt idx="263">
                  <c:v>1.1854791666666666</c:v>
                </c:pt>
                <c:pt idx="264">
                  <c:v>1.1085</c:v>
                </c:pt>
                <c:pt idx="265">
                  <c:v>1.0777083333333333</c:v>
                </c:pt>
                <c:pt idx="266">
                  <c:v>1.0469166666666667</c:v>
                </c:pt>
                <c:pt idx="267">
                  <c:v>1.0315208333333332</c:v>
                </c:pt>
                <c:pt idx="268">
                  <c:v>1.1238958333333331</c:v>
                </c:pt>
                <c:pt idx="269">
                  <c:v>1.5241875000000003</c:v>
                </c:pt>
                <c:pt idx="270">
                  <c:v>1.5087916666666668</c:v>
                </c:pt>
                <c:pt idx="271">
                  <c:v>2.7712500000000002</c:v>
                </c:pt>
                <c:pt idx="272">
                  <c:v>2.9252083333333334</c:v>
                </c:pt>
                <c:pt idx="273">
                  <c:v>2.0014583333333333</c:v>
                </c:pt>
                <c:pt idx="274">
                  <c:v>1.5241875000000003</c:v>
                </c:pt>
                <c:pt idx="275">
                  <c:v>1.3240416666666666</c:v>
                </c:pt>
                <c:pt idx="276">
                  <c:v>1.1546874999999999</c:v>
                </c:pt>
                <c:pt idx="277">
                  <c:v>1.0161249999999999</c:v>
                </c:pt>
                <c:pt idx="278">
                  <c:v>0.92374999999999996</c:v>
                </c:pt>
                <c:pt idx="279">
                  <c:v>1.0931041666666665</c:v>
                </c:pt>
                <c:pt idx="280">
                  <c:v>1.0469166666666667</c:v>
                </c:pt>
                <c:pt idx="281">
                  <c:v>1.0315208333333332</c:v>
                </c:pt>
                <c:pt idx="282">
                  <c:v>1.0007291666666667</c:v>
                </c:pt>
                <c:pt idx="283">
                  <c:v>0.95454166666666673</c:v>
                </c:pt>
                <c:pt idx="284">
                  <c:v>0.89295833333333341</c:v>
                </c:pt>
                <c:pt idx="285">
                  <c:v>0.84677083333333336</c:v>
                </c:pt>
                <c:pt idx="286">
                  <c:v>0.83137499999999998</c:v>
                </c:pt>
                <c:pt idx="287">
                  <c:v>0.87756249999999991</c:v>
                </c:pt>
                <c:pt idx="288">
                  <c:v>0.83137499999999998</c:v>
                </c:pt>
                <c:pt idx="289">
                  <c:v>0.76979166666666665</c:v>
                </c:pt>
                <c:pt idx="290">
                  <c:v>0.73899999999999988</c:v>
                </c:pt>
                <c:pt idx="291">
                  <c:v>0.7236041666666666</c:v>
                </c:pt>
                <c:pt idx="292">
                  <c:v>0.70820833333333322</c:v>
                </c:pt>
                <c:pt idx="293">
                  <c:v>0.73899999999999988</c:v>
                </c:pt>
                <c:pt idx="294">
                  <c:v>0.67741666666666678</c:v>
                </c:pt>
                <c:pt idx="295">
                  <c:v>0.64662500000000001</c:v>
                </c:pt>
                <c:pt idx="296">
                  <c:v>0.63122916666666651</c:v>
                </c:pt>
                <c:pt idx="297">
                  <c:v>0.61583333333333334</c:v>
                </c:pt>
                <c:pt idx="298">
                  <c:v>0.61583333333333334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0.56964583333333341</c:v>
                </c:pt>
                <c:pt idx="302">
                  <c:v>0.56964583333333341</c:v>
                </c:pt>
                <c:pt idx="303">
                  <c:v>0.55425000000000002</c:v>
                </c:pt>
                <c:pt idx="304">
                  <c:v>0.56964583333333341</c:v>
                </c:pt>
                <c:pt idx="305">
                  <c:v>0.52345833333333336</c:v>
                </c:pt>
                <c:pt idx="306">
                  <c:v>0.49266666666666675</c:v>
                </c:pt>
                <c:pt idx="307">
                  <c:v>0.46187499999999998</c:v>
                </c:pt>
                <c:pt idx="308">
                  <c:v>0.4464791666666667</c:v>
                </c:pt>
                <c:pt idx="309">
                  <c:v>0.29921666666666669</c:v>
                </c:pt>
                <c:pt idx="310">
                  <c:v>0.25440000000000002</c:v>
                </c:pt>
                <c:pt idx="311">
                  <c:v>0.23335416666666664</c:v>
                </c:pt>
                <c:pt idx="312">
                  <c:v>0.25440000000000002</c:v>
                </c:pt>
                <c:pt idx="313">
                  <c:v>0.27635416666666668</c:v>
                </c:pt>
                <c:pt idx="314">
                  <c:v>0.27635416666666668</c:v>
                </c:pt>
                <c:pt idx="315">
                  <c:v>0.25440000000000002</c:v>
                </c:pt>
                <c:pt idx="316">
                  <c:v>0.21321666666666669</c:v>
                </c:pt>
                <c:pt idx="317">
                  <c:v>0.21321666666666669</c:v>
                </c:pt>
                <c:pt idx="318">
                  <c:v>0.19398749999999998</c:v>
                </c:pt>
                <c:pt idx="319">
                  <c:v>0.17566666666666664</c:v>
                </c:pt>
                <c:pt idx="320">
                  <c:v>0.17566666666666664</c:v>
                </c:pt>
                <c:pt idx="321">
                  <c:v>0.17566666666666664</c:v>
                </c:pt>
                <c:pt idx="322">
                  <c:v>0.14175000000000001</c:v>
                </c:pt>
                <c:pt idx="323">
                  <c:v>0.14175000000000001</c:v>
                </c:pt>
                <c:pt idx="324">
                  <c:v>0.14175000000000001</c:v>
                </c:pt>
                <c:pt idx="325">
                  <c:v>0.19398749999999998</c:v>
                </c:pt>
                <c:pt idx="326">
                  <c:v>0.47727083333333337</c:v>
                </c:pt>
                <c:pt idx="327">
                  <c:v>0.43108333333333332</c:v>
                </c:pt>
                <c:pt idx="328">
                  <c:v>0.25440000000000002</c:v>
                </c:pt>
                <c:pt idx="329">
                  <c:v>0.19398749999999998</c:v>
                </c:pt>
                <c:pt idx="330">
                  <c:v>0.15825416666666664</c:v>
                </c:pt>
                <c:pt idx="331">
                  <c:v>0.12615416666666665</c:v>
                </c:pt>
                <c:pt idx="332">
                  <c:v>0.11146666666666671</c:v>
                </c:pt>
                <c:pt idx="333">
                  <c:v>0.15825416666666664</c:v>
                </c:pt>
                <c:pt idx="334">
                  <c:v>0.12615416666666665</c:v>
                </c:pt>
                <c:pt idx="335">
                  <c:v>9.7687499999999997E-2</c:v>
                </c:pt>
                <c:pt idx="336">
                  <c:v>7.2854166666666664E-2</c:v>
                </c:pt>
                <c:pt idx="337">
                  <c:v>7.2854166666666664E-2</c:v>
                </c:pt>
                <c:pt idx="338">
                  <c:v>4.2416666666666672E-2</c:v>
                </c:pt>
                <c:pt idx="339">
                  <c:v>3.3304541666666666E-2</c:v>
                </c:pt>
                <c:pt idx="340">
                  <c:v>3.5680666666666666E-2</c:v>
                </c:pt>
                <c:pt idx="341">
                  <c:v>3.1765874999999999E-2</c:v>
                </c:pt>
                <c:pt idx="342">
                  <c:v>2.2650166666666666E-2</c:v>
                </c:pt>
                <c:pt idx="343" formatCode="#,##0.000">
                  <c:v>1.837754166666667E-2</c:v>
                </c:pt>
                <c:pt idx="344">
                  <c:v>1.7238541666666669E-2</c:v>
                </c:pt>
                <c:pt idx="345">
                  <c:v>1.7803500000000003E-2</c:v>
                </c:pt>
                <c:pt idx="346">
                  <c:v>1.837754166666667E-2</c:v>
                </c:pt>
                <c:pt idx="347">
                  <c:v>1.0720666666666667E-2</c:v>
                </c:pt>
                <c:pt idx="348">
                  <c:v>8.6225416666666672E-3</c:v>
                </c:pt>
                <c:pt idx="349">
                  <c:v>9.023999999999999E-3</c:v>
                </c:pt>
                <c:pt idx="350">
                  <c:v>3.4879541666666666E-2</c:v>
                </c:pt>
                <c:pt idx="351">
                  <c:v>0.15825416666666664</c:v>
                </c:pt>
                <c:pt idx="352">
                  <c:v>0.27635416666666668</c:v>
                </c:pt>
                <c:pt idx="353">
                  <c:v>0.19398749999999998</c:v>
                </c:pt>
                <c:pt idx="354">
                  <c:v>0.11146666666666671</c:v>
                </c:pt>
                <c:pt idx="355">
                  <c:v>8.4816666666666651E-2</c:v>
                </c:pt>
                <c:pt idx="356">
                  <c:v>6.1799999999999987E-2</c:v>
                </c:pt>
                <c:pt idx="357">
                  <c:v>4.2416666666666672E-2</c:v>
                </c:pt>
                <c:pt idx="358">
                  <c:v>3.9822541666666669E-2</c:v>
                </c:pt>
                <c:pt idx="359">
                  <c:v>5.1654166666666668E-2</c:v>
                </c:pt>
                <c:pt idx="360">
                  <c:v>9.7687499999999997E-2</c:v>
                </c:pt>
                <c:pt idx="361">
                  <c:v>0.19398749999999998</c:v>
                </c:pt>
                <c:pt idx="362">
                  <c:v>0.17566666666666664</c:v>
                </c:pt>
                <c:pt idx="363">
                  <c:v>0.49266666666666675</c:v>
                </c:pt>
                <c:pt idx="364">
                  <c:v>0.50806249999999997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357-41BC-8F7F-2140385EB512}"/>
            </c:ext>
          </c:extLst>
        </c:ser>
        <c:ser>
          <c:idx val="62"/>
          <c:order val="62"/>
          <c:tx>
            <c:strRef>
              <c:f>'WY Data'!$X$4</c:f>
              <c:strCache>
                <c:ptCount val="1"/>
                <c:pt idx="0">
                  <c:v>WY 1990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Data'!$X$5:$X$369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0.23335416666666664</c:v>
                </c:pt>
                <c:pt idx="2">
                  <c:v>0.21321666666666669</c:v>
                </c:pt>
                <c:pt idx="3">
                  <c:v>0.17566666666666664</c:v>
                </c:pt>
                <c:pt idx="4">
                  <c:v>0.15825416666666664</c:v>
                </c:pt>
                <c:pt idx="5">
                  <c:v>0.14175000000000001</c:v>
                </c:pt>
                <c:pt idx="6">
                  <c:v>0.14175000000000001</c:v>
                </c:pt>
                <c:pt idx="7">
                  <c:v>0.11146666666666671</c:v>
                </c:pt>
                <c:pt idx="8">
                  <c:v>0.11146666666666671</c:v>
                </c:pt>
                <c:pt idx="9">
                  <c:v>9.7687499999999997E-2</c:v>
                </c:pt>
                <c:pt idx="10">
                  <c:v>9.7687499999999997E-2</c:v>
                </c:pt>
                <c:pt idx="11">
                  <c:v>9.7687499999999997E-2</c:v>
                </c:pt>
                <c:pt idx="12">
                  <c:v>0.11146666666666671</c:v>
                </c:pt>
                <c:pt idx="13">
                  <c:v>0.11146666666666671</c:v>
                </c:pt>
                <c:pt idx="14">
                  <c:v>9.7687499999999997E-2</c:v>
                </c:pt>
                <c:pt idx="15">
                  <c:v>0.11146666666666671</c:v>
                </c:pt>
                <c:pt idx="16">
                  <c:v>0.11146666666666671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0.81597916666666659</c:v>
                </c:pt>
                <c:pt idx="21">
                  <c:v>4.6187499999999995</c:v>
                </c:pt>
                <c:pt idx="22">
                  <c:v>15.857708333333333</c:v>
                </c:pt>
                <c:pt idx="23">
                  <c:v>11.392916666666666</c:v>
                </c:pt>
                <c:pt idx="24">
                  <c:v>4.4647916666666667</c:v>
                </c:pt>
                <c:pt idx="25">
                  <c:v>4.3108333333333331</c:v>
                </c:pt>
                <c:pt idx="26">
                  <c:v>4.7727083333333331</c:v>
                </c:pt>
                <c:pt idx="27">
                  <c:v>2.7712500000000002</c:v>
                </c:pt>
                <c:pt idx="28">
                  <c:v>2.1554166666666665</c:v>
                </c:pt>
                <c:pt idx="29">
                  <c:v>1.6935416666666667</c:v>
                </c:pt>
                <c:pt idx="30">
                  <c:v>1.5087916666666668</c:v>
                </c:pt>
                <c:pt idx="31">
                  <c:v>1.3086458333333333</c:v>
                </c:pt>
                <c:pt idx="32">
                  <c:v>1.1700833333333334</c:v>
                </c:pt>
                <c:pt idx="33">
                  <c:v>1.0777083333333333</c:v>
                </c:pt>
                <c:pt idx="34">
                  <c:v>0.9699374999999999</c:v>
                </c:pt>
                <c:pt idx="35">
                  <c:v>0.93914583333333312</c:v>
                </c:pt>
                <c:pt idx="36">
                  <c:v>0.89295833333333341</c:v>
                </c:pt>
                <c:pt idx="37">
                  <c:v>0.84677083333333336</c:v>
                </c:pt>
                <c:pt idx="38">
                  <c:v>0.80058333333333331</c:v>
                </c:pt>
                <c:pt idx="39">
                  <c:v>0.80058333333333331</c:v>
                </c:pt>
                <c:pt idx="40">
                  <c:v>0.76979166666666665</c:v>
                </c:pt>
                <c:pt idx="41">
                  <c:v>0.73899999999999988</c:v>
                </c:pt>
                <c:pt idx="42">
                  <c:v>0.7236041666666666</c:v>
                </c:pt>
                <c:pt idx="43">
                  <c:v>0.7236041666666666</c:v>
                </c:pt>
                <c:pt idx="44">
                  <c:v>0.7236041666666666</c:v>
                </c:pt>
                <c:pt idx="45">
                  <c:v>0.70820833333333322</c:v>
                </c:pt>
                <c:pt idx="46">
                  <c:v>0.66202083333333328</c:v>
                </c:pt>
                <c:pt idx="47">
                  <c:v>0.66202083333333328</c:v>
                </c:pt>
                <c:pt idx="48">
                  <c:v>0.66202083333333328</c:v>
                </c:pt>
                <c:pt idx="49">
                  <c:v>0.66202083333333328</c:v>
                </c:pt>
                <c:pt idx="50">
                  <c:v>0.64662500000000001</c:v>
                </c:pt>
                <c:pt idx="51">
                  <c:v>0.64662500000000001</c:v>
                </c:pt>
                <c:pt idx="52">
                  <c:v>0.63122916666666651</c:v>
                </c:pt>
                <c:pt idx="53">
                  <c:v>0.7236041666666666</c:v>
                </c:pt>
                <c:pt idx="54">
                  <c:v>1.29325</c:v>
                </c:pt>
                <c:pt idx="55">
                  <c:v>2.3093749999999997</c:v>
                </c:pt>
                <c:pt idx="56">
                  <c:v>4.1568749999999994</c:v>
                </c:pt>
                <c:pt idx="57">
                  <c:v>2.4633333333333334</c:v>
                </c:pt>
                <c:pt idx="58">
                  <c:v>1.8474999999999999</c:v>
                </c:pt>
                <c:pt idx="59">
                  <c:v>1.5395833333333333</c:v>
                </c:pt>
                <c:pt idx="60">
                  <c:v>1.4472083333333332</c:v>
                </c:pt>
                <c:pt idx="61">
                  <c:v>1.3086458333333333</c:v>
                </c:pt>
                <c:pt idx="62">
                  <c:v>1.2008749999999999</c:v>
                </c:pt>
                <c:pt idx="63">
                  <c:v>1.1854791666666666</c:v>
                </c:pt>
                <c:pt idx="64">
                  <c:v>1.1238958333333331</c:v>
                </c:pt>
                <c:pt idx="65">
                  <c:v>1.1700833333333334</c:v>
                </c:pt>
                <c:pt idx="66">
                  <c:v>1.1546874999999999</c:v>
                </c:pt>
                <c:pt idx="67">
                  <c:v>1.0777083333333333</c:v>
                </c:pt>
                <c:pt idx="68">
                  <c:v>1.0623125</c:v>
                </c:pt>
                <c:pt idx="69">
                  <c:v>1.0007291666666667</c:v>
                </c:pt>
                <c:pt idx="70">
                  <c:v>0.9699374999999999</c:v>
                </c:pt>
                <c:pt idx="71">
                  <c:v>0.90835416666666668</c:v>
                </c:pt>
                <c:pt idx="72">
                  <c:v>0.86216666666666664</c:v>
                </c:pt>
                <c:pt idx="73">
                  <c:v>0.86216666666666664</c:v>
                </c:pt>
                <c:pt idx="74">
                  <c:v>0.84677083333333336</c:v>
                </c:pt>
                <c:pt idx="75">
                  <c:v>0.81597916666666659</c:v>
                </c:pt>
                <c:pt idx="76">
                  <c:v>0.80058333333333331</c:v>
                </c:pt>
                <c:pt idx="77">
                  <c:v>0.78518749999999982</c:v>
                </c:pt>
                <c:pt idx="78">
                  <c:v>0.75439583333333338</c:v>
                </c:pt>
                <c:pt idx="79">
                  <c:v>0.75439583333333338</c:v>
                </c:pt>
                <c:pt idx="80">
                  <c:v>0.75439583333333338</c:v>
                </c:pt>
                <c:pt idx="81">
                  <c:v>0.7236041666666666</c:v>
                </c:pt>
                <c:pt idx="82">
                  <c:v>0.70820833333333322</c:v>
                </c:pt>
                <c:pt idx="83">
                  <c:v>0.69281250000000005</c:v>
                </c:pt>
                <c:pt idx="84">
                  <c:v>0.69281250000000005</c:v>
                </c:pt>
                <c:pt idx="85">
                  <c:v>0.69281250000000005</c:v>
                </c:pt>
                <c:pt idx="86">
                  <c:v>0.67741666666666678</c:v>
                </c:pt>
                <c:pt idx="87">
                  <c:v>0.66202083333333328</c:v>
                </c:pt>
                <c:pt idx="88">
                  <c:v>0.66202083333333328</c:v>
                </c:pt>
                <c:pt idx="89">
                  <c:v>0.63122916666666651</c:v>
                </c:pt>
                <c:pt idx="90">
                  <c:v>0.61583333333333334</c:v>
                </c:pt>
                <c:pt idx="91">
                  <c:v>0.60043749999999996</c:v>
                </c:pt>
                <c:pt idx="92">
                  <c:v>1.0315208333333332</c:v>
                </c:pt>
                <c:pt idx="93">
                  <c:v>1.1854791666666666</c:v>
                </c:pt>
                <c:pt idx="94">
                  <c:v>0.89295833333333341</c:v>
                </c:pt>
                <c:pt idx="95">
                  <c:v>0.83137499999999998</c:v>
                </c:pt>
                <c:pt idx="96">
                  <c:v>0.80058333333333331</c:v>
                </c:pt>
                <c:pt idx="97">
                  <c:v>1.3548333333333336</c:v>
                </c:pt>
                <c:pt idx="98">
                  <c:v>63.430833333333332</c:v>
                </c:pt>
                <c:pt idx="99">
                  <c:v>89.295833333333334</c:v>
                </c:pt>
                <c:pt idx="100">
                  <c:v>52.037916666666668</c:v>
                </c:pt>
                <c:pt idx="101">
                  <c:v>37.257916666666667</c:v>
                </c:pt>
                <c:pt idx="102">
                  <c:v>30.483750000000001</c:v>
                </c:pt>
                <c:pt idx="103">
                  <c:v>37.411875000000002</c:v>
                </c:pt>
                <c:pt idx="104">
                  <c:v>51.730000000000004</c:v>
                </c:pt>
                <c:pt idx="105">
                  <c:v>45.263750000000002</c:v>
                </c:pt>
                <c:pt idx="106">
                  <c:v>38.797499999999999</c:v>
                </c:pt>
                <c:pt idx="107">
                  <c:v>36.180208333333333</c:v>
                </c:pt>
                <c:pt idx="108">
                  <c:v>32.331249999999997</c:v>
                </c:pt>
                <c:pt idx="109">
                  <c:v>29.098124999999996</c:v>
                </c:pt>
                <c:pt idx="110">
                  <c:v>26.634791666666665</c:v>
                </c:pt>
                <c:pt idx="111">
                  <c:v>24.017499999999998</c:v>
                </c:pt>
                <c:pt idx="112">
                  <c:v>22.17</c:v>
                </c:pt>
                <c:pt idx="113">
                  <c:v>20.322499999999998</c:v>
                </c:pt>
                <c:pt idx="114">
                  <c:v>18.936875000000001</c:v>
                </c:pt>
                <c:pt idx="115">
                  <c:v>17.397291666666668</c:v>
                </c:pt>
                <c:pt idx="116">
                  <c:v>16.473541666666666</c:v>
                </c:pt>
                <c:pt idx="117">
                  <c:v>16.011666666666667</c:v>
                </c:pt>
                <c:pt idx="118">
                  <c:v>14.626041666666667</c:v>
                </c:pt>
                <c:pt idx="119">
                  <c:v>13.856250000000001</c:v>
                </c:pt>
                <c:pt idx="120">
                  <c:v>14.626041666666667</c:v>
                </c:pt>
                <c:pt idx="121">
                  <c:v>25.711041666666667</c:v>
                </c:pt>
                <c:pt idx="122">
                  <c:v>27.096666666666668</c:v>
                </c:pt>
                <c:pt idx="123">
                  <c:v>33.716875000000002</c:v>
                </c:pt>
                <c:pt idx="124">
                  <c:v>34.794583333333335</c:v>
                </c:pt>
                <c:pt idx="125">
                  <c:v>46.033541666666665</c:v>
                </c:pt>
                <c:pt idx="126">
                  <c:v>45.417708333333337</c:v>
                </c:pt>
                <c:pt idx="127">
                  <c:v>42.030625000000001</c:v>
                </c:pt>
                <c:pt idx="128">
                  <c:v>39.721249999999998</c:v>
                </c:pt>
                <c:pt idx="129">
                  <c:v>36.642083333333332</c:v>
                </c:pt>
                <c:pt idx="130">
                  <c:v>36.949999999999996</c:v>
                </c:pt>
                <c:pt idx="131">
                  <c:v>37.56583333333333</c:v>
                </c:pt>
                <c:pt idx="132">
                  <c:v>35.410416666666663</c:v>
                </c:pt>
                <c:pt idx="133">
                  <c:v>33.562916666666666</c:v>
                </c:pt>
                <c:pt idx="134">
                  <c:v>31.561458333333334</c:v>
                </c:pt>
                <c:pt idx="135">
                  <c:v>30.17583333333333</c:v>
                </c:pt>
                <c:pt idx="136">
                  <c:v>28.020416666666662</c:v>
                </c:pt>
                <c:pt idx="137">
                  <c:v>28.328333333333333</c:v>
                </c:pt>
                <c:pt idx="138">
                  <c:v>35.102499999999999</c:v>
                </c:pt>
                <c:pt idx="139">
                  <c:v>33.716875000000002</c:v>
                </c:pt>
                <c:pt idx="140">
                  <c:v>32.485208333333333</c:v>
                </c:pt>
                <c:pt idx="141">
                  <c:v>31.253541666666663</c:v>
                </c:pt>
                <c:pt idx="142">
                  <c:v>29.713958333333338</c:v>
                </c:pt>
                <c:pt idx="143">
                  <c:v>28.482291666666665</c:v>
                </c:pt>
                <c:pt idx="144">
                  <c:v>28.174375000000001</c:v>
                </c:pt>
                <c:pt idx="145">
                  <c:v>27.096666666666668</c:v>
                </c:pt>
                <c:pt idx="146">
                  <c:v>25.711041666666667</c:v>
                </c:pt>
                <c:pt idx="147">
                  <c:v>24.17145833333333</c:v>
                </c:pt>
                <c:pt idx="148">
                  <c:v>22.785833333333333</c:v>
                </c:pt>
                <c:pt idx="149">
                  <c:v>20.938333333333333</c:v>
                </c:pt>
                <c:pt idx="150">
                  <c:v>18.936875000000001</c:v>
                </c:pt>
                <c:pt idx="151">
                  <c:v>17.397291666666668</c:v>
                </c:pt>
                <c:pt idx="152">
                  <c:v>16.935416666666665</c:v>
                </c:pt>
                <c:pt idx="153">
                  <c:v>18.013124999999999</c:v>
                </c:pt>
                <c:pt idx="154">
                  <c:v>21.862083333333334</c:v>
                </c:pt>
                <c:pt idx="155">
                  <c:v>22.785833333333333</c:v>
                </c:pt>
                <c:pt idx="156">
                  <c:v>20.322499999999998</c:v>
                </c:pt>
                <c:pt idx="157">
                  <c:v>18.936875000000001</c:v>
                </c:pt>
                <c:pt idx="158">
                  <c:v>17.55125</c:v>
                </c:pt>
                <c:pt idx="159">
                  <c:v>15.857708333333333</c:v>
                </c:pt>
                <c:pt idx="160">
                  <c:v>19.244791666666668</c:v>
                </c:pt>
                <c:pt idx="161">
                  <c:v>20.014583333333334</c:v>
                </c:pt>
                <c:pt idx="162">
                  <c:v>19.244791666666668</c:v>
                </c:pt>
                <c:pt idx="163">
                  <c:v>18.167083333333334</c:v>
                </c:pt>
                <c:pt idx="164">
                  <c:v>20.630416666666665</c:v>
                </c:pt>
                <c:pt idx="165">
                  <c:v>19.706666666666667</c:v>
                </c:pt>
                <c:pt idx="166">
                  <c:v>18.782916666666665</c:v>
                </c:pt>
                <c:pt idx="167">
                  <c:v>17.55125</c:v>
                </c:pt>
                <c:pt idx="168">
                  <c:v>16.473541666666666</c:v>
                </c:pt>
                <c:pt idx="169">
                  <c:v>15.241875</c:v>
                </c:pt>
                <c:pt idx="170">
                  <c:v>14.164166666666667</c:v>
                </c:pt>
                <c:pt idx="171">
                  <c:v>13.240416666666668</c:v>
                </c:pt>
                <c:pt idx="172">
                  <c:v>12.316666666666666</c:v>
                </c:pt>
                <c:pt idx="173">
                  <c:v>11.392916666666666</c:v>
                </c:pt>
                <c:pt idx="174">
                  <c:v>10.469166666666666</c:v>
                </c:pt>
                <c:pt idx="175">
                  <c:v>9.6993749999999999</c:v>
                </c:pt>
                <c:pt idx="176">
                  <c:v>9.2374999999999989</c:v>
                </c:pt>
                <c:pt idx="177">
                  <c:v>8.6216666666666661</c:v>
                </c:pt>
                <c:pt idx="178">
                  <c:v>8.0058333333333334</c:v>
                </c:pt>
                <c:pt idx="179">
                  <c:v>7.6979166666666679</c:v>
                </c:pt>
                <c:pt idx="180">
                  <c:v>7.236041666666666</c:v>
                </c:pt>
                <c:pt idx="181">
                  <c:v>6.7741666666666669</c:v>
                </c:pt>
                <c:pt idx="182">
                  <c:v>6.4662500000000005</c:v>
                </c:pt>
                <c:pt idx="183">
                  <c:v>6.1583333333333332</c:v>
                </c:pt>
                <c:pt idx="184">
                  <c:v>5.8504166666666668</c:v>
                </c:pt>
                <c:pt idx="185">
                  <c:v>5.5425000000000004</c:v>
                </c:pt>
                <c:pt idx="186">
                  <c:v>5.2345833333333331</c:v>
                </c:pt>
                <c:pt idx="187">
                  <c:v>5.2345833333333331</c:v>
                </c:pt>
                <c:pt idx="188">
                  <c:v>4.9266666666666667</c:v>
                </c:pt>
                <c:pt idx="189">
                  <c:v>4.7727083333333331</c:v>
                </c:pt>
                <c:pt idx="190">
                  <c:v>4.6187499999999995</c:v>
                </c:pt>
                <c:pt idx="191">
                  <c:v>4.3108333333333331</c:v>
                </c:pt>
                <c:pt idx="192">
                  <c:v>4.1568749999999994</c:v>
                </c:pt>
                <c:pt idx="193">
                  <c:v>4.0029166666666667</c:v>
                </c:pt>
                <c:pt idx="194">
                  <c:v>3.6949999999999998</c:v>
                </c:pt>
                <c:pt idx="195">
                  <c:v>3.5410416666666666</c:v>
                </c:pt>
                <c:pt idx="196">
                  <c:v>3.3870833333333334</c:v>
                </c:pt>
                <c:pt idx="197">
                  <c:v>3.3870833333333334</c:v>
                </c:pt>
                <c:pt idx="198">
                  <c:v>3.2331250000000002</c:v>
                </c:pt>
                <c:pt idx="199">
                  <c:v>3.0791666666666666</c:v>
                </c:pt>
                <c:pt idx="200">
                  <c:v>3.0791666666666666</c:v>
                </c:pt>
                <c:pt idx="201">
                  <c:v>2.9252083333333334</c:v>
                </c:pt>
                <c:pt idx="202">
                  <c:v>2.7712500000000002</c:v>
                </c:pt>
                <c:pt idx="203">
                  <c:v>3.0791666666666666</c:v>
                </c:pt>
                <c:pt idx="204">
                  <c:v>3.2331250000000002</c:v>
                </c:pt>
                <c:pt idx="205">
                  <c:v>2.7712500000000002</c:v>
                </c:pt>
                <c:pt idx="206">
                  <c:v>2.4633333333333334</c:v>
                </c:pt>
                <c:pt idx="207">
                  <c:v>2.3093749999999997</c:v>
                </c:pt>
                <c:pt idx="208">
                  <c:v>2.1554166666666665</c:v>
                </c:pt>
                <c:pt idx="209">
                  <c:v>2.0014583333333333</c:v>
                </c:pt>
                <c:pt idx="210">
                  <c:v>1.8474999999999999</c:v>
                </c:pt>
                <c:pt idx="211">
                  <c:v>1.8474999999999999</c:v>
                </c:pt>
                <c:pt idx="212">
                  <c:v>1.6935416666666667</c:v>
                </c:pt>
                <c:pt idx="213">
                  <c:v>1.5395833333333333</c:v>
                </c:pt>
                <c:pt idx="214">
                  <c:v>1.4933958333333333</c:v>
                </c:pt>
                <c:pt idx="215">
                  <c:v>1.3702291666666668</c:v>
                </c:pt>
                <c:pt idx="216">
                  <c:v>1.2778541666666667</c:v>
                </c:pt>
                <c:pt idx="217">
                  <c:v>1.2316666666666667</c:v>
                </c:pt>
                <c:pt idx="218">
                  <c:v>1.2162708333333332</c:v>
                </c:pt>
                <c:pt idx="219">
                  <c:v>1.1546874999999999</c:v>
                </c:pt>
                <c:pt idx="220">
                  <c:v>1.1085</c:v>
                </c:pt>
                <c:pt idx="221">
                  <c:v>1.0777083333333333</c:v>
                </c:pt>
                <c:pt idx="222">
                  <c:v>1.0315208333333332</c:v>
                </c:pt>
                <c:pt idx="223">
                  <c:v>0.9699374999999999</c:v>
                </c:pt>
                <c:pt idx="224">
                  <c:v>0.93914583333333312</c:v>
                </c:pt>
                <c:pt idx="225">
                  <c:v>0.89295833333333341</c:v>
                </c:pt>
                <c:pt idx="226">
                  <c:v>0.84677083333333336</c:v>
                </c:pt>
                <c:pt idx="227">
                  <c:v>0.83137499999999998</c:v>
                </c:pt>
                <c:pt idx="228">
                  <c:v>0.76979166666666665</c:v>
                </c:pt>
                <c:pt idx="229">
                  <c:v>0.76979166666666665</c:v>
                </c:pt>
                <c:pt idx="230">
                  <c:v>1.1238958333333331</c:v>
                </c:pt>
                <c:pt idx="231">
                  <c:v>2.4633333333333334</c:v>
                </c:pt>
                <c:pt idx="232">
                  <c:v>2.9252083333333334</c:v>
                </c:pt>
                <c:pt idx="233">
                  <c:v>9.8533333333333335</c:v>
                </c:pt>
                <c:pt idx="234">
                  <c:v>4.1568749999999994</c:v>
                </c:pt>
                <c:pt idx="235">
                  <c:v>2.9252083333333334</c:v>
                </c:pt>
                <c:pt idx="236">
                  <c:v>2.4633333333333334</c:v>
                </c:pt>
                <c:pt idx="237">
                  <c:v>4.0029166666666667</c:v>
                </c:pt>
                <c:pt idx="238">
                  <c:v>40.491041666666668</c:v>
                </c:pt>
                <c:pt idx="239">
                  <c:v>23.709583333333335</c:v>
                </c:pt>
                <c:pt idx="240">
                  <c:v>16.781458333333333</c:v>
                </c:pt>
                <c:pt idx="241">
                  <c:v>31.561458333333334</c:v>
                </c:pt>
                <c:pt idx="242">
                  <c:v>33.87083333333333</c:v>
                </c:pt>
                <c:pt idx="243">
                  <c:v>28.790208333333336</c:v>
                </c:pt>
                <c:pt idx="244">
                  <c:v>24.479375000000001</c:v>
                </c:pt>
                <c:pt idx="245">
                  <c:v>21.554166666666667</c:v>
                </c:pt>
                <c:pt idx="246">
                  <c:v>18.628958333333333</c:v>
                </c:pt>
                <c:pt idx="247">
                  <c:v>16.165624999999999</c:v>
                </c:pt>
                <c:pt idx="248">
                  <c:v>14.472083333333332</c:v>
                </c:pt>
                <c:pt idx="249">
                  <c:v>12.470625</c:v>
                </c:pt>
                <c:pt idx="250">
                  <c:v>10.777083333333334</c:v>
                </c:pt>
                <c:pt idx="251">
                  <c:v>9.6993749999999999</c:v>
                </c:pt>
                <c:pt idx="252">
                  <c:v>8.6216666666666661</c:v>
                </c:pt>
                <c:pt idx="253">
                  <c:v>7.6979166666666679</c:v>
                </c:pt>
                <c:pt idx="254">
                  <c:v>7.0820833333333333</c:v>
                </c:pt>
                <c:pt idx="255">
                  <c:v>6.6202083333333341</c:v>
                </c:pt>
                <c:pt idx="256">
                  <c:v>6.0043749999999996</c:v>
                </c:pt>
                <c:pt idx="257">
                  <c:v>5.3885416666666668</c:v>
                </c:pt>
                <c:pt idx="258">
                  <c:v>5.2345833333333331</c:v>
                </c:pt>
                <c:pt idx="259">
                  <c:v>5.0806249999999995</c:v>
                </c:pt>
                <c:pt idx="260">
                  <c:v>4.6187499999999995</c:v>
                </c:pt>
                <c:pt idx="261">
                  <c:v>4.3108333333333331</c:v>
                </c:pt>
                <c:pt idx="262">
                  <c:v>4.1568749999999994</c:v>
                </c:pt>
                <c:pt idx="263">
                  <c:v>3.8489583333333339</c:v>
                </c:pt>
                <c:pt idx="264">
                  <c:v>3.6949999999999998</c:v>
                </c:pt>
                <c:pt idx="265">
                  <c:v>3.5410416666666666</c:v>
                </c:pt>
                <c:pt idx="266">
                  <c:v>3.5410416666666666</c:v>
                </c:pt>
                <c:pt idx="267">
                  <c:v>3.3870833333333334</c:v>
                </c:pt>
                <c:pt idx="268">
                  <c:v>3.2331250000000002</c:v>
                </c:pt>
                <c:pt idx="269">
                  <c:v>3.0791666666666666</c:v>
                </c:pt>
                <c:pt idx="270">
                  <c:v>3.0791666666666666</c:v>
                </c:pt>
                <c:pt idx="271">
                  <c:v>2.9252083333333334</c:v>
                </c:pt>
                <c:pt idx="272">
                  <c:v>2.7712500000000002</c:v>
                </c:pt>
                <c:pt idx="273">
                  <c:v>2.6172916666666666</c:v>
                </c:pt>
                <c:pt idx="274">
                  <c:v>2.4633333333333334</c:v>
                </c:pt>
                <c:pt idx="275">
                  <c:v>2.4633333333333334</c:v>
                </c:pt>
                <c:pt idx="276">
                  <c:v>2.3093749999999997</c:v>
                </c:pt>
                <c:pt idx="277">
                  <c:v>2.3093749999999997</c:v>
                </c:pt>
                <c:pt idx="278">
                  <c:v>2.3093749999999997</c:v>
                </c:pt>
                <c:pt idx="279">
                  <c:v>2.1554166666666665</c:v>
                </c:pt>
                <c:pt idx="280">
                  <c:v>2.0014583333333333</c:v>
                </c:pt>
                <c:pt idx="281">
                  <c:v>2.0014583333333333</c:v>
                </c:pt>
                <c:pt idx="282">
                  <c:v>1.8474999999999999</c:v>
                </c:pt>
                <c:pt idx="283">
                  <c:v>1.6935416666666667</c:v>
                </c:pt>
                <c:pt idx="284">
                  <c:v>1.5395833333333333</c:v>
                </c:pt>
                <c:pt idx="285">
                  <c:v>1.5087916666666668</c:v>
                </c:pt>
                <c:pt idx="286">
                  <c:v>1.4626041666666667</c:v>
                </c:pt>
                <c:pt idx="287">
                  <c:v>1.4010208333333332</c:v>
                </c:pt>
                <c:pt idx="288">
                  <c:v>1.3394375000000001</c:v>
                </c:pt>
                <c:pt idx="289">
                  <c:v>1.4779999999999998</c:v>
                </c:pt>
                <c:pt idx="290">
                  <c:v>1.4626041666666667</c:v>
                </c:pt>
                <c:pt idx="291">
                  <c:v>1.262458333333333</c:v>
                </c:pt>
                <c:pt idx="292">
                  <c:v>1.1700833333333334</c:v>
                </c:pt>
                <c:pt idx="293">
                  <c:v>1.0931041666666665</c:v>
                </c:pt>
                <c:pt idx="294">
                  <c:v>1.0777083333333333</c:v>
                </c:pt>
                <c:pt idx="295">
                  <c:v>1.0623125</c:v>
                </c:pt>
                <c:pt idx="296">
                  <c:v>1.0315208333333332</c:v>
                </c:pt>
                <c:pt idx="297">
                  <c:v>1.0931041666666665</c:v>
                </c:pt>
                <c:pt idx="298">
                  <c:v>1.1854791666666666</c:v>
                </c:pt>
                <c:pt idx="299">
                  <c:v>1.1085</c:v>
                </c:pt>
                <c:pt idx="300">
                  <c:v>1.0161249999999999</c:v>
                </c:pt>
                <c:pt idx="301">
                  <c:v>0.9699374999999999</c:v>
                </c:pt>
                <c:pt idx="302">
                  <c:v>0.98533333333333351</c:v>
                </c:pt>
                <c:pt idx="303">
                  <c:v>0.98533333333333351</c:v>
                </c:pt>
                <c:pt idx="304">
                  <c:v>0.92374999999999996</c:v>
                </c:pt>
                <c:pt idx="305">
                  <c:v>0.89295833333333341</c:v>
                </c:pt>
                <c:pt idx="306">
                  <c:v>0.81597916666666659</c:v>
                </c:pt>
                <c:pt idx="307">
                  <c:v>0.83137499999999998</c:v>
                </c:pt>
                <c:pt idx="308">
                  <c:v>0.78518749999999982</c:v>
                </c:pt>
                <c:pt idx="309">
                  <c:v>0.75439583333333338</c:v>
                </c:pt>
                <c:pt idx="310">
                  <c:v>0.76979166666666665</c:v>
                </c:pt>
                <c:pt idx="311">
                  <c:v>0.76979166666666665</c:v>
                </c:pt>
                <c:pt idx="312">
                  <c:v>0.67741666666666678</c:v>
                </c:pt>
                <c:pt idx="313">
                  <c:v>0.66202083333333328</c:v>
                </c:pt>
                <c:pt idx="314">
                  <c:v>0.64662500000000001</c:v>
                </c:pt>
                <c:pt idx="315">
                  <c:v>0.61583333333333334</c:v>
                </c:pt>
                <c:pt idx="316">
                  <c:v>0.61583333333333334</c:v>
                </c:pt>
                <c:pt idx="317">
                  <c:v>0.63122916666666651</c:v>
                </c:pt>
                <c:pt idx="318">
                  <c:v>0.63122916666666651</c:v>
                </c:pt>
                <c:pt idx="319">
                  <c:v>0.61583333333333334</c:v>
                </c:pt>
                <c:pt idx="320">
                  <c:v>0.63122916666666651</c:v>
                </c:pt>
                <c:pt idx="321">
                  <c:v>0.73899999999999988</c:v>
                </c:pt>
                <c:pt idx="322">
                  <c:v>0.75439583333333338</c:v>
                </c:pt>
                <c:pt idx="323">
                  <c:v>0.64662500000000001</c:v>
                </c:pt>
                <c:pt idx="324">
                  <c:v>0.60043749999999996</c:v>
                </c:pt>
                <c:pt idx="325">
                  <c:v>0.58504166666666668</c:v>
                </c:pt>
                <c:pt idx="326">
                  <c:v>0.56964583333333341</c:v>
                </c:pt>
                <c:pt idx="327">
                  <c:v>0.55425000000000002</c:v>
                </c:pt>
                <c:pt idx="328">
                  <c:v>0.53885416666666663</c:v>
                </c:pt>
                <c:pt idx="329">
                  <c:v>0.61583333333333334</c:v>
                </c:pt>
                <c:pt idx="330">
                  <c:v>1.5087916666666668</c:v>
                </c:pt>
                <c:pt idx="331">
                  <c:v>1.2008749999999999</c:v>
                </c:pt>
                <c:pt idx="332">
                  <c:v>0.81597916666666659</c:v>
                </c:pt>
                <c:pt idx="333">
                  <c:v>0.73899999999999988</c:v>
                </c:pt>
                <c:pt idx="334">
                  <c:v>0.61583333333333334</c:v>
                </c:pt>
                <c:pt idx="335">
                  <c:v>0.56964583333333341</c:v>
                </c:pt>
                <c:pt idx="336">
                  <c:v>0.55425000000000002</c:v>
                </c:pt>
                <c:pt idx="337">
                  <c:v>0.47727083333333337</c:v>
                </c:pt>
                <c:pt idx="338">
                  <c:v>0.47727083333333337</c:v>
                </c:pt>
                <c:pt idx="339">
                  <c:v>0.46187499999999998</c:v>
                </c:pt>
                <c:pt idx="340">
                  <c:v>0.4464791666666667</c:v>
                </c:pt>
                <c:pt idx="341">
                  <c:v>0.43108333333333332</c:v>
                </c:pt>
                <c:pt idx="342">
                  <c:v>0.32298750000000009</c:v>
                </c:pt>
                <c:pt idx="343">
                  <c:v>0.29921666666666669</c:v>
                </c:pt>
                <c:pt idx="344">
                  <c:v>0.25440000000000002</c:v>
                </c:pt>
                <c:pt idx="345">
                  <c:v>0.23335416666666664</c:v>
                </c:pt>
                <c:pt idx="346">
                  <c:v>0.25440000000000002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0.17566666666666664</c:v>
                </c:pt>
                <c:pt idx="352">
                  <c:v>0.15825416666666664</c:v>
                </c:pt>
                <c:pt idx="353">
                  <c:v>0.15825416666666664</c:v>
                </c:pt>
                <c:pt idx="354">
                  <c:v>0.15825416666666664</c:v>
                </c:pt>
                <c:pt idx="355">
                  <c:v>0.12615416666666665</c:v>
                </c:pt>
                <c:pt idx="356">
                  <c:v>9.7687499999999997E-2</c:v>
                </c:pt>
                <c:pt idx="357">
                  <c:v>0.11146666666666671</c:v>
                </c:pt>
                <c:pt idx="358">
                  <c:v>0.14175000000000001</c:v>
                </c:pt>
                <c:pt idx="359">
                  <c:v>0.17566666666666664</c:v>
                </c:pt>
                <c:pt idx="360">
                  <c:v>0.19398749999999998</c:v>
                </c:pt>
                <c:pt idx="361">
                  <c:v>0.19398749999999998</c:v>
                </c:pt>
                <c:pt idx="362">
                  <c:v>0.15825416666666664</c:v>
                </c:pt>
                <c:pt idx="363">
                  <c:v>0.14175000000000001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357-41BC-8F7F-2140385EB512}"/>
            </c:ext>
          </c:extLst>
        </c:ser>
        <c:ser>
          <c:idx val="63"/>
          <c:order val="63"/>
          <c:tx>
            <c:strRef>
              <c:f>'WY Data'!$Y$4</c:f>
              <c:strCache>
                <c:ptCount val="1"/>
                <c:pt idx="0">
                  <c:v>WY 1991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Data'!$Y$5:$Y$369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8.4816666666666651E-2</c:v>
                </c:pt>
                <c:pt idx="2">
                  <c:v>7.2854166666666664E-2</c:v>
                </c:pt>
                <c:pt idx="3">
                  <c:v>7.2854166666666664E-2</c:v>
                </c:pt>
                <c:pt idx="4">
                  <c:v>7.2854166666666664E-2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8.4816666666666651E-2</c:v>
                </c:pt>
                <c:pt idx="9">
                  <c:v>7.2854166666666664E-2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9.7687499999999997E-2</c:v>
                </c:pt>
                <c:pt idx="16">
                  <c:v>9.7687499999999997E-2</c:v>
                </c:pt>
                <c:pt idx="17">
                  <c:v>0.61583333333333334</c:v>
                </c:pt>
                <c:pt idx="18">
                  <c:v>0.70820833333333322</c:v>
                </c:pt>
                <c:pt idx="19">
                  <c:v>0.49266666666666675</c:v>
                </c:pt>
                <c:pt idx="20">
                  <c:v>0.4464791666666667</c:v>
                </c:pt>
                <c:pt idx="21">
                  <c:v>0.32298750000000009</c:v>
                </c:pt>
                <c:pt idx="22">
                  <c:v>0.32298750000000009</c:v>
                </c:pt>
                <c:pt idx="23">
                  <c:v>0.27635416666666668</c:v>
                </c:pt>
                <c:pt idx="24">
                  <c:v>0.27635416666666668</c:v>
                </c:pt>
                <c:pt idx="25">
                  <c:v>0.27635416666666668</c:v>
                </c:pt>
                <c:pt idx="26">
                  <c:v>0.27635416666666668</c:v>
                </c:pt>
                <c:pt idx="27">
                  <c:v>0.27635416666666668</c:v>
                </c:pt>
                <c:pt idx="28">
                  <c:v>0.29921666666666669</c:v>
                </c:pt>
                <c:pt idx="29">
                  <c:v>0.58504166666666668</c:v>
                </c:pt>
                <c:pt idx="30">
                  <c:v>2.1554166666666665</c:v>
                </c:pt>
                <c:pt idx="31">
                  <c:v>0.89295833333333341</c:v>
                </c:pt>
                <c:pt idx="32">
                  <c:v>0.70820833333333322</c:v>
                </c:pt>
                <c:pt idx="33">
                  <c:v>0.61583333333333334</c:v>
                </c:pt>
                <c:pt idx="34">
                  <c:v>0.56964583333333341</c:v>
                </c:pt>
                <c:pt idx="35">
                  <c:v>0.50806249999999997</c:v>
                </c:pt>
                <c:pt idx="36">
                  <c:v>0.49266666666666675</c:v>
                </c:pt>
                <c:pt idx="37">
                  <c:v>0.49266666666666675</c:v>
                </c:pt>
                <c:pt idx="38">
                  <c:v>0.49266666666666675</c:v>
                </c:pt>
                <c:pt idx="39">
                  <c:v>0.47727083333333337</c:v>
                </c:pt>
                <c:pt idx="40">
                  <c:v>0.47727083333333337</c:v>
                </c:pt>
                <c:pt idx="41">
                  <c:v>0.47727083333333337</c:v>
                </c:pt>
                <c:pt idx="42">
                  <c:v>0.46187499999999998</c:v>
                </c:pt>
                <c:pt idx="43">
                  <c:v>0.92374999999999996</c:v>
                </c:pt>
                <c:pt idx="44">
                  <c:v>1.5395833333333333</c:v>
                </c:pt>
                <c:pt idx="45">
                  <c:v>0.86216666666666664</c:v>
                </c:pt>
                <c:pt idx="46">
                  <c:v>0.73899999999999988</c:v>
                </c:pt>
                <c:pt idx="47">
                  <c:v>0.67741666666666678</c:v>
                </c:pt>
                <c:pt idx="48">
                  <c:v>0.63122916666666651</c:v>
                </c:pt>
                <c:pt idx="49">
                  <c:v>0.60043749999999996</c:v>
                </c:pt>
                <c:pt idx="50">
                  <c:v>0.56964583333333341</c:v>
                </c:pt>
                <c:pt idx="51">
                  <c:v>0.56964583333333341</c:v>
                </c:pt>
                <c:pt idx="52">
                  <c:v>0.56964583333333341</c:v>
                </c:pt>
                <c:pt idx="53">
                  <c:v>0.56964583333333341</c:v>
                </c:pt>
                <c:pt idx="54">
                  <c:v>0.56964583333333341</c:v>
                </c:pt>
                <c:pt idx="55">
                  <c:v>1.8474999999999999</c:v>
                </c:pt>
                <c:pt idx="56">
                  <c:v>2.1554166666666665</c:v>
                </c:pt>
                <c:pt idx="57">
                  <c:v>1.1238958333333331</c:v>
                </c:pt>
                <c:pt idx="58">
                  <c:v>0.92374999999999996</c:v>
                </c:pt>
                <c:pt idx="59">
                  <c:v>0.83137499999999998</c:v>
                </c:pt>
                <c:pt idx="60">
                  <c:v>0.78518749999999982</c:v>
                </c:pt>
                <c:pt idx="61">
                  <c:v>0.73899999999999988</c:v>
                </c:pt>
                <c:pt idx="62">
                  <c:v>0.70820833333333322</c:v>
                </c:pt>
                <c:pt idx="63">
                  <c:v>0.67741666666666678</c:v>
                </c:pt>
                <c:pt idx="64">
                  <c:v>0.67741666666666678</c:v>
                </c:pt>
                <c:pt idx="65">
                  <c:v>0.69281250000000005</c:v>
                </c:pt>
                <c:pt idx="66">
                  <c:v>0.67741666666666678</c:v>
                </c:pt>
                <c:pt idx="67">
                  <c:v>0.64662500000000001</c:v>
                </c:pt>
                <c:pt idx="68">
                  <c:v>0.63122916666666651</c:v>
                </c:pt>
                <c:pt idx="69">
                  <c:v>0.67741666666666678</c:v>
                </c:pt>
                <c:pt idx="70">
                  <c:v>3.0791666666666666</c:v>
                </c:pt>
                <c:pt idx="71">
                  <c:v>2.0014583333333333</c:v>
                </c:pt>
                <c:pt idx="72">
                  <c:v>1.3086458333333333</c:v>
                </c:pt>
                <c:pt idx="73">
                  <c:v>1.0623125</c:v>
                </c:pt>
                <c:pt idx="74">
                  <c:v>0.9699374999999999</c:v>
                </c:pt>
                <c:pt idx="75">
                  <c:v>2.7712500000000002</c:v>
                </c:pt>
                <c:pt idx="76">
                  <c:v>1.8474999999999999</c:v>
                </c:pt>
                <c:pt idx="77">
                  <c:v>1.4010208333333332</c:v>
                </c:pt>
                <c:pt idx="78">
                  <c:v>1.2778541666666667</c:v>
                </c:pt>
                <c:pt idx="79">
                  <c:v>2.3093749999999997</c:v>
                </c:pt>
                <c:pt idx="80">
                  <c:v>1.6935416666666667</c:v>
                </c:pt>
                <c:pt idx="81">
                  <c:v>1.3702291666666668</c:v>
                </c:pt>
                <c:pt idx="82">
                  <c:v>1.1238958333333331</c:v>
                </c:pt>
                <c:pt idx="83">
                  <c:v>1.0469166666666667</c:v>
                </c:pt>
                <c:pt idx="84">
                  <c:v>0.9699374999999999</c:v>
                </c:pt>
                <c:pt idx="85">
                  <c:v>0.95454166666666673</c:v>
                </c:pt>
                <c:pt idx="86">
                  <c:v>0.9699374999999999</c:v>
                </c:pt>
                <c:pt idx="87">
                  <c:v>0.9699374999999999</c:v>
                </c:pt>
                <c:pt idx="88">
                  <c:v>1.1546874999999999</c:v>
                </c:pt>
                <c:pt idx="89">
                  <c:v>1.1700833333333334</c:v>
                </c:pt>
                <c:pt idx="90">
                  <c:v>1.0007291666666667</c:v>
                </c:pt>
                <c:pt idx="91">
                  <c:v>0.95454166666666673</c:v>
                </c:pt>
                <c:pt idx="92">
                  <c:v>0.92374999999999996</c:v>
                </c:pt>
                <c:pt idx="93">
                  <c:v>0.90835416666666668</c:v>
                </c:pt>
                <c:pt idx="94">
                  <c:v>0.90835416666666668</c:v>
                </c:pt>
                <c:pt idx="95">
                  <c:v>0.90835416666666668</c:v>
                </c:pt>
                <c:pt idx="96">
                  <c:v>0.86216666666666664</c:v>
                </c:pt>
                <c:pt idx="97">
                  <c:v>1.0007291666666667</c:v>
                </c:pt>
                <c:pt idx="98">
                  <c:v>3.3870833333333334</c:v>
                </c:pt>
                <c:pt idx="99">
                  <c:v>2.0014583333333333</c:v>
                </c:pt>
                <c:pt idx="100">
                  <c:v>1.5395833333333333</c:v>
                </c:pt>
                <c:pt idx="101">
                  <c:v>1.4164166666666664</c:v>
                </c:pt>
                <c:pt idx="102">
                  <c:v>1.6935416666666667</c:v>
                </c:pt>
                <c:pt idx="103">
                  <c:v>4.3108333333333331</c:v>
                </c:pt>
                <c:pt idx="104">
                  <c:v>4.4647916666666667</c:v>
                </c:pt>
                <c:pt idx="105">
                  <c:v>3.5410416666666666</c:v>
                </c:pt>
                <c:pt idx="106">
                  <c:v>2.9252083333333334</c:v>
                </c:pt>
                <c:pt idx="107">
                  <c:v>2.3093749999999997</c:v>
                </c:pt>
                <c:pt idx="108">
                  <c:v>2.0014583333333333</c:v>
                </c:pt>
                <c:pt idx="109">
                  <c:v>1.6935416666666667</c:v>
                </c:pt>
                <c:pt idx="110">
                  <c:v>1.5395833333333333</c:v>
                </c:pt>
                <c:pt idx="111">
                  <c:v>1.4010208333333332</c:v>
                </c:pt>
                <c:pt idx="112">
                  <c:v>1.2778541666666667</c:v>
                </c:pt>
                <c:pt idx="113">
                  <c:v>1.1854791666666666</c:v>
                </c:pt>
                <c:pt idx="114">
                  <c:v>1.0931041666666665</c:v>
                </c:pt>
                <c:pt idx="115">
                  <c:v>1.0469166666666667</c:v>
                </c:pt>
                <c:pt idx="116">
                  <c:v>0.9699374999999999</c:v>
                </c:pt>
                <c:pt idx="117">
                  <c:v>0.93914583333333312</c:v>
                </c:pt>
                <c:pt idx="118">
                  <c:v>0.90835416666666668</c:v>
                </c:pt>
                <c:pt idx="119">
                  <c:v>0.87756249999999991</c:v>
                </c:pt>
                <c:pt idx="120">
                  <c:v>0.83137499999999998</c:v>
                </c:pt>
                <c:pt idx="121">
                  <c:v>0.80058333333333331</c:v>
                </c:pt>
                <c:pt idx="122">
                  <c:v>0.75439583333333338</c:v>
                </c:pt>
                <c:pt idx="123">
                  <c:v>3.6949999999999998</c:v>
                </c:pt>
                <c:pt idx="124">
                  <c:v>37.719791666666666</c:v>
                </c:pt>
                <c:pt idx="125">
                  <c:v>16.781458333333333</c:v>
                </c:pt>
                <c:pt idx="126">
                  <c:v>19.860624999999999</c:v>
                </c:pt>
                <c:pt idx="127">
                  <c:v>22.17</c:v>
                </c:pt>
                <c:pt idx="128">
                  <c:v>15.087916666666665</c:v>
                </c:pt>
                <c:pt idx="129">
                  <c:v>11.238958333333333</c:v>
                </c:pt>
                <c:pt idx="130">
                  <c:v>8.9295833333333334</c:v>
                </c:pt>
                <c:pt idx="131">
                  <c:v>7.5439583333333324</c:v>
                </c:pt>
                <c:pt idx="132">
                  <c:v>6.4662500000000005</c:v>
                </c:pt>
                <c:pt idx="133">
                  <c:v>5.6964583333333332</c:v>
                </c:pt>
                <c:pt idx="134">
                  <c:v>5.0806249999999995</c:v>
                </c:pt>
                <c:pt idx="135">
                  <c:v>4.7727083333333331</c:v>
                </c:pt>
                <c:pt idx="136">
                  <c:v>4.4647916666666667</c:v>
                </c:pt>
                <c:pt idx="137">
                  <c:v>4.1568749999999994</c:v>
                </c:pt>
                <c:pt idx="138">
                  <c:v>3.8489583333333339</c:v>
                </c:pt>
                <c:pt idx="139">
                  <c:v>3.6949999999999998</c:v>
                </c:pt>
                <c:pt idx="140">
                  <c:v>3.3870833333333334</c:v>
                </c:pt>
                <c:pt idx="141">
                  <c:v>3.2331250000000002</c:v>
                </c:pt>
                <c:pt idx="142">
                  <c:v>3.0791666666666666</c:v>
                </c:pt>
                <c:pt idx="143">
                  <c:v>2.9252083333333334</c:v>
                </c:pt>
                <c:pt idx="144">
                  <c:v>2.7712500000000002</c:v>
                </c:pt>
                <c:pt idx="145">
                  <c:v>2.6172916666666666</c:v>
                </c:pt>
                <c:pt idx="146">
                  <c:v>2.4633333333333334</c:v>
                </c:pt>
                <c:pt idx="147">
                  <c:v>2.4633333333333334</c:v>
                </c:pt>
                <c:pt idx="148">
                  <c:v>2.3093749999999997</c:v>
                </c:pt>
                <c:pt idx="149">
                  <c:v>2.3093749999999997</c:v>
                </c:pt>
                <c:pt idx="150">
                  <c:v>2.3093749999999997</c:v>
                </c:pt>
                <c:pt idx="151">
                  <c:v>6.1583333333333332</c:v>
                </c:pt>
                <c:pt idx="152">
                  <c:v>50.344374999999999</c:v>
                </c:pt>
                <c:pt idx="153">
                  <c:v>144.87479166666668</c:v>
                </c:pt>
                <c:pt idx="154">
                  <c:v>201.68541666666667</c:v>
                </c:pt>
                <c:pt idx="155">
                  <c:v>111.46583333333332</c:v>
                </c:pt>
                <c:pt idx="156">
                  <c:v>66.971874999999997</c:v>
                </c:pt>
                <c:pt idx="157">
                  <c:v>42.800416666666663</c:v>
                </c:pt>
                <c:pt idx="158">
                  <c:v>30.329791666666669</c:v>
                </c:pt>
                <c:pt idx="159">
                  <c:v>24.787291666666668</c:v>
                </c:pt>
                <c:pt idx="160">
                  <c:v>22.631875000000001</c:v>
                </c:pt>
                <c:pt idx="161">
                  <c:v>20.322499999999998</c:v>
                </c:pt>
                <c:pt idx="162">
                  <c:v>48.650833333333338</c:v>
                </c:pt>
                <c:pt idx="163">
                  <c:v>33.101041666666667</c:v>
                </c:pt>
                <c:pt idx="164">
                  <c:v>30.791666666666671</c:v>
                </c:pt>
                <c:pt idx="165">
                  <c:v>28.020416666666662</c:v>
                </c:pt>
                <c:pt idx="166">
                  <c:v>24.479375000000001</c:v>
                </c:pt>
                <c:pt idx="167">
                  <c:v>30.021874999999998</c:v>
                </c:pt>
                <c:pt idx="168">
                  <c:v>32.793125000000003</c:v>
                </c:pt>
                <c:pt idx="169">
                  <c:v>27.712500000000002</c:v>
                </c:pt>
                <c:pt idx="170">
                  <c:v>25.711041666666667</c:v>
                </c:pt>
                <c:pt idx="171">
                  <c:v>24.17145833333333</c:v>
                </c:pt>
                <c:pt idx="172">
                  <c:v>21.862083333333334</c:v>
                </c:pt>
                <c:pt idx="173">
                  <c:v>52.345833333333331</c:v>
                </c:pt>
                <c:pt idx="174">
                  <c:v>54.039375000000007</c:v>
                </c:pt>
                <c:pt idx="175">
                  <c:v>42.184583333333336</c:v>
                </c:pt>
                <c:pt idx="176">
                  <c:v>37.103958333333331</c:v>
                </c:pt>
                <c:pt idx="177">
                  <c:v>30.483750000000001</c:v>
                </c:pt>
                <c:pt idx="178">
                  <c:v>26.326874999999998</c:v>
                </c:pt>
                <c:pt idx="179">
                  <c:v>23.401666666666667</c:v>
                </c:pt>
                <c:pt idx="180">
                  <c:v>21.092291666666668</c:v>
                </c:pt>
                <c:pt idx="181">
                  <c:v>19.090833333333332</c:v>
                </c:pt>
                <c:pt idx="182">
                  <c:v>17.243333333333332</c:v>
                </c:pt>
                <c:pt idx="183">
                  <c:v>15.549791666666666</c:v>
                </c:pt>
                <c:pt idx="184">
                  <c:v>14.164166666666667</c:v>
                </c:pt>
                <c:pt idx="185">
                  <c:v>12.932500000000001</c:v>
                </c:pt>
                <c:pt idx="186">
                  <c:v>12.932500000000001</c:v>
                </c:pt>
                <c:pt idx="187">
                  <c:v>12.162708333333335</c:v>
                </c:pt>
                <c:pt idx="188">
                  <c:v>11.085000000000001</c:v>
                </c:pt>
                <c:pt idx="189">
                  <c:v>10.315208333333333</c:v>
                </c:pt>
                <c:pt idx="190">
                  <c:v>9.6993749999999999</c:v>
                </c:pt>
                <c:pt idx="191">
                  <c:v>9.2374999999999989</c:v>
                </c:pt>
                <c:pt idx="192">
                  <c:v>8.7756249999999998</c:v>
                </c:pt>
                <c:pt idx="193">
                  <c:v>8.3137499999999989</c:v>
                </c:pt>
                <c:pt idx="194">
                  <c:v>7.8518750000000006</c:v>
                </c:pt>
                <c:pt idx="195">
                  <c:v>7.5439583333333324</c:v>
                </c:pt>
                <c:pt idx="196">
                  <c:v>7.6979166666666679</c:v>
                </c:pt>
                <c:pt idx="197">
                  <c:v>7.236041666666666</c:v>
                </c:pt>
                <c:pt idx="198">
                  <c:v>6.9281250000000005</c:v>
                </c:pt>
                <c:pt idx="199">
                  <c:v>6.6202083333333341</c:v>
                </c:pt>
                <c:pt idx="200">
                  <c:v>6.312291666666666</c:v>
                </c:pt>
                <c:pt idx="201">
                  <c:v>6.6202083333333341</c:v>
                </c:pt>
                <c:pt idx="202">
                  <c:v>6.6202083333333341</c:v>
                </c:pt>
                <c:pt idx="203">
                  <c:v>6.0043749999999996</c:v>
                </c:pt>
                <c:pt idx="204">
                  <c:v>5.8504166666666668</c:v>
                </c:pt>
                <c:pt idx="205">
                  <c:v>6.0043749999999996</c:v>
                </c:pt>
                <c:pt idx="206">
                  <c:v>5.8504166666666668</c:v>
                </c:pt>
                <c:pt idx="207">
                  <c:v>5.6964583333333332</c:v>
                </c:pt>
                <c:pt idx="208">
                  <c:v>5.3885416666666668</c:v>
                </c:pt>
                <c:pt idx="209">
                  <c:v>5.0806249999999995</c:v>
                </c:pt>
                <c:pt idx="210">
                  <c:v>4.9266666666666667</c:v>
                </c:pt>
                <c:pt idx="211">
                  <c:v>4.7727083333333331</c:v>
                </c:pt>
                <c:pt idx="212">
                  <c:v>5.2345833333333331</c:v>
                </c:pt>
                <c:pt idx="213">
                  <c:v>4.7727083333333331</c:v>
                </c:pt>
                <c:pt idx="214">
                  <c:v>4.4647916666666667</c:v>
                </c:pt>
                <c:pt idx="215">
                  <c:v>4.3108333333333331</c:v>
                </c:pt>
                <c:pt idx="216">
                  <c:v>4.0029166666666667</c:v>
                </c:pt>
                <c:pt idx="217">
                  <c:v>4.0029166666666667</c:v>
                </c:pt>
                <c:pt idx="218">
                  <c:v>4.0029166666666667</c:v>
                </c:pt>
                <c:pt idx="219">
                  <c:v>4.1568749999999994</c:v>
                </c:pt>
                <c:pt idx="220">
                  <c:v>4.0029166666666667</c:v>
                </c:pt>
                <c:pt idx="221">
                  <c:v>3.6949999999999998</c:v>
                </c:pt>
                <c:pt idx="222">
                  <c:v>3.6949999999999998</c:v>
                </c:pt>
                <c:pt idx="223">
                  <c:v>3.5410416666666666</c:v>
                </c:pt>
                <c:pt idx="224">
                  <c:v>3.8489583333333339</c:v>
                </c:pt>
                <c:pt idx="225">
                  <c:v>3.6949999999999998</c:v>
                </c:pt>
                <c:pt idx="226">
                  <c:v>3.3870833333333334</c:v>
                </c:pt>
                <c:pt idx="227">
                  <c:v>3.8489583333333339</c:v>
                </c:pt>
                <c:pt idx="228">
                  <c:v>7.0820833333333333</c:v>
                </c:pt>
                <c:pt idx="229">
                  <c:v>5.8504166666666668</c:v>
                </c:pt>
                <c:pt idx="230">
                  <c:v>5.5425000000000004</c:v>
                </c:pt>
                <c:pt idx="231">
                  <c:v>5.0806249999999995</c:v>
                </c:pt>
                <c:pt idx="232">
                  <c:v>4.7727083333333331</c:v>
                </c:pt>
                <c:pt idx="233">
                  <c:v>4.4647916666666667</c:v>
                </c:pt>
                <c:pt idx="234">
                  <c:v>4.1568749999999994</c:v>
                </c:pt>
                <c:pt idx="235">
                  <c:v>4.0029166666666667</c:v>
                </c:pt>
                <c:pt idx="236">
                  <c:v>3.8489583333333339</c:v>
                </c:pt>
                <c:pt idx="237">
                  <c:v>3.6949999999999998</c:v>
                </c:pt>
                <c:pt idx="238">
                  <c:v>3.6949999999999998</c:v>
                </c:pt>
                <c:pt idx="239">
                  <c:v>3.5410416666666666</c:v>
                </c:pt>
                <c:pt idx="240">
                  <c:v>3.8489583333333339</c:v>
                </c:pt>
                <c:pt idx="241">
                  <c:v>4.1568749999999994</c:v>
                </c:pt>
                <c:pt idx="242">
                  <c:v>3.6949999999999998</c:v>
                </c:pt>
                <c:pt idx="243">
                  <c:v>3.3870833333333334</c:v>
                </c:pt>
                <c:pt idx="244">
                  <c:v>3.2331250000000002</c:v>
                </c:pt>
                <c:pt idx="245">
                  <c:v>3.0791666666666666</c:v>
                </c:pt>
                <c:pt idx="246">
                  <c:v>2.9252083333333334</c:v>
                </c:pt>
                <c:pt idx="247">
                  <c:v>2.9252083333333334</c:v>
                </c:pt>
                <c:pt idx="248">
                  <c:v>2.7712500000000002</c:v>
                </c:pt>
                <c:pt idx="249">
                  <c:v>2.6172916666666666</c:v>
                </c:pt>
                <c:pt idx="250">
                  <c:v>2.4633333333333334</c:v>
                </c:pt>
                <c:pt idx="251">
                  <c:v>2.4633333333333334</c:v>
                </c:pt>
                <c:pt idx="252">
                  <c:v>2.3093749999999997</c:v>
                </c:pt>
                <c:pt idx="253">
                  <c:v>2.3093749999999997</c:v>
                </c:pt>
                <c:pt idx="254">
                  <c:v>2.1554166666666665</c:v>
                </c:pt>
                <c:pt idx="255">
                  <c:v>2.1554166666666665</c:v>
                </c:pt>
                <c:pt idx="256">
                  <c:v>2.1554166666666665</c:v>
                </c:pt>
                <c:pt idx="257">
                  <c:v>2.0014583333333333</c:v>
                </c:pt>
                <c:pt idx="258">
                  <c:v>2.0014583333333333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2.0014583333333333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1.6935416666666667</c:v>
                </c:pt>
                <c:pt idx="265">
                  <c:v>1.6935416666666667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1.5395833333333333</c:v>
                </c:pt>
                <c:pt idx="269">
                  <c:v>1.6935416666666667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1.5241875000000003</c:v>
                </c:pt>
                <c:pt idx="273">
                  <c:v>1.4164166666666664</c:v>
                </c:pt>
                <c:pt idx="274">
                  <c:v>1.29325</c:v>
                </c:pt>
                <c:pt idx="275">
                  <c:v>1.2008749999999999</c:v>
                </c:pt>
                <c:pt idx="276">
                  <c:v>1.1392916666666668</c:v>
                </c:pt>
                <c:pt idx="277">
                  <c:v>1.0777083333333333</c:v>
                </c:pt>
                <c:pt idx="278">
                  <c:v>1.0469166666666667</c:v>
                </c:pt>
                <c:pt idx="279">
                  <c:v>1.0469166666666667</c:v>
                </c:pt>
                <c:pt idx="280">
                  <c:v>1.0315208333333332</c:v>
                </c:pt>
                <c:pt idx="281">
                  <c:v>1.0161249999999999</c:v>
                </c:pt>
                <c:pt idx="282">
                  <c:v>1.0007291666666667</c:v>
                </c:pt>
                <c:pt idx="283">
                  <c:v>0.9699374999999999</c:v>
                </c:pt>
                <c:pt idx="284">
                  <c:v>0.93914583333333312</c:v>
                </c:pt>
                <c:pt idx="285">
                  <c:v>0.90835416666666668</c:v>
                </c:pt>
                <c:pt idx="286">
                  <c:v>0.87756249999999991</c:v>
                </c:pt>
                <c:pt idx="287">
                  <c:v>0.84677083333333336</c:v>
                </c:pt>
                <c:pt idx="288">
                  <c:v>0.92374999999999996</c:v>
                </c:pt>
                <c:pt idx="289">
                  <c:v>1.0777083333333333</c:v>
                </c:pt>
                <c:pt idx="290">
                  <c:v>1.2316666666666667</c:v>
                </c:pt>
                <c:pt idx="291">
                  <c:v>1.0469166666666667</c:v>
                </c:pt>
                <c:pt idx="292">
                  <c:v>0.95454166666666673</c:v>
                </c:pt>
                <c:pt idx="293">
                  <c:v>0.90835416666666668</c:v>
                </c:pt>
                <c:pt idx="294">
                  <c:v>0.86216666666666664</c:v>
                </c:pt>
                <c:pt idx="295">
                  <c:v>0.83137499999999998</c:v>
                </c:pt>
                <c:pt idx="296">
                  <c:v>0.80058333333333331</c:v>
                </c:pt>
                <c:pt idx="297">
                  <c:v>0.78518749999999982</c:v>
                </c:pt>
                <c:pt idx="298">
                  <c:v>0.75439583333333338</c:v>
                </c:pt>
                <c:pt idx="299">
                  <c:v>0.7236041666666666</c:v>
                </c:pt>
                <c:pt idx="300">
                  <c:v>0.69281250000000005</c:v>
                </c:pt>
                <c:pt idx="301">
                  <c:v>0.67741666666666678</c:v>
                </c:pt>
                <c:pt idx="302">
                  <c:v>0.66202083333333328</c:v>
                </c:pt>
                <c:pt idx="303">
                  <c:v>0.64662500000000001</c:v>
                </c:pt>
                <c:pt idx="304">
                  <c:v>0.63122916666666651</c:v>
                </c:pt>
                <c:pt idx="305">
                  <c:v>0.60043749999999996</c:v>
                </c:pt>
                <c:pt idx="306">
                  <c:v>0.58504166666666668</c:v>
                </c:pt>
                <c:pt idx="307">
                  <c:v>0.56964583333333341</c:v>
                </c:pt>
                <c:pt idx="308">
                  <c:v>0.53885416666666663</c:v>
                </c:pt>
                <c:pt idx="309">
                  <c:v>0.52345833333333336</c:v>
                </c:pt>
                <c:pt idx="310">
                  <c:v>0.50806249999999997</c:v>
                </c:pt>
                <c:pt idx="311">
                  <c:v>0.49266666666666675</c:v>
                </c:pt>
                <c:pt idx="312">
                  <c:v>0.49266666666666675</c:v>
                </c:pt>
                <c:pt idx="313">
                  <c:v>0.47727083333333337</c:v>
                </c:pt>
                <c:pt idx="314">
                  <c:v>0.47727083333333337</c:v>
                </c:pt>
                <c:pt idx="315">
                  <c:v>0.47727083333333337</c:v>
                </c:pt>
                <c:pt idx="316">
                  <c:v>0.47727083333333337</c:v>
                </c:pt>
                <c:pt idx="317">
                  <c:v>0.47727083333333337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0.46187499999999998</c:v>
                </c:pt>
                <c:pt idx="321">
                  <c:v>0.46187499999999998</c:v>
                </c:pt>
                <c:pt idx="322">
                  <c:v>0.46187499999999998</c:v>
                </c:pt>
                <c:pt idx="323">
                  <c:v>0.46187499999999998</c:v>
                </c:pt>
                <c:pt idx="324">
                  <c:v>0.47727083333333337</c:v>
                </c:pt>
                <c:pt idx="325">
                  <c:v>0.49266666666666675</c:v>
                </c:pt>
                <c:pt idx="326">
                  <c:v>0.50806249999999997</c:v>
                </c:pt>
                <c:pt idx="327">
                  <c:v>0.52345833333333336</c:v>
                </c:pt>
                <c:pt idx="328">
                  <c:v>0.53885416666666663</c:v>
                </c:pt>
                <c:pt idx="329">
                  <c:v>0.56964583333333341</c:v>
                </c:pt>
                <c:pt idx="330">
                  <c:v>0.61583333333333334</c:v>
                </c:pt>
                <c:pt idx="331">
                  <c:v>0.67741666666666678</c:v>
                </c:pt>
                <c:pt idx="332">
                  <c:v>0.58504166666666668</c:v>
                </c:pt>
                <c:pt idx="333">
                  <c:v>0.53885416666666663</c:v>
                </c:pt>
                <c:pt idx="334">
                  <c:v>0.50806249999999997</c:v>
                </c:pt>
                <c:pt idx="335">
                  <c:v>0.47727083333333337</c:v>
                </c:pt>
                <c:pt idx="336">
                  <c:v>0.4464791666666667</c:v>
                </c:pt>
                <c:pt idx="337">
                  <c:v>0.43108333333333332</c:v>
                </c:pt>
                <c:pt idx="338">
                  <c:v>0.32298750000000009</c:v>
                </c:pt>
                <c:pt idx="339">
                  <c:v>0.27635416666666668</c:v>
                </c:pt>
                <c:pt idx="340">
                  <c:v>0.25440000000000002</c:v>
                </c:pt>
                <c:pt idx="341">
                  <c:v>0.23335416666666664</c:v>
                </c:pt>
                <c:pt idx="342">
                  <c:v>0.21321666666666669</c:v>
                </c:pt>
                <c:pt idx="343">
                  <c:v>0.19398749999999998</c:v>
                </c:pt>
                <c:pt idx="344">
                  <c:v>0.17566666666666664</c:v>
                </c:pt>
                <c:pt idx="345">
                  <c:v>0.17566666666666664</c:v>
                </c:pt>
                <c:pt idx="346">
                  <c:v>0.15825416666666664</c:v>
                </c:pt>
                <c:pt idx="347">
                  <c:v>0.14175000000000001</c:v>
                </c:pt>
                <c:pt idx="348">
                  <c:v>0.14175000000000001</c:v>
                </c:pt>
                <c:pt idx="349">
                  <c:v>0.12615416666666665</c:v>
                </c:pt>
                <c:pt idx="350">
                  <c:v>0.12615416666666665</c:v>
                </c:pt>
                <c:pt idx="351">
                  <c:v>9.7687499999999997E-2</c:v>
                </c:pt>
                <c:pt idx="352">
                  <c:v>9.7687499999999997E-2</c:v>
                </c:pt>
                <c:pt idx="353">
                  <c:v>9.7687499999999997E-2</c:v>
                </c:pt>
                <c:pt idx="354">
                  <c:v>8.4816666666666651E-2</c:v>
                </c:pt>
                <c:pt idx="355">
                  <c:v>8.4816666666666651E-2</c:v>
                </c:pt>
                <c:pt idx="356">
                  <c:v>8.4816666666666651E-2</c:v>
                </c:pt>
                <c:pt idx="357">
                  <c:v>7.2854166666666664E-2</c:v>
                </c:pt>
                <c:pt idx="358">
                  <c:v>7.2854166666666664E-2</c:v>
                </c:pt>
                <c:pt idx="359">
                  <c:v>7.2854166666666664E-2</c:v>
                </c:pt>
                <c:pt idx="360">
                  <c:v>7.2854166666666664E-2</c:v>
                </c:pt>
                <c:pt idx="361">
                  <c:v>7.2854166666666664E-2</c:v>
                </c:pt>
                <c:pt idx="362">
                  <c:v>7.2854166666666664E-2</c:v>
                </c:pt>
                <c:pt idx="363">
                  <c:v>6.1799999999999987E-2</c:v>
                </c:pt>
                <c:pt idx="364">
                  <c:v>6.1799999999999987E-2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357-41BC-8F7F-2140385EB512}"/>
            </c:ext>
          </c:extLst>
        </c:ser>
        <c:ser>
          <c:idx val="64"/>
          <c:order val="64"/>
          <c:tx>
            <c:strRef>
              <c:f>'WY Data'!$Z$4</c:f>
              <c:strCache>
                <c:ptCount val="1"/>
                <c:pt idx="0">
                  <c:v>WY 1992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Data'!$Z$5:$Z$369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5.1654166666666668E-2</c:v>
                </c:pt>
                <c:pt idx="2">
                  <c:v>5.1654166666666668E-2</c:v>
                </c:pt>
                <c:pt idx="3">
                  <c:v>4.2416666666666672E-2</c:v>
                </c:pt>
                <c:pt idx="4">
                  <c:v>4.2416666666666672E-2</c:v>
                </c:pt>
                <c:pt idx="5">
                  <c:v>4.2416666666666672E-2</c:v>
                </c:pt>
                <c:pt idx="6">
                  <c:v>4.2416666666666672E-2</c:v>
                </c:pt>
                <c:pt idx="7">
                  <c:v>4.2416666666666672E-2</c:v>
                </c:pt>
                <c:pt idx="8">
                  <c:v>4.0678166666666654E-2</c:v>
                </c:pt>
                <c:pt idx="9">
                  <c:v>4.0678166666666654E-2</c:v>
                </c:pt>
                <c:pt idx="10">
                  <c:v>3.5680666666666666E-2</c:v>
                </c:pt>
                <c:pt idx="11">
                  <c:v>3.5680666666666666E-2</c:v>
                </c:pt>
                <c:pt idx="12">
                  <c:v>3.2530666666666666E-2</c:v>
                </c:pt>
                <c:pt idx="13">
                  <c:v>3.5680666666666666E-2</c:v>
                </c:pt>
                <c:pt idx="14">
                  <c:v>4.0678166666666654E-2</c:v>
                </c:pt>
                <c:pt idx="15">
                  <c:v>3.5680666666666666E-2</c:v>
                </c:pt>
                <c:pt idx="16">
                  <c:v>3.3304541666666666E-2</c:v>
                </c:pt>
                <c:pt idx="17">
                  <c:v>2.9525999999999997E-2</c:v>
                </c:pt>
                <c:pt idx="18">
                  <c:v>2.9525999999999997E-2</c:v>
                </c:pt>
                <c:pt idx="19">
                  <c:v>3.2530666666666666E-2</c:v>
                </c:pt>
                <c:pt idx="20">
                  <c:v>3.0263541666666664E-2</c:v>
                </c:pt>
                <c:pt idx="21">
                  <c:v>3.0263541666666664E-2</c:v>
                </c:pt>
                <c:pt idx="22">
                  <c:v>6.1799999999999987E-2</c:v>
                </c:pt>
                <c:pt idx="23">
                  <c:v>0.23335416666666664</c:v>
                </c:pt>
                <c:pt idx="24">
                  <c:v>1.2778541666666667</c:v>
                </c:pt>
                <c:pt idx="25">
                  <c:v>4.3108333333333331</c:v>
                </c:pt>
                <c:pt idx="26">
                  <c:v>2.0014583333333333</c:v>
                </c:pt>
                <c:pt idx="27">
                  <c:v>1.4318125000000002</c:v>
                </c:pt>
                <c:pt idx="28">
                  <c:v>1.3856250000000001</c:v>
                </c:pt>
                <c:pt idx="29">
                  <c:v>1.0931041666666665</c:v>
                </c:pt>
                <c:pt idx="30">
                  <c:v>1.0315208333333332</c:v>
                </c:pt>
                <c:pt idx="31">
                  <c:v>0.92374999999999996</c:v>
                </c:pt>
                <c:pt idx="32">
                  <c:v>0.84677083333333336</c:v>
                </c:pt>
                <c:pt idx="33">
                  <c:v>0.80058333333333331</c:v>
                </c:pt>
                <c:pt idx="34">
                  <c:v>0.75439583333333338</c:v>
                </c:pt>
                <c:pt idx="35">
                  <c:v>0.75439583333333338</c:v>
                </c:pt>
                <c:pt idx="36">
                  <c:v>0.73899999999999988</c:v>
                </c:pt>
                <c:pt idx="37">
                  <c:v>0.75439583333333338</c:v>
                </c:pt>
                <c:pt idx="38">
                  <c:v>0.78518749999999982</c:v>
                </c:pt>
                <c:pt idx="39">
                  <c:v>0.86216666666666664</c:v>
                </c:pt>
                <c:pt idx="40">
                  <c:v>0.86216666666666664</c:v>
                </c:pt>
                <c:pt idx="41">
                  <c:v>0.86216666666666664</c:v>
                </c:pt>
                <c:pt idx="42">
                  <c:v>0.84677083333333336</c:v>
                </c:pt>
                <c:pt idx="43">
                  <c:v>0.84677083333333336</c:v>
                </c:pt>
                <c:pt idx="44">
                  <c:v>1.0161249999999999</c:v>
                </c:pt>
                <c:pt idx="45">
                  <c:v>1.0007291666666667</c:v>
                </c:pt>
                <c:pt idx="46">
                  <c:v>1.3240416666666666</c:v>
                </c:pt>
                <c:pt idx="47">
                  <c:v>5.8504166666666668</c:v>
                </c:pt>
                <c:pt idx="48">
                  <c:v>2.9252083333333334</c:v>
                </c:pt>
                <c:pt idx="49">
                  <c:v>1.6935416666666667</c:v>
                </c:pt>
                <c:pt idx="50">
                  <c:v>2.1554166666666665</c:v>
                </c:pt>
                <c:pt idx="51">
                  <c:v>1.6935416666666667</c:v>
                </c:pt>
                <c:pt idx="52">
                  <c:v>1.3086458333333333</c:v>
                </c:pt>
                <c:pt idx="53">
                  <c:v>1.0777083333333333</c:v>
                </c:pt>
                <c:pt idx="54">
                  <c:v>0.87756249999999991</c:v>
                </c:pt>
                <c:pt idx="55">
                  <c:v>0.73899999999999988</c:v>
                </c:pt>
                <c:pt idx="56">
                  <c:v>0.70820833333333322</c:v>
                </c:pt>
                <c:pt idx="57">
                  <c:v>1.1854791666666666</c:v>
                </c:pt>
                <c:pt idx="58">
                  <c:v>0.84677083333333336</c:v>
                </c:pt>
                <c:pt idx="59">
                  <c:v>0.7236041666666666</c:v>
                </c:pt>
                <c:pt idx="60">
                  <c:v>0.66202083333333328</c:v>
                </c:pt>
                <c:pt idx="61">
                  <c:v>0.63122916666666651</c:v>
                </c:pt>
                <c:pt idx="62">
                  <c:v>0.56964583333333341</c:v>
                </c:pt>
                <c:pt idx="63">
                  <c:v>0.55425000000000002</c:v>
                </c:pt>
                <c:pt idx="64">
                  <c:v>0.53885416666666663</c:v>
                </c:pt>
                <c:pt idx="65">
                  <c:v>0.50806249999999997</c:v>
                </c:pt>
                <c:pt idx="66">
                  <c:v>0.95454166666666673</c:v>
                </c:pt>
                <c:pt idx="67">
                  <c:v>1.8474999999999999</c:v>
                </c:pt>
                <c:pt idx="68">
                  <c:v>1.262458333333333</c:v>
                </c:pt>
                <c:pt idx="69">
                  <c:v>1.0469166666666667</c:v>
                </c:pt>
                <c:pt idx="70">
                  <c:v>0.89295833333333341</c:v>
                </c:pt>
                <c:pt idx="71">
                  <c:v>0.81597916666666659</c:v>
                </c:pt>
                <c:pt idx="72">
                  <c:v>0.75439583333333338</c:v>
                </c:pt>
                <c:pt idx="73">
                  <c:v>0.67741666666666678</c:v>
                </c:pt>
                <c:pt idx="74">
                  <c:v>0.63122916666666651</c:v>
                </c:pt>
                <c:pt idx="75">
                  <c:v>0.60043749999999996</c:v>
                </c:pt>
                <c:pt idx="76">
                  <c:v>0.56964583333333341</c:v>
                </c:pt>
                <c:pt idx="77">
                  <c:v>0.63122916666666651</c:v>
                </c:pt>
                <c:pt idx="78">
                  <c:v>5.6964583333333332</c:v>
                </c:pt>
                <c:pt idx="79">
                  <c:v>3.0791666666666666</c:v>
                </c:pt>
                <c:pt idx="80">
                  <c:v>2.1554166666666665</c:v>
                </c:pt>
                <c:pt idx="81">
                  <c:v>1.6935416666666667</c:v>
                </c:pt>
                <c:pt idx="82">
                  <c:v>1.4933958333333333</c:v>
                </c:pt>
                <c:pt idx="83">
                  <c:v>1.29325</c:v>
                </c:pt>
                <c:pt idx="84">
                  <c:v>1.1392916666666668</c:v>
                </c:pt>
                <c:pt idx="85">
                  <c:v>1.0161249999999999</c:v>
                </c:pt>
                <c:pt idx="86">
                  <c:v>0.95454166666666673</c:v>
                </c:pt>
                <c:pt idx="87">
                  <c:v>3.6949999999999998</c:v>
                </c:pt>
                <c:pt idx="88">
                  <c:v>5.5425000000000004</c:v>
                </c:pt>
                <c:pt idx="89">
                  <c:v>5.0806249999999995</c:v>
                </c:pt>
                <c:pt idx="90">
                  <c:v>3.6949999999999998</c:v>
                </c:pt>
                <c:pt idx="91">
                  <c:v>2.9252083333333334</c:v>
                </c:pt>
                <c:pt idx="92">
                  <c:v>2.3093749999999997</c:v>
                </c:pt>
                <c:pt idx="93">
                  <c:v>2.0014583333333333</c:v>
                </c:pt>
                <c:pt idx="94">
                  <c:v>1.8474999999999999</c:v>
                </c:pt>
                <c:pt idx="95">
                  <c:v>6.7741666666666669</c:v>
                </c:pt>
                <c:pt idx="96">
                  <c:v>30.637708333333332</c:v>
                </c:pt>
                <c:pt idx="97">
                  <c:v>19.39875</c:v>
                </c:pt>
                <c:pt idx="98">
                  <c:v>13.856250000000001</c:v>
                </c:pt>
                <c:pt idx="99">
                  <c:v>10.161249999999999</c:v>
                </c:pt>
                <c:pt idx="100">
                  <c:v>8.159791666666667</c:v>
                </c:pt>
                <c:pt idx="101">
                  <c:v>6.9281250000000005</c:v>
                </c:pt>
                <c:pt idx="102">
                  <c:v>6.0043749999999996</c:v>
                </c:pt>
                <c:pt idx="103">
                  <c:v>5.3885416666666668</c:v>
                </c:pt>
                <c:pt idx="104">
                  <c:v>4.7727083333333331</c:v>
                </c:pt>
                <c:pt idx="105">
                  <c:v>4.4647916666666667</c:v>
                </c:pt>
                <c:pt idx="106">
                  <c:v>4.0029166666666667</c:v>
                </c:pt>
                <c:pt idx="107">
                  <c:v>3.8489583333333339</c:v>
                </c:pt>
                <c:pt idx="108">
                  <c:v>3.5410416666666666</c:v>
                </c:pt>
                <c:pt idx="109">
                  <c:v>3.2331250000000002</c:v>
                </c:pt>
                <c:pt idx="110">
                  <c:v>3.0791666666666666</c:v>
                </c:pt>
                <c:pt idx="111">
                  <c:v>2.9252083333333334</c:v>
                </c:pt>
                <c:pt idx="112">
                  <c:v>2.7712500000000002</c:v>
                </c:pt>
                <c:pt idx="113">
                  <c:v>2.6172916666666666</c:v>
                </c:pt>
                <c:pt idx="114">
                  <c:v>2.6172916666666666</c:v>
                </c:pt>
                <c:pt idx="115">
                  <c:v>2.4633333333333334</c:v>
                </c:pt>
                <c:pt idx="116">
                  <c:v>2.4633333333333334</c:v>
                </c:pt>
                <c:pt idx="117">
                  <c:v>3.0791666666666666</c:v>
                </c:pt>
                <c:pt idx="118">
                  <c:v>2.6172916666666666</c:v>
                </c:pt>
                <c:pt idx="119">
                  <c:v>4.0029166666666667</c:v>
                </c:pt>
                <c:pt idx="120">
                  <c:v>9.6993749999999999</c:v>
                </c:pt>
                <c:pt idx="121">
                  <c:v>6.1583333333333332</c:v>
                </c:pt>
                <c:pt idx="122">
                  <c:v>5.3885416666666668</c:v>
                </c:pt>
                <c:pt idx="123">
                  <c:v>12.624583333333332</c:v>
                </c:pt>
                <c:pt idx="124">
                  <c:v>17.397291666666668</c:v>
                </c:pt>
                <c:pt idx="125">
                  <c:v>13.240416666666668</c:v>
                </c:pt>
                <c:pt idx="126">
                  <c:v>10.777083333333334</c:v>
                </c:pt>
                <c:pt idx="127">
                  <c:v>9.2374999999999989</c:v>
                </c:pt>
                <c:pt idx="128">
                  <c:v>8.0058333333333334</c:v>
                </c:pt>
                <c:pt idx="129">
                  <c:v>7.0820833333333333</c:v>
                </c:pt>
                <c:pt idx="130">
                  <c:v>6.6202083333333341</c:v>
                </c:pt>
                <c:pt idx="131">
                  <c:v>7.39</c:v>
                </c:pt>
                <c:pt idx="132">
                  <c:v>12.008749999999999</c:v>
                </c:pt>
                <c:pt idx="133">
                  <c:v>35.564374999999998</c:v>
                </c:pt>
                <c:pt idx="134">
                  <c:v>60.505625000000009</c:v>
                </c:pt>
                <c:pt idx="135">
                  <c:v>44.032083333333325</c:v>
                </c:pt>
                <c:pt idx="136">
                  <c:v>45.571666666666665</c:v>
                </c:pt>
                <c:pt idx="137">
                  <c:v>70.204999999999998</c:v>
                </c:pt>
                <c:pt idx="138">
                  <c:v>90.065624999999997</c:v>
                </c:pt>
                <c:pt idx="139">
                  <c:v>69.435208333333335</c:v>
                </c:pt>
                <c:pt idx="140">
                  <c:v>57.888333333333328</c:v>
                </c:pt>
                <c:pt idx="141">
                  <c:v>63.584791666666661</c:v>
                </c:pt>
                <c:pt idx="142">
                  <c:v>76.209374999999994</c:v>
                </c:pt>
                <c:pt idx="143">
                  <c:v>67.433750000000003</c:v>
                </c:pt>
                <c:pt idx="144">
                  <c:v>58.196249999999992</c:v>
                </c:pt>
                <c:pt idx="145">
                  <c:v>48.34291666666666</c:v>
                </c:pt>
                <c:pt idx="146">
                  <c:v>40.337083333333332</c:v>
                </c:pt>
                <c:pt idx="147">
                  <c:v>33.408958333333331</c:v>
                </c:pt>
                <c:pt idx="148">
                  <c:v>28.636250000000004</c:v>
                </c:pt>
                <c:pt idx="149">
                  <c:v>24.325416666666669</c:v>
                </c:pt>
                <c:pt idx="150">
                  <c:v>21.092291666666668</c:v>
                </c:pt>
                <c:pt idx="151">
                  <c:v>18.013124999999999</c:v>
                </c:pt>
                <c:pt idx="152">
                  <c:v>15.703750000000001</c:v>
                </c:pt>
                <c:pt idx="153">
                  <c:v>14.164166666666667</c:v>
                </c:pt>
                <c:pt idx="154">
                  <c:v>18.013124999999999</c:v>
                </c:pt>
                <c:pt idx="155">
                  <c:v>43.416249999999998</c:v>
                </c:pt>
                <c:pt idx="156">
                  <c:v>32.639166666666668</c:v>
                </c:pt>
                <c:pt idx="157">
                  <c:v>27.86645833333333</c:v>
                </c:pt>
                <c:pt idx="158">
                  <c:v>24.633333333333333</c:v>
                </c:pt>
                <c:pt idx="159">
                  <c:v>22.016041666666663</c:v>
                </c:pt>
                <c:pt idx="160">
                  <c:v>19.860624999999999</c:v>
                </c:pt>
                <c:pt idx="161">
                  <c:v>18.167083333333334</c:v>
                </c:pt>
                <c:pt idx="162">
                  <c:v>16.781458333333333</c:v>
                </c:pt>
                <c:pt idx="163">
                  <c:v>15.395833333333336</c:v>
                </c:pt>
                <c:pt idx="164">
                  <c:v>16.781458333333333</c:v>
                </c:pt>
                <c:pt idx="165">
                  <c:v>49.8825</c:v>
                </c:pt>
                <c:pt idx="166">
                  <c:v>74.207916666666662</c:v>
                </c:pt>
                <c:pt idx="167">
                  <c:v>55.732916666666661</c:v>
                </c:pt>
                <c:pt idx="168">
                  <c:v>44.801875000000003</c:v>
                </c:pt>
                <c:pt idx="169">
                  <c:v>36.796041666666667</c:v>
                </c:pt>
                <c:pt idx="170">
                  <c:v>30.791666666666671</c:v>
                </c:pt>
                <c:pt idx="171">
                  <c:v>26.942708333333329</c:v>
                </c:pt>
                <c:pt idx="172">
                  <c:v>23.555624999999999</c:v>
                </c:pt>
                <c:pt idx="173">
                  <c:v>21.24625</c:v>
                </c:pt>
                <c:pt idx="174">
                  <c:v>18.782916666666665</c:v>
                </c:pt>
                <c:pt idx="175">
                  <c:v>16.627499999999998</c:v>
                </c:pt>
                <c:pt idx="176">
                  <c:v>14.933958333333333</c:v>
                </c:pt>
                <c:pt idx="177">
                  <c:v>13.548333333333334</c:v>
                </c:pt>
                <c:pt idx="178">
                  <c:v>12.470625</c:v>
                </c:pt>
                <c:pt idx="179">
                  <c:v>11.392916666666666</c:v>
                </c:pt>
                <c:pt idx="180">
                  <c:v>11.392916666666666</c:v>
                </c:pt>
                <c:pt idx="181">
                  <c:v>10.007291666666667</c:v>
                </c:pt>
                <c:pt idx="182">
                  <c:v>9.0835416666666671</c:v>
                </c:pt>
                <c:pt idx="183">
                  <c:v>8.6216666666666661</c:v>
                </c:pt>
                <c:pt idx="184">
                  <c:v>8.159791666666667</c:v>
                </c:pt>
                <c:pt idx="185">
                  <c:v>7.6979166666666679</c:v>
                </c:pt>
                <c:pt idx="186">
                  <c:v>7.236041666666666</c:v>
                </c:pt>
                <c:pt idx="187">
                  <c:v>6.7741666666666669</c:v>
                </c:pt>
                <c:pt idx="188">
                  <c:v>6.312291666666666</c:v>
                </c:pt>
                <c:pt idx="189">
                  <c:v>6.0043749999999996</c:v>
                </c:pt>
                <c:pt idx="190">
                  <c:v>6.6202083333333341</c:v>
                </c:pt>
                <c:pt idx="191">
                  <c:v>9.5454166666666662</c:v>
                </c:pt>
                <c:pt idx="192">
                  <c:v>8.3137499999999989</c:v>
                </c:pt>
                <c:pt idx="193">
                  <c:v>15.395833333333336</c:v>
                </c:pt>
                <c:pt idx="194">
                  <c:v>20.938333333333333</c:v>
                </c:pt>
                <c:pt idx="195">
                  <c:v>18.013124999999999</c:v>
                </c:pt>
                <c:pt idx="196">
                  <c:v>15.549791666666666</c:v>
                </c:pt>
                <c:pt idx="197">
                  <c:v>17.089375</c:v>
                </c:pt>
                <c:pt idx="198">
                  <c:v>24.633333333333333</c:v>
                </c:pt>
                <c:pt idx="199">
                  <c:v>21.092291666666668</c:v>
                </c:pt>
                <c:pt idx="200">
                  <c:v>19.244791666666668</c:v>
                </c:pt>
                <c:pt idx="201">
                  <c:v>17.55125</c:v>
                </c:pt>
                <c:pt idx="202">
                  <c:v>15.395833333333336</c:v>
                </c:pt>
                <c:pt idx="203">
                  <c:v>14.78</c:v>
                </c:pt>
                <c:pt idx="204">
                  <c:v>14.164166666666667</c:v>
                </c:pt>
                <c:pt idx="205">
                  <c:v>13.394374999999998</c:v>
                </c:pt>
                <c:pt idx="206">
                  <c:v>12.470625</c:v>
                </c:pt>
                <c:pt idx="207">
                  <c:v>11.854791666666667</c:v>
                </c:pt>
                <c:pt idx="208">
                  <c:v>10.931041666666667</c:v>
                </c:pt>
                <c:pt idx="209">
                  <c:v>10.623125</c:v>
                </c:pt>
                <c:pt idx="210">
                  <c:v>10.161249999999999</c:v>
                </c:pt>
                <c:pt idx="211">
                  <c:v>10.161249999999999</c:v>
                </c:pt>
                <c:pt idx="212">
                  <c:v>9.2374999999999989</c:v>
                </c:pt>
                <c:pt idx="213">
                  <c:v>8.6216666666666661</c:v>
                </c:pt>
                <c:pt idx="214">
                  <c:v>8.159791666666667</c:v>
                </c:pt>
                <c:pt idx="215">
                  <c:v>7.6979166666666679</c:v>
                </c:pt>
                <c:pt idx="216">
                  <c:v>7.236041666666666</c:v>
                </c:pt>
                <c:pt idx="217">
                  <c:v>6.7741666666666669</c:v>
                </c:pt>
                <c:pt idx="218">
                  <c:v>6.4662500000000005</c:v>
                </c:pt>
                <c:pt idx="219">
                  <c:v>6.0043749999999996</c:v>
                </c:pt>
                <c:pt idx="220">
                  <c:v>5.8504166666666668</c:v>
                </c:pt>
                <c:pt idx="221">
                  <c:v>5.5425000000000004</c:v>
                </c:pt>
                <c:pt idx="222">
                  <c:v>5.3885416666666668</c:v>
                </c:pt>
                <c:pt idx="223">
                  <c:v>5.0806249999999995</c:v>
                </c:pt>
                <c:pt idx="224">
                  <c:v>4.9266666666666667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4.1568749999999994</c:v>
                </c:pt>
                <c:pt idx="228">
                  <c:v>4.0029166666666667</c:v>
                </c:pt>
                <c:pt idx="229">
                  <c:v>3.8489583333333339</c:v>
                </c:pt>
                <c:pt idx="230">
                  <c:v>5.5425000000000004</c:v>
                </c:pt>
                <c:pt idx="231">
                  <c:v>4.9266666666666667</c:v>
                </c:pt>
                <c:pt idx="232">
                  <c:v>4.0029166666666667</c:v>
                </c:pt>
                <c:pt idx="233">
                  <c:v>3.6949999999999998</c:v>
                </c:pt>
                <c:pt idx="234">
                  <c:v>3.3870833333333334</c:v>
                </c:pt>
                <c:pt idx="235">
                  <c:v>3.2331250000000002</c:v>
                </c:pt>
                <c:pt idx="236">
                  <c:v>3.0791666666666666</c:v>
                </c:pt>
                <c:pt idx="237">
                  <c:v>3.0791666666666666</c:v>
                </c:pt>
                <c:pt idx="238">
                  <c:v>2.9252083333333334</c:v>
                </c:pt>
                <c:pt idx="239">
                  <c:v>2.7712500000000002</c:v>
                </c:pt>
                <c:pt idx="240">
                  <c:v>2.6172916666666666</c:v>
                </c:pt>
                <c:pt idx="241">
                  <c:v>2.6172916666666666</c:v>
                </c:pt>
                <c:pt idx="242">
                  <c:v>2.4633333333333334</c:v>
                </c:pt>
                <c:pt idx="243">
                  <c:v>2.3093749999999997</c:v>
                </c:pt>
                <c:pt idx="244">
                  <c:v>2.3093749999999997</c:v>
                </c:pt>
                <c:pt idx="245">
                  <c:v>2.1554166666666665</c:v>
                </c:pt>
                <c:pt idx="246">
                  <c:v>2.0014583333333333</c:v>
                </c:pt>
                <c:pt idx="247">
                  <c:v>2.0014583333333333</c:v>
                </c:pt>
                <c:pt idx="248">
                  <c:v>2.0014583333333333</c:v>
                </c:pt>
                <c:pt idx="249">
                  <c:v>1.8474999999999999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1.6935416666666667</c:v>
                </c:pt>
                <c:pt idx="253">
                  <c:v>1.6935416666666667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1.5395833333333333</c:v>
                </c:pt>
                <c:pt idx="258">
                  <c:v>1.4933958333333333</c:v>
                </c:pt>
                <c:pt idx="259">
                  <c:v>1.4010208333333332</c:v>
                </c:pt>
                <c:pt idx="260">
                  <c:v>1.3548333333333336</c:v>
                </c:pt>
                <c:pt idx="261">
                  <c:v>1.29325</c:v>
                </c:pt>
                <c:pt idx="262">
                  <c:v>1.2316666666666667</c:v>
                </c:pt>
                <c:pt idx="263">
                  <c:v>1.1085</c:v>
                </c:pt>
                <c:pt idx="264">
                  <c:v>1.0161249999999999</c:v>
                </c:pt>
                <c:pt idx="265">
                  <c:v>0.98533333333333351</c:v>
                </c:pt>
                <c:pt idx="266">
                  <c:v>0.9699374999999999</c:v>
                </c:pt>
                <c:pt idx="267">
                  <c:v>0.92374999999999996</c:v>
                </c:pt>
                <c:pt idx="268">
                  <c:v>0.90835416666666668</c:v>
                </c:pt>
                <c:pt idx="269">
                  <c:v>0.87756249999999991</c:v>
                </c:pt>
                <c:pt idx="270">
                  <c:v>1.0469166666666667</c:v>
                </c:pt>
                <c:pt idx="271">
                  <c:v>3.8489583333333339</c:v>
                </c:pt>
                <c:pt idx="272">
                  <c:v>2.9252083333333334</c:v>
                </c:pt>
                <c:pt idx="273">
                  <c:v>1.6935416666666667</c:v>
                </c:pt>
                <c:pt idx="274">
                  <c:v>1.4010208333333332</c:v>
                </c:pt>
                <c:pt idx="275">
                  <c:v>1.2162708333333332</c:v>
                </c:pt>
                <c:pt idx="276">
                  <c:v>1.1546874999999999</c:v>
                </c:pt>
                <c:pt idx="277">
                  <c:v>1.1546874999999999</c:v>
                </c:pt>
                <c:pt idx="278">
                  <c:v>1.0777083333333333</c:v>
                </c:pt>
                <c:pt idx="279">
                  <c:v>1.0007291666666667</c:v>
                </c:pt>
                <c:pt idx="280">
                  <c:v>0.90835416666666668</c:v>
                </c:pt>
                <c:pt idx="281">
                  <c:v>0.84677083333333336</c:v>
                </c:pt>
                <c:pt idx="282">
                  <c:v>0.78518749999999982</c:v>
                </c:pt>
                <c:pt idx="283">
                  <c:v>0.70820833333333322</c:v>
                </c:pt>
                <c:pt idx="284">
                  <c:v>0.67741666666666678</c:v>
                </c:pt>
                <c:pt idx="285">
                  <c:v>0.64662500000000001</c:v>
                </c:pt>
                <c:pt idx="286">
                  <c:v>0.58504166666666668</c:v>
                </c:pt>
                <c:pt idx="287">
                  <c:v>0.53885416666666663</c:v>
                </c:pt>
                <c:pt idx="288">
                  <c:v>0.50806249999999997</c:v>
                </c:pt>
                <c:pt idx="289">
                  <c:v>0.46187499999999998</c:v>
                </c:pt>
                <c:pt idx="290">
                  <c:v>0.49266666666666675</c:v>
                </c:pt>
                <c:pt idx="291">
                  <c:v>0.69281250000000005</c:v>
                </c:pt>
                <c:pt idx="292">
                  <c:v>0.67741666666666678</c:v>
                </c:pt>
                <c:pt idx="293">
                  <c:v>0.64662500000000001</c:v>
                </c:pt>
                <c:pt idx="294">
                  <c:v>0.64662500000000001</c:v>
                </c:pt>
                <c:pt idx="295">
                  <c:v>0.69281250000000005</c:v>
                </c:pt>
                <c:pt idx="296">
                  <c:v>0.63122916666666651</c:v>
                </c:pt>
                <c:pt idx="297">
                  <c:v>0.55425000000000002</c:v>
                </c:pt>
                <c:pt idx="298">
                  <c:v>0.47727083333333337</c:v>
                </c:pt>
                <c:pt idx="299">
                  <c:v>0.29921666666666669</c:v>
                </c:pt>
                <c:pt idx="300">
                  <c:v>0.21321666666666669</c:v>
                </c:pt>
                <c:pt idx="301">
                  <c:v>0.15825416666666664</c:v>
                </c:pt>
                <c:pt idx="302">
                  <c:v>0.12615416666666665</c:v>
                </c:pt>
                <c:pt idx="303">
                  <c:v>0.11146666666666671</c:v>
                </c:pt>
                <c:pt idx="304">
                  <c:v>6.1799999999999987E-2</c:v>
                </c:pt>
                <c:pt idx="305">
                  <c:v>6.1799999999999987E-2</c:v>
                </c:pt>
                <c:pt idx="306">
                  <c:v>4.2416666666666672E-2</c:v>
                </c:pt>
                <c:pt idx="307">
                  <c:v>5.1654166666666668E-2</c:v>
                </c:pt>
                <c:pt idx="308">
                  <c:v>3.8138541666666664E-2</c:v>
                </c:pt>
                <c:pt idx="309">
                  <c:v>3.3304541666666666E-2</c:v>
                </c:pt>
                <c:pt idx="310">
                  <c:v>2.9525999999999997E-2</c:v>
                </c:pt>
                <c:pt idx="311">
                  <c:v>2.6666666666666675E-2</c:v>
                </c:pt>
                <c:pt idx="312">
                  <c:v>2.4617541666666663E-2</c:v>
                </c:pt>
                <c:pt idx="313">
                  <c:v>2.3296874999999998E-2</c:v>
                </c:pt>
                <c:pt idx="314">
                  <c:v>2.2012541666666666E-2</c:v>
                </c:pt>
                <c:pt idx="315">
                  <c:v>2.0764541666666667E-2</c:v>
                </c:pt>
                <c:pt idx="316">
                  <c:v>1.9552874999999994E-2</c:v>
                </c:pt>
                <c:pt idx="317">
                  <c:v>1.7803500000000003E-2</c:v>
                </c:pt>
                <c:pt idx="318">
                  <c:v>1.7238541666666669E-2</c:v>
                </c:pt>
                <c:pt idx="319">
                  <c:v>1.6135875000000001E-2</c:v>
                </c:pt>
                <c:pt idx="320">
                  <c:v>1.5069541666666663E-2</c:v>
                </c:pt>
                <c:pt idx="321">
                  <c:v>1.4549999999999999E-2</c:v>
                </c:pt>
                <c:pt idx="322">
                  <c:v>1.4039541666666664E-2</c:v>
                </c:pt>
                <c:pt idx="323">
                  <c:v>1.3538166666666664E-2</c:v>
                </c:pt>
                <c:pt idx="324">
                  <c:v>1.2562666666666668E-2</c:v>
                </c:pt>
                <c:pt idx="325">
                  <c:v>1.2088541666666669E-2</c:v>
                </c:pt>
                <c:pt idx="326">
                  <c:v>1.1623500000000002E-2</c:v>
                </c:pt>
                <c:pt idx="327">
                  <c:v>1.0720666666666667E-2</c:v>
                </c:pt>
                <c:pt idx="328">
                  <c:v>1.0720666666666667E-2</c:v>
                </c:pt>
                <c:pt idx="329">
                  <c:v>9.8541666666666673E-3</c:v>
                </c:pt>
                <c:pt idx="330">
                  <c:v>9.8541666666666673E-3</c:v>
                </c:pt>
                <c:pt idx="331">
                  <c:v>9.4345416666666657E-3</c:v>
                </c:pt>
                <c:pt idx="332">
                  <c:v>9.4345416666666657E-3</c:v>
                </c:pt>
                <c:pt idx="333">
                  <c:v>9.023999999999999E-3</c:v>
                </c:pt>
                <c:pt idx="334">
                  <c:v>9.023999999999999E-3</c:v>
                </c:pt>
                <c:pt idx="335">
                  <c:v>9.023999999999999E-3</c:v>
                </c:pt>
                <c:pt idx="336">
                  <c:v>8.2301666666666686E-3</c:v>
                </c:pt>
                <c:pt idx="337">
                  <c:v>1.6682666666666669E-2</c:v>
                </c:pt>
                <c:pt idx="338">
                  <c:v>2.1384E-2</c:v>
                </c:pt>
                <c:pt idx="339">
                  <c:v>2.0154166666666667E-2</c:v>
                </c:pt>
                <c:pt idx="340">
                  <c:v>1.7238541666666669E-2</c:v>
                </c:pt>
                <c:pt idx="341">
                  <c:v>1.5598166666666666E-2</c:v>
                </c:pt>
                <c:pt idx="342">
                  <c:v>1.4549999999999999E-2</c:v>
                </c:pt>
                <c:pt idx="343" formatCode="#,##0.000">
                  <c:v>1.3538166666666664E-2</c:v>
                </c:pt>
                <c:pt idx="344">
                  <c:v>1.2562666666666668E-2</c:v>
                </c:pt>
                <c:pt idx="345">
                  <c:v>1.2088541666666669E-2</c:v>
                </c:pt>
                <c:pt idx="346">
                  <c:v>1.1623500000000002E-2</c:v>
                </c:pt>
                <c:pt idx="347">
                  <c:v>1.1623500000000002E-2</c:v>
                </c:pt>
                <c:pt idx="348">
                  <c:v>1.1623500000000002E-2</c:v>
                </c:pt>
                <c:pt idx="349">
                  <c:v>1.1623500000000002E-2</c:v>
                </c:pt>
                <c:pt idx="350">
                  <c:v>1.1623500000000002E-2</c:v>
                </c:pt>
                <c:pt idx="351">
                  <c:v>1.1623500000000002E-2</c:v>
                </c:pt>
                <c:pt idx="352">
                  <c:v>1.1623500000000002E-2</c:v>
                </c:pt>
                <c:pt idx="353">
                  <c:v>1.1623500000000002E-2</c:v>
                </c:pt>
                <c:pt idx="354">
                  <c:v>1.1167541666666669E-2</c:v>
                </c:pt>
                <c:pt idx="355">
                  <c:v>1.0720666666666667E-2</c:v>
                </c:pt>
                <c:pt idx="356">
                  <c:v>1.0720666666666667E-2</c:v>
                </c:pt>
                <c:pt idx="357">
                  <c:v>1.0720666666666667E-2</c:v>
                </c:pt>
                <c:pt idx="358">
                  <c:v>1.0720666666666667E-2</c:v>
                </c:pt>
                <c:pt idx="359">
                  <c:v>2.2012541666666666E-2</c:v>
                </c:pt>
                <c:pt idx="360">
                  <c:v>1.8960666666666674E-2</c:v>
                </c:pt>
                <c:pt idx="361">
                  <c:v>1.5069541666666663E-2</c:v>
                </c:pt>
                <c:pt idx="362">
                  <c:v>1.4039541666666664E-2</c:v>
                </c:pt>
                <c:pt idx="363">
                  <c:v>1.3538166666666664E-2</c:v>
                </c:pt>
                <c:pt idx="364">
                  <c:v>5.1654166666666668E-2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357-41BC-8F7F-2140385EB512}"/>
            </c:ext>
          </c:extLst>
        </c:ser>
        <c:ser>
          <c:idx val="65"/>
          <c:order val="65"/>
          <c:tx>
            <c:strRef>
              <c:f>'WY Data'!$AA$4</c:f>
              <c:strCache>
                <c:ptCount val="1"/>
                <c:pt idx="0">
                  <c:v>WY 1993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Data'!$AA$5:$AA$369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7.2854166666666664E-2</c:v>
                </c:pt>
                <c:pt idx="2">
                  <c:v>7.2854166666666664E-2</c:v>
                </c:pt>
                <c:pt idx="3">
                  <c:v>6.1799999999999987E-2</c:v>
                </c:pt>
                <c:pt idx="4">
                  <c:v>5.1654166666666668E-2</c:v>
                </c:pt>
                <c:pt idx="5">
                  <c:v>4.2416666666666672E-2</c:v>
                </c:pt>
                <c:pt idx="6">
                  <c:v>3.8138541666666664E-2</c:v>
                </c:pt>
                <c:pt idx="7">
                  <c:v>2.5974541666666674E-2</c:v>
                </c:pt>
                <c:pt idx="8">
                  <c:v>1.5069541666666663E-2</c:v>
                </c:pt>
                <c:pt idx="9">
                  <c:v>1.3538166666666664E-2</c:v>
                </c:pt>
                <c:pt idx="10">
                  <c:v>1.2562666666666668E-2</c:v>
                </c:pt>
                <c:pt idx="11">
                  <c:v>1.0282874999999999E-2</c:v>
                </c:pt>
                <c:pt idx="12">
                  <c:v>1.0282874999999999E-2</c:v>
                </c:pt>
                <c:pt idx="13">
                  <c:v>1.2088541666666669E-2</c:v>
                </c:pt>
                <c:pt idx="14">
                  <c:v>1.5598166666666666E-2</c:v>
                </c:pt>
                <c:pt idx="15">
                  <c:v>1.7238541666666669E-2</c:v>
                </c:pt>
                <c:pt idx="16">
                  <c:v>1.7238541666666669E-2</c:v>
                </c:pt>
                <c:pt idx="17">
                  <c:v>1.6135875000000001E-2</c:v>
                </c:pt>
                <c:pt idx="18">
                  <c:v>1.3538166666666664E-2</c:v>
                </c:pt>
                <c:pt idx="19">
                  <c:v>0.21321666666666669</c:v>
                </c:pt>
                <c:pt idx="20">
                  <c:v>1.5395833333333333</c:v>
                </c:pt>
                <c:pt idx="21">
                  <c:v>0.60043749999999996</c:v>
                </c:pt>
                <c:pt idx="22">
                  <c:v>0.43108333333333332</c:v>
                </c:pt>
                <c:pt idx="23">
                  <c:v>0.25440000000000002</c:v>
                </c:pt>
                <c:pt idx="24">
                  <c:v>0.19398749999999998</c:v>
                </c:pt>
                <c:pt idx="25">
                  <c:v>0.14175000000000001</c:v>
                </c:pt>
                <c:pt idx="26">
                  <c:v>0.12615416666666665</c:v>
                </c:pt>
                <c:pt idx="27">
                  <c:v>0.12615416666666665</c:v>
                </c:pt>
                <c:pt idx="28">
                  <c:v>2.1554166666666665</c:v>
                </c:pt>
                <c:pt idx="29">
                  <c:v>5.3885416666666668</c:v>
                </c:pt>
                <c:pt idx="30">
                  <c:v>4.6187499999999995</c:v>
                </c:pt>
                <c:pt idx="31">
                  <c:v>6.9281250000000005</c:v>
                </c:pt>
                <c:pt idx="32">
                  <c:v>2.9252083333333334</c:v>
                </c:pt>
                <c:pt idx="33">
                  <c:v>1.6935416666666667</c:v>
                </c:pt>
                <c:pt idx="34">
                  <c:v>1.1546874999999999</c:v>
                </c:pt>
                <c:pt idx="35">
                  <c:v>0.87756249999999991</c:v>
                </c:pt>
                <c:pt idx="36">
                  <c:v>0.73899999999999988</c:v>
                </c:pt>
                <c:pt idx="37">
                  <c:v>0.64662500000000001</c:v>
                </c:pt>
                <c:pt idx="38">
                  <c:v>0.56964583333333341</c:v>
                </c:pt>
                <c:pt idx="39">
                  <c:v>0.52345833333333336</c:v>
                </c:pt>
                <c:pt idx="40">
                  <c:v>0.49266666666666675</c:v>
                </c:pt>
                <c:pt idx="41">
                  <c:v>0.4464791666666667</c:v>
                </c:pt>
                <c:pt idx="42">
                  <c:v>0.32298750000000009</c:v>
                </c:pt>
                <c:pt idx="43">
                  <c:v>0.29921666666666669</c:v>
                </c:pt>
                <c:pt idx="44">
                  <c:v>0.27635416666666668</c:v>
                </c:pt>
                <c:pt idx="45">
                  <c:v>0.21321666666666669</c:v>
                </c:pt>
                <c:pt idx="46">
                  <c:v>0.29921666666666669</c:v>
                </c:pt>
                <c:pt idx="47">
                  <c:v>0.46187499999999998</c:v>
                </c:pt>
                <c:pt idx="48">
                  <c:v>0.29921666666666669</c:v>
                </c:pt>
                <c:pt idx="49">
                  <c:v>1.4010208333333332</c:v>
                </c:pt>
                <c:pt idx="50">
                  <c:v>0.92374999999999996</c:v>
                </c:pt>
                <c:pt idx="51">
                  <c:v>1.6935416666666667</c:v>
                </c:pt>
                <c:pt idx="52">
                  <c:v>5.0806249999999995</c:v>
                </c:pt>
                <c:pt idx="53">
                  <c:v>2.0014583333333333</c:v>
                </c:pt>
                <c:pt idx="54">
                  <c:v>1.4472083333333332</c:v>
                </c:pt>
                <c:pt idx="55">
                  <c:v>1.1238958333333331</c:v>
                </c:pt>
                <c:pt idx="56">
                  <c:v>0.9699374999999999</c:v>
                </c:pt>
                <c:pt idx="57">
                  <c:v>1.2162708333333332</c:v>
                </c:pt>
                <c:pt idx="58">
                  <c:v>1.0315208333333332</c:v>
                </c:pt>
                <c:pt idx="59">
                  <c:v>0.92374999999999996</c:v>
                </c:pt>
                <c:pt idx="60">
                  <c:v>0.83137499999999998</c:v>
                </c:pt>
                <c:pt idx="61">
                  <c:v>0.73899999999999988</c:v>
                </c:pt>
                <c:pt idx="62">
                  <c:v>3.0791666666666666</c:v>
                </c:pt>
                <c:pt idx="63">
                  <c:v>2.3093749999999997</c:v>
                </c:pt>
                <c:pt idx="64">
                  <c:v>1.6935416666666667</c:v>
                </c:pt>
                <c:pt idx="65">
                  <c:v>1.3394375000000001</c:v>
                </c:pt>
                <c:pt idx="66">
                  <c:v>4.3108333333333331</c:v>
                </c:pt>
                <c:pt idx="67">
                  <c:v>7.8518750000000006</c:v>
                </c:pt>
                <c:pt idx="68">
                  <c:v>40.337083333333332</c:v>
                </c:pt>
                <c:pt idx="69">
                  <c:v>35.872291666666669</c:v>
                </c:pt>
                <c:pt idx="70">
                  <c:v>89.295833333333334</c:v>
                </c:pt>
                <c:pt idx="71">
                  <c:v>67.125833333333333</c:v>
                </c:pt>
                <c:pt idx="72">
                  <c:v>48.804791666666667</c:v>
                </c:pt>
                <c:pt idx="73">
                  <c:v>33.408958333333331</c:v>
                </c:pt>
                <c:pt idx="74">
                  <c:v>24.787291666666668</c:v>
                </c:pt>
                <c:pt idx="75">
                  <c:v>19.552708333333332</c:v>
                </c:pt>
                <c:pt idx="76">
                  <c:v>16.319583333333334</c:v>
                </c:pt>
                <c:pt idx="77">
                  <c:v>16.011666666666667</c:v>
                </c:pt>
                <c:pt idx="78">
                  <c:v>13.702291666666666</c:v>
                </c:pt>
                <c:pt idx="79">
                  <c:v>12.162708333333335</c:v>
                </c:pt>
                <c:pt idx="80">
                  <c:v>11.854791666666667</c:v>
                </c:pt>
                <c:pt idx="81">
                  <c:v>10.777083333333334</c:v>
                </c:pt>
                <c:pt idx="82">
                  <c:v>9.6993749999999999</c:v>
                </c:pt>
                <c:pt idx="83">
                  <c:v>9.0835416666666671</c:v>
                </c:pt>
                <c:pt idx="84">
                  <c:v>8.6216666666666661</c:v>
                </c:pt>
                <c:pt idx="85">
                  <c:v>8.0058333333333334</c:v>
                </c:pt>
                <c:pt idx="86">
                  <c:v>7.39</c:v>
                </c:pt>
                <c:pt idx="87">
                  <c:v>11.085000000000001</c:v>
                </c:pt>
                <c:pt idx="88">
                  <c:v>52.191874999999996</c:v>
                </c:pt>
                <c:pt idx="89">
                  <c:v>59.427916666666675</c:v>
                </c:pt>
                <c:pt idx="90">
                  <c:v>60.197708333333331</c:v>
                </c:pt>
                <c:pt idx="91">
                  <c:v>190.90833333333333</c:v>
                </c:pt>
                <c:pt idx="92">
                  <c:v>112.235625</c:v>
                </c:pt>
                <c:pt idx="93">
                  <c:v>79.596458333333331</c:v>
                </c:pt>
                <c:pt idx="94">
                  <c:v>60.043749999999996</c:v>
                </c:pt>
                <c:pt idx="95">
                  <c:v>49.574583333333337</c:v>
                </c:pt>
                <c:pt idx="96">
                  <c:v>42.030625000000001</c:v>
                </c:pt>
                <c:pt idx="97">
                  <c:v>39.259374999999999</c:v>
                </c:pt>
                <c:pt idx="98">
                  <c:v>52.961666666666673</c:v>
                </c:pt>
                <c:pt idx="99">
                  <c:v>52.191874999999996</c:v>
                </c:pt>
                <c:pt idx="100">
                  <c:v>49.728541666666672</c:v>
                </c:pt>
                <c:pt idx="101">
                  <c:v>46.495416666666671</c:v>
                </c:pt>
                <c:pt idx="102">
                  <c:v>41.72270833333333</c:v>
                </c:pt>
                <c:pt idx="103">
                  <c:v>37.719791666666666</c:v>
                </c:pt>
                <c:pt idx="104">
                  <c:v>37.103958333333331</c:v>
                </c:pt>
                <c:pt idx="105">
                  <c:v>46.341458333333335</c:v>
                </c:pt>
                <c:pt idx="106">
                  <c:v>47.881041666666668</c:v>
                </c:pt>
                <c:pt idx="107">
                  <c:v>55.732916666666661</c:v>
                </c:pt>
                <c:pt idx="108">
                  <c:v>50.344374999999999</c:v>
                </c:pt>
                <c:pt idx="109">
                  <c:v>45.109791666666659</c:v>
                </c:pt>
                <c:pt idx="110">
                  <c:v>61.275416666666665</c:v>
                </c:pt>
                <c:pt idx="111">
                  <c:v>289.44166666666666</c:v>
                </c:pt>
                <c:pt idx="112">
                  <c:v>212.46250000000001</c:v>
                </c:pt>
                <c:pt idx="113">
                  <c:v>177.05208333333334</c:v>
                </c:pt>
                <c:pt idx="114">
                  <c:v>113.46729166666668</c:v>
                </c:pt>
                <c:pt idx="115">
                  <c:v>82.213750000000005</c:v>
                </c:pt>
                <c:pt idx="116">
                  <c:v>61.429374999999993</c:v>
                </c:pt>
                <c:pt idx="117">
                  <c:v>47.573125000000005</c:v>
                </c:pt>
                <c:pt idx="118">
                  <c:v>38.027708333333329</c:v>
                </c:pt>
                <c:pt idx="119">
                  <c:v>30.791666666666671</c:v>
                </c:pt>
                <c:pt idx="120">
                  <c:v>25.711041666666667</c:v>
                </c:pt>
                <c:pt idx="121">
                  <c:v>22.016041666666663</c:v>
                </c:pt>
                <c:pt idx="122">
                  <c:v>18.782916666666665</c:v>
                </c:pt>
                <c:pt idx="123">
                  <c:v>16.319583333333334</c:v>
                </c:pt>
                <c:pt idx="124">
                  <c:v>14.626041666666667</c:v>
                </c:pt>
                <c:pt idx="125">
                  <c:v>13.240416666666668</c:v>
                </c:pt>
                <c:pt idx="126">
                  <c:v>12.162708333333335</c:v>
                </c:pt>
                <c:pt idx="127">
                  <c:v>11.392916666666666</c:v>
                </c:pt>
                <c:pt idx="128">
                  <c:v>10.315208333333333</c:v>
                </c:pt>
                <c:pt idx="129">
                  <c:v>9.6993749999999999</c:v>
                </c:pt>
                <c:pt idx="130">
                  <c:v>9.3914583333333326</c:v>
                </c:pt>
                <c:pt idx="131">
                  <c:v>8.7756249999999998</c:v>
                </c:pt>
                <c:pt idx="132">
                  <c:v>12.008749999999999</c:v>
                </c:pt>
                <c:pt idx="133">
                  <c:v>16.473541666666666</c:v>
                </c:pt>
                <c:pt idx="134">
                  <c:v>14.010208333333331</c:v>
                </c:pt>
                <c:pt idx="135">
                  <c:v>12.470625</c:v>
                </c:pt>
                <c:pt idx="136">
                  <c:v>11.700833333333334</c:v>
                </c:pt>
                <c:pt idx="137">
                  <c:v>10.777083333333334</c:v>
                </c:pt>
                <c:pt idx="138">
                  <c:v>10.161249999999999</c:v>
                </c:pt>
                <c:pt idx="139">
                  <c:v>10.931041666666667</c:v>
                </c:pt>
                <c:pt idx="140">
                  <c:v>20.784375000000001</c:v>
                </c:pt>
                <c:pt idx="141">
                  <c:v>83.907291666666666</c:v>
                </c:pt>
                <c:pt idx="142">
                  <c:v>88.372083333333336</c:v>
                </c:pt>
                <c:pt idx="143">
                  <c:v>72.976249999999993</c:v>
                </c:pt>
                <c:pt idx="144">
                  <c:v>68.819374999999994</c:v>
                </c:pt>
                <c:pt idx="145">
                  <c:v>78.364791666666662</c:v>
                </c:pt>
                <c:pt idx="146">
                  <c:v>65.124375000000001</c:v>
                </c:pt>
                <c:pt idx="147">
                  <c:v>54.193333333333335</c:v>
                </c:pt>
                <c:pt idx="148">
                  <c:v>44.493958333333332</c:v>
                </c:pt>
                <c:pt idx="149">
                  <c:v>36.642083333333332</c:v>
                </c:pt>
                <c:pt idx="150">
                  <c:v>30.791666666666671</c:v>
                </c:pt>
                <c:pt idx="151">
                  <c:v>27.404583333333331</c:v>
                </c:pt>
                <c:pt idx="152">
                  <c:v>25.403125000000003</c:v>
                </c:pt>
                <c:pt idx="153">
                  <c:v>27.404583333333331</c:v>
                </c:pt>
                <c:pt idx="154">
                  <c:v>23.401666666666667</c:v>
                </c:pt>
                <c:pt idx="155">
                  <c:v>21.092291666666668</c:v>
                </c:pt>
                <c:pt idx="156">
                  <c:v>19.39875</c:v>
                </c:pt>
                <c:pt idx="157">
                  <c:v>17.705208333333331</c:v>
                </c:pt>
                <c:pt idx="158">
                  <c:v>16.165624999999999</c:v>
                </c:pt>
                <c:pt idx="159">
                  <c:v>14.933958333333333</c:v>
                </c:pt>
                <c:pt idx="160">
                  <c:v>14.164166666666667</c:v>
                </c:pt>
                <c:pt idx="161">
                  <c:v>13.086458333333333</c:v>
                </c:pt>
                <c:pt idx="162">
                  <c:v>12.162708333333335</c:v>
                </c:pt>
                <c:pt idx="163">
                  <c:v>11.546874999999998</c:v>
                </c:pt>
                <c:pt idx="164">
                  <c:v>11.700833333333334</c:v>
                </c:pt>
                <c:pt idx="165">
                  <c:v>14.933958333333333</c:v>
                </c:pt>
                <c:pt idx="166">
                  <c:v>15.549791666666666</c:v>
                </c:pt>
                <c:pt idx="167">
                  <c:v>67.125833333333333</c:v>
                </c:pt>
                <c:pt idx="168">
                  <c:v>72.360416666666666</c:v>
                </c:pt>
                <c:pt idx="169">
                  <c:v>55.578958333333333</c:v>
                </c:pt>
                <c:pt idx="170">
                  <c:v>45.263750000000002</c:v>
                </c:pt>
                <c:pt idx="171">
                  <c:v>37.411875000000002</c:v>
                </c:pt>
                <c:pt idx="172">
                  <c:v>31.715416666666666</c:v>
                </c:pt>
                <c:pt idx="173">
                  <c:v>39.105416666666663</c:v>
                </c:pt>
                <c:pt idx="174">
                  <c:v>32.331249999999997</c:v>
                </c:pt>
                <c:pt idx="175">
                  <c:v>28.944166666666664</c:v>
                </c:pt>
                <c:pt idx="176">
                  <c:v>26.018958333333334</c:v>
                </c:pt>
                <c:pt idx="177">
                  <c:v>23.555624999999999</c:v>
                </c:pt>
                <c:pt idx="178">
                  <c:v>21.092291666666668</c:v>
                </c:pt>
                <c:pt idx="179">
                  <c:v>18.782916666666665</c:v>
                </c:pt>
                <c:pt idx="180">
                  <c:v>17.089375</c:v>
                </c:pt>
                <c:pt idx="181">
                  <c:v>18.628958333333333</c:v>
                </c:pt>
                <c:pt idx="182">
                  <c:v>27.55854166666667</c:v>
                </c:pt>
                <c:pt idx="183">
                  <c:v>25.557083333333331</c:v>
                </c:pt>
                <c:pt idx="184">
                  <c:v>25.249166666666664</c:v>
                </c:pt>
                <c:pt idx="185">
                  <c:v>35.410416666666663</c:v>
                </c:pt>
                <c:pt idx="186">
                  <c:v>32.023333333333333</c:v>
                </c:pt>
                <c:pt idx="187">
                  <c:v>29.56</c:v>
                </c:pt>
                <c:pt idx="188">
                  <c:v>26.942708333333329</c:v>
                </c:pt>
                <c:pt idx="189">
                  <c:v>28.174375000000001</c:v>
                </c:pt>
                <c:pt idx="190">
                  <c:v>26.326874999999998</c:v>
                </c:pt>
                <c:pt idx="191">
                  <c:v>24.787291666666668</c:v>
                </c:pt>
                <c:pt idx="192">
                  <c:v>22.631875000000001</c:v>
                </c:pt>
                <c:pt idx="193">
                  <c:v>20.630416666666665</c:v>
                </c:pt>
                <c:pt idx="194">
                  <c:v>18.936875000000001</c:v>
                </c:pt>
                <c:pt idx="195">
                  <c:v>17.397291666666668</c:v>
                </c:pt>
                <c:pt idx="196">
                  <c:v>16.011666666666667</c:v>
                </c:pt>
                <c:pt idx="197">
                  <c:v>15.395833333333336</c:v>
                </c:pt>
                <c:pt idx="198">
                  <c:v>39.721249999999998</c:v>
                </c:pt>
                <c:pt idx="199">
                  <c:v>38.797499999999999</c:v>
                </c:pt>
                <c:pt idx="200">
                  <c:v>33.87083333333333</c:v>
                </c:pt>
                <c:pt idx="201">
                  <c:v>31.407500000000002</c:v>
                </c:pt>
                <c:pt idx="202">
                  <c:v>29.098124999999996</c:v>
                </c:pt>
                <c:pt idx="203">
                  <c:v>26.326874999999998</c:v>
                </c:pt>
                <c:pt idx="204">
                  <c:v>34.024791666666665</c:v>
                </c:pt>
                <c:pt idx="205">
                  <c:v>34.948541666666664</c:v>
                </c:pt>
                <c:pt idx="206">
                  <c:v>31.253541666666663</c:v>
                </c:pt>
                <c:pt idx="207">
                  <c:v>28.174375000000001</c:v>
                </c:pt>
                <c:pt idx="208">
                  <c:v>25.865000000000002</c:v>
                </c:pt>
                <c:pt idx="209">
                  <c:v>23.401666666666667</c:v>
                </c:pt>
                <c:pt idx="210">
                  <c:v>21.24625</c:v>
                </c:pt>
                <c:pt idx="211">
                  <c:v>19.244791666666668</c:v>
                </c:pt>
                <c:pt idx="212">
                  <c:v>17.397291666666668</c:v>
                </c:pt>
                <c:pt idx="213">
                  <c:v>16.011666666666667</c:v>
                </c:pt>
                <c:pt idx="214">
                  <c:v>17.55125</c:v>
                </c:pt>
                <c:pt idx="215">
                  <c:v>16.011666666666667</c:v>
                </c:pt>
                <c:pt idx="216">
                  <c:v>14.318125000000002</c:v>
                </c:pt>
                <c:pt idx="217">
                  <c:v>13.548333333333334</c:v>
                </c:pt>
                <c:pt idx="218">
                  <c:v>12.470625</c:v>
                </c:pt>
                <c:pt idx="219">
                  <c:v>11.854791666666667</c:v>
                </c:pt>
                <c:pt idx="220">
                  <c:v>11.085000000000001</c:v>
                </c:pt>
                <c:pt idx="221">
                  <c:v>10.315208333333333</c:v>
                </c:pt>
                <c:pt idx="222">
                  <c:v>9.8533333333333335</c:v>
                </c:pt>
                <c:pt idx="223">
                  <c:v>9.8533333333333335</c:v>
                </c:pt>
                <c:pt idx="224">
                  <c:v>9.5454166666666662</c:v>
                </c:pt>
                <c:pt idx="225">
                  <c:v>9.6993749999999999</c:v>
                </c:pt>
                <c:pt idx="226">
                  <c:v>8.6216666666666661</c:v>
                </c:pt>
                <c:pt idx="227">
                  <c:v>8.0058333333333334</c:v>
                </c:pt>
                <c:pt idx="228">
                  <c:v>7.5439583333333324</c:v>
                </c:pt>
                <c:pt idx="229">
                  <c:v>7.236041666666666</c:v>
                </c:pt>
                <c:pt idx="230">
                  <c:v>8.159791666666667</c:v>
                </c:pt>
                <c:pt idx="231">
                  <c:v>7.6979166666666679</c:v>
                </c:pt>
                <c:pt idx="232">
                  <c:v>7.0820833333333333</c:v>
                </c:pt>
                <c:pt idx="233">
                  <c:v>6.4662500000000005</c:v>
                </c:pt>
                <c:pt idx="234">
                  <c:v>6.312291666666666</c:v>
                </c:pt>
                <c:pt idx="235">
                  <c:v>6.1583333333333332</c:v>
                </c:pt>
                <c:pt idx="236">
                  <c:v>6.1583333333333332</c:v>
                </c:pt>
                <c:pt idx="237">
                  <c:v>10.623125</c:v>
                </c:pt>
                <c:pt idx="238">
                  <c:v>15.703750000000001</c:v>
                </c:pt>
                <c:pt idx="239">
                  <c:v>13.394374999999998</c:v>
                </c:pt>
                <c:pt idx="240">
                  <c:v>13.086458333333333</c:v>
                </c:pt>
                <c:pt idx="241">
                  <c:v>23.863541666666666</c:v>
                </c:pt>
                <c:pt idx="242">
                  <c:v>30.637708333333332</c:v>
                </c:pt>
                <c:pt idx="243">
                  <c:v>33.87083333333333</c:v>
                </c:pt>
                <c:pt idx="244">
                  <c:v>30.637708333333332</c:v>
                </c:pt>
                <c:pt idx="245">
                  <c:v>27.55854166666667</c:v>
                </c:pt>
                <c:pt idx="246">
                  <c:v>26.634791666666665</c:v>
                </c:pt>
                <c:pt idx="247">
                  <c:v>24.17145833333333</c:v>
                </c:pt>
                <c:pt idx="248">
                  <c:v>22.323958333333334</c:v>
                </c:pt>
                <c:pt idx="249">
                  <c:v>20.014583333333334</c:v>
                </c:pt>
                <c:pt idx="250">
                  <c:v>18.167083333333334</c:v>
                </c:pt>
                <c:pt idx="251">
                  <c:v>16.781458333333333</c:v>
                </c:pt>
                <c:pt idx="252">
                  <c:v>15.549791666666666</c:v>
                </c:pt>
                <c:pt idx="253">
                  <c:v>14.318125000000002</c:v>
                </c:pt>
                <c:pt idx="254">
                  <c:v>13.548333333333334</c:v>
                </c:pt>
                <c:pt idx="255">
                  <c:v>12.470625</c:v>
                </c:pt>
                <c:pt idx="256">
                  <c:v>11.700833333333334</c:v>
                </c:pt>
                <c:pt idx="257">
                  <c:v>11.238958333333333</c:v>
                </c:pt>
                <c:pt idx="258">
                  <c:v>10.469166666666666</c:v>
                </c:pt>
                <c:pt idx="259">
                  <c:v>9.8533333333333335</c:v>
                </c:pt>
                <c:pt idx="260">
                  <c:v>9.0835416666666671</c:v>
                </c:pt>
                <c:pt idx="261">
                  <c:v>8.4677083333333325</c:v>
                </c:pt>
                <c:pt idx="262">
                  <c:v>8.159791666666667</c:v>
                </c:pt>
                <c:pt idx="263">
                  <c:v>7.8518750000000006</c:v>
                </c:pt>
                <c:pt idx="264">
                  <c:v>7.39</c:v>
                </c:pt>
                <c:pt idx="265">
                  <c:v>6.7741666666666669</c:v>
                </c:pt>
                <c:pt idx="266">
                  <c:v>6.312291666666666</c:v>
                </c:pt>
                <c:pt idx="267">
                  <c:v>6.1583333333333332</c:v>
                </c:pt>
                <c:pt idx="268">
                  <c:v>5.8504166666666668</c:v>
                </c:pt>
                <c:pt idx="269">
                  <c:v>5.5425000000000004</c:v>
                </c:pt>
                <c:pt idx="270">
                  <c:v>5.3885416666666668</c:v>
                </c:pt>
                <c:pt idx="271">
                  <c:v>5.2345833333333331</c:v>
                </c:pt>
                <c:pt idx="272">
                  <c:v>4.7727083333333331</c:v>
                </c:pt>
                <c:pt idx="273">
                  <c:v>4.6187499999999995</c:v>
                </c:pt>
                <c:pt idx="274">
                  <c:v>4.4647916666666667</c:v>
                </c:pt>
                <c:pt idx="275">
                  <c:v>4.1568749999999994</c:v>
                </c:pt>
                <c:pt idx="276">
                  <c:v>3.6949999999999998</c:v>
                </c:pt>
                <c:pt idx="277">
                  <c:v>3.5410416666666666</c:v>
                </c:pt>
                <c:pt idx="278">
                  <c:v>3.2331250000000002</c:v>
                </c:pt>
                <c:pt idx="279">
                  <c:v>3.0791666666666666</c:v>
                </c:pt>
                <c:pt idx="280">
                  <c:v>2.9252083333333334</c:v>
                </c:pt>
                <c:pt idx="281">
                  <c:v>2.6172916666666666</c:v>
                </c:pt>
                <c:pt idx="282">
                  <c:v>2.4633333333333334</c:v>
                </c:pt>
                <c:pt idx="283">
                  <c:v>2.3093749999999997</c:v>
                </c:pt>
                <c:pt idx="284">
                  <c:v>2.1554166666666665</c:v>
                </c:pt>
                <c:pt idx="285">
                  <c:v>2.1554166666666665</c:v>
                </c:pt>
                <c:pt idx="286">
                  <c:v>2.1554166666666665</c:v>
                </c:pt>
                <c:pt idx="287">
                  <c:v>2.0014583333333333</c:v>
                </c:pt>
                <c:pt idx="288">
                  <c:v>1.8474999999999999</c:v>
                </c:pt>
                <c:pt idx="289">
                  <c:v>1.8474999999999999</c:v>
                </c:pt>
                <c:pt idx="290">
                  <c:v>1.6935416666666667</c:v>
                </c:pt>
                <c:pt idx="291">
                  <c:v>1.5395833333333333</c:v>
                </c:pt>
                <c:pt idx="292">
                  <c:v>1.4472083333333332</c:v>
                </c:pt>
                <c:pt idx="293">
                  <c:v>1.3240416666666666</c:v>
                </c:pt>
                <c:pt idx="294">
                  <c:v>1.4472083333333332</c:v>
                </c:pt>
                <c:pt idx="295">
                  <c:v>1.6935416666666667</c:v>
                </c:pt>
                <c:pt idx="296">
                  <c:v>1.3702291666666668</c:v>
                </c:pt>
                <c:pt idx="297">
                  <c:v>1.2778541666666667</c:v>
                </c:pt>
                <c:pt idx="298">
                  <c:v>1.3240416666666666</c:v>
                </c:pt>
                <c:pt idx="299">
                  <c:v>1.5087916666666668</c:v>
                </c:pt>
                <c:pt idx="300">
                  <c:v>1.4779999999999998</c:v>
                </c:pt>
                <c:pt idx="301">
                  <c:v>1.3856250000000001</c:v>
                </c:pt>
                <c:pt idx="302">
                  <c:v>1.3086458333333333</c:v>
                </c:pt>
                <c:pt idx="303">
                  <c:v>1.2470625</c:v>
                </c:pt>
                <c:pt idx="304">
                  <c:v>1.1392916666666668</c:v>
                </c:pt>
                <c:pt idx="305">
                  <c:v>1.0469166666666667</c:v>
                </c:pt>
                <c:pt idx="306">
                  <c:v>0.98533333333333351</c:v>
                </c:pt>
                <c:pt idx="307">
                  <c:v>0.9699374999999999</c:v>
                </c:pt>
                <c:pt idx="308">
                  <c:v>0.9699374999999999</c:v>
                </c:pt>
                <c:pt idx="309">
                  <c:v>0.9699374999999999</c:v>
                </c:pt>
                <c:pt idx="310">
                  <c:v>0.9699374999999999</c:v>
                </c:pt>
                <c:pt idx="311">
                  <c:v>0.93914583333333312</c:v>
                </c:pt>
                <c:pt idx="312">
                  <c:v>0.87756249999999991</c:v>
                </c:pt>
                <c:pt idx="313">
                  <c:v>0.86216666666666664</c:v>
                </c:pt>
                <c:pt idx="314">
                  <c:v>0.89295833333333341</c:v>
                </c:pt>
                <c:pt idx="315">
                  <c:v>0.87756249999999991</c:v>
                </c:pt>
                <c:pt idx="316">
                  <c:v>0.86216666666666664</c:v>
                </c:pt>
                <c:pt idx="317">
                  <c:v>0.83137499999999998</c:v>
                </c:pt>
                <c:pt idx="318">
                  <c:v>0.84677083333333336</c:v>
                </c:pt>
                <c:pt idx="319">
                  <c:v>0.81597916666666659</c:v>
                </c:pt>
                <c:pt idx="320">
                  <c:v>0.76979166666666665</c:v>
                </c:pt>
                <c:pt idx="321">
                  <c:v>0.7236041666666666</c:v>
                </c:pt>
                <c:pt idx="322">
                  <c:v>0.78518749999999982</c:v>
                </c:pt>
                <c:pt idx="323">
                  <c:v>0.90835416666666668</c:v>
                </c:pt>
                <c:pt idx="324">
                  <c:v>0.76979166666666665</c:v>
                </c:pt>
                <c:pt idx="325">
                  <c:v>0.67741666666666678</c:v>
                </c:pt>
                <c:pt idx="326">
                  <c:v>0.63122916666666651</c:v>
                </c:pt>
                <c:pt idx="327">
                  <c:v>0.63122916666666651</c:v>
                </c:pt>
                <c:pt idx="328">
                  <c:v>0.60043749999999996</c:v>
                </c:pt>
                <c:pt idx="329">
                  <c:v>0.56964583333333341</c:v>
                </c:pt>
                <c:pt idx="330">
                  <c:v>0.50806249999999997</c:v>
                </c:pt>
                <c:pt idx="331">
                  <c:v>0.47727083333333337</c:v>
                </c:pt>
                <c:pt idx="332">
                  <c:v>0.4464791666666667</c:v>
                </c:pt>
                <c:pt idx="333">
                  <c:v>0.43108333333333332</c:v>
                </c:pt>
                <c:pt idx="334">
                  <c:v>0.43108333333333332</c:v>
                </c:pt>
                <c:pt idx="335">
                  <c:v>0.43108333333333332</c:v>
                </c:pt>
                <c:pt idx="336">
                  <c:v>0.29921666666666669</c:v>
                </c:pt>
                <c:pt idx="337">
                  <c:v>0.27635416666666668</c:v>
                </c:pt>
                <c:pt idx="338">
                  <c:v>0.27635416666666668</c:v>
                </c:pt>
                <c:pt idx="339">
                  <c:v>0.27635416666666668</c:v>
                </c:pt>
                <c:pt idx="340">
                  <c:v>0.32298750000000009</c:v>
                </c:pt>
                <c:pt idx="341">
                  <c:v>0.25440000000000002</c:v>
                </c:pt>
                <c:pt idx="342">
                  <c:v>0.23335416666666664</c:v>
                </c:pt>
                <c:pt idx="343">
                  <c:v>0.21321666666666669</c:v>
                </c:pt>
                <c:pt idx="344">
                  <c:v>0.19398749999999998</c:v>
                </c:pt>
                <c:pt idx="345">
                  <c:v>0.19398749999999998</c:v>
                </c:pt>
                <c:pt idx="346">
                  <c:v>0.21321666666666669</c:v>
                </c:pt>
                <c:pt idx="347">
                  <c:v>0.19398749999999998</c:v>
                </c:pt>
                <c:pt idx="348">
                  <c:v>0.15825416666666664</c:v>
                </c:pt>
                <c:pt idx="349">
                  <c:v>0.15825416666666664</c:v>
                </c:pt>
                <c:pt idx="350">
                  <c:v>0.19398749999999998</c:v>
                </c:pt>
                <c:pt idx="351">
                  <c:v>0.23335416666666664</c:v>
                </c:pt>
                <c:pt idx="352">
                  <c:v>0.23335416666666664</c:v>
                </c:pt>
                <c:pt idx="353">
                  <c:v>0.21321666666666669</c:v>
                </c:pt>
                <c:pt idx="354">
                  <c:v>0.21321666666666669</c:v>
                </c:pt>
                <c:pt idx="355">
                  <c:v>0.19398749999999998</c:v>
                </c:pt>
                <c:pt idx="356">
                  <c:v>0.17566666666666664</c:v>
                </c:pt>
                <c:pt idx="357">
                  <c:v>0.14175000000000001</c:v>
                </c:pt>
                <c:pt idx="358">
                  <c:v>0.11146666666666671</c:v>
                </c:pt>
                <c:pt idx="359">
                  <c:v>8.4816666666666651E-2</c:v>
                </c:pt>
                <c:pt idx="360">
                  <c:v>6.1799999999999987E-2</c:v>
                </c:pt>
                <c:pt idx="361">
                  <c:v>5.1654166666666668E-2</c:v>
                </c:pt>
                <c:pt idx="362">
                  <c:v>6.1799999999999987E-2</c:v>
                </c:pt>
                <c:pt idx="363">
                  <c:v>9.7687499999999997E-2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357-41BC-8F7F-2140385EB512}"/>
            </c:ext>
          </c:extLst>
        </c:ser>
        <c:ser>
          <c:idx val="66"/>
          <c:order val="66"/>
          <c:tx>
            <c:strRef>
              <c:f>'WY Data'!$AB$4</c:f>
              <c:strCache>
                <c:ptCount val="1"/>
                <c:pt idx="0">
                  <c:v>WY 1994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Data'!$AB$5:$AB$369</c:f>
              <c:numCache>
                <c:formatCode>#,##0.0</c:formatCode>
                <c:ptCount val="365"/>
                <c:pt idx="0">
                  <c:v>5.1654166666666668E-2</c:v>
                </c:pt>
                <c:pt idx="1">
                  <c:v>5.1654166666666668E-2</c:v>
                </c:pt>
                <c:pt idx="2">
                  <c:v>5.1654166666666668E-2</c:v>
                </c:pt>
                <c:pt idx="3">
                  <c:v>8.4816666666666651E-2</c:v>
                </c:pt>
                <c:pt idx="4">
                  <c:v>0.12615416666666665</c:v>
                </c:pt>
                <c:pt idx="5">
                  <c:v>0.15825416666666664</c:v>
                </c:pt>
                <c:pt idx="6">
                  <c:v>0.17566666666666664</c:v>
                </c:pt>
                <c:pt idx="7">
                  <c:v>0.12615416666666665</c:v>
                </c:pt>
                <c:pt idx="8">
                  <c:v>0.12615416666666665</c:v>
                </c:pt>
                <c:pt idx="9">
                  <c:v>0.32298750000000009</c:v>
                </c:pt>
                <c:pt idx="10">
                  <c:v>0.92374999999999996</c:v>
                </c:pt>
                <c:pt idx="11">
                  <c:v>0.86216666666666664</c:v>
                </c:pt>
                <c:pt idx="12">
                  <c:v>0.70820833333333322</c:v>
                </c:pt>
                <c:pt idx="13">
                  <c:v>0.63122916666666651</c:v>
                </c:pt>
                <c:pt idx="14">
                  <c:v>0.80058333333333331</c:v>
                </c:pt>
                <c:pt idx="15">
                  <c:v>0.95454166666666673</c:v>
                </c:pt>
                <c:pt idx="16">
                  <c:v>0.60043749999999996</c:v>
                </c:pt>
                <c:pt idx="17">
                  <c:v>0.50806249999999997</c:v>
                </c:pt>
                <c:pt idx="18">
                  <c:v>0.46187499999999998</c:v>
                </c:pt>
                <c:pt idx="19">
                  <c:v>0.32298750000000009</c:v>
                </c:pt>
                <c:pt idx="20">
                  <c:v>0.27635416666666668</c:v>
                </c:pt>
                <c:pt idx="21">
                  <c:v>0.23335416666666664</c:v>
                </c:pt>
                <c:pt idx="22">
                  <c:v>0.25440000000000002</c:v>
                </c:pt>
                <c:pt idx="23">
                  <c:v>0.23335416666666664</c:v>
                </c:pt>
                <c:pt idx="24">
                  <c:v>0.19398749999999998</c:v>
                </c:pt>
                <c:pt idx="25">
                  <c:v>0.17566666666666664</c:v>
                </c:pt>
                <c:pt idx="26">
                  <c:v>0.11146666666666671</c:v>
                </c:pt>
                <c:pt idx="27">
                  <c:v>9.7687499999999997E-2</c:v>
                </c:pt>
                <c:pt idx="28">
                  <c:v>8.4816666666666651E-2</c:v>
                </c:pt>
                <c:pt idx="29">
                  <c:v>7.2854166666666664E-2</c:v>
                </c:pt>
                <c:pt idx="30">
                  <c:v>6.1799999999999987E-2</c:v>
                </c:pt>
                <c:pt idx="31">
                  <c:v>8.4816666666666651E-2</c:v>
                </c:pt>
                <c:pt idx="32">
                  <c:v>8.4816666666666651E-2</c:v>
                </c:pt>
                <c:pt idx="33">
                  <c:v>8.4816666666666651E-2</c:v>
                </c:pt>
                <c:pt idx="34">
                  <c:v>7.2854166666666664E-2</c:v>
                </c:pt>
                <c:pt idx="35">
                  <c:v>7.2854166666666664E-2</c:v>
                </c:pt>
                <c:pt idx="36">
                  <c:v>7.2854166666666664E-2</c:v>
                </c:pt>
                <c:pt idx="37">
                  <c:v>8.4816666666666651E-2</c:v>
                </c:pt>
                <c:pt idx="38">
                  <c:v>8.4816666666666651E-2</c:v>
                </c:pt>
                <c:pt idx="39">
                  <c:v>8.4816666666666651E-2</c:v>
                </c:pt>
                <c:pt idx="40">
                  <c:v>0.11146666666666671</c:v>
                </c:pt>
                <c:pt idx="41">
                  <c:v>0.46187499999999998</c:v>
                </c:pt>
                <c:pt idx="42">
                  <c:v>0.56964583333333341</c:v>
                </c:pt>
                <c:pt idx="43">
                  <c:v>0.4464791666666667</c:v>
                </c:pt>
                <c:pt idx="44">
                  <c:v>0.27635416666666668</c:v>
                </c:pt>
                <c:pt idx="45">
                  <c:v>0.25440000000000002</c:v>
                </c:pt>
                <c:pt idx="46">
                  <c:v>0.21321666666666669</c:v>
                </c:pt>
                <c:pt idx="47">
                  <c:v>0.21321666666666669</c:v>
                </c:pt>
                <c:pt idx="48">
                  <c:v>0.19398749999999998</c:v>
                </c:pt>
                <c:pt idx="49">
                  <c:v>0.19398749999999998</c:v>
                </c:pt>
                <c:pt idx="50">
                  <c:v>0.19398749999999998</c:v>
                </c:pt>
                <c:pt idx="51">
                  <c:v>0.19398749999999998</c:v>
                </c:pt>
                <c:pt idx="52">
                  <c:v>0.4464791666666667</c:v>
                </c:pt>
                <c:pt idx="53">
                  <c:v>0.58504166666666668</c:v>
                </c:pt>
                <c:pt idx="54">
                  <c:v>0.49266666666666675</c:v>
                </c:pt>
                <c:pt idx="55">
                  <c:v>0.4464791666666667</c:v>
                </c:pt>
                <c:pt idx="56">
                  <c:v>0.43108333333333332</c:v>
                </c:pt>
                <c:pt idx="57">
                  <c:v>0.29921666666666669</c:v>
                </c:pt>
                <c:pt idx="58">
                  <c:v>1.3548333333333336</c:v>
                </c:pt>
                <c:pt idx="59">
                  <c:v>4.1568749999999994</c:v>
                </c:pt>
                <c:pt idx="60">
                  <c:v>2.0014583333333333</c:v>
                </c:pt>
                <c:pt idx="61">
                  <c:v>1.4472083333333332</c:v>
                </c:pt>
                <c:pt idx="62">
                  <c:v>1.5395833333333333</c:v>
                </c:pt>
                <c:pt idx="63">
                  <c:v>1.1854791666666666</c:v>
                </c:pt>
                <c:pt idx="64">
                  <c:v>1.6935416666666667</c:v>
                </c:pt>
                <c:pt idx="65">
                  <c:v>1.3548333333333336</c:v>
                </c:pt>
                <c:pt idx="66">
                  <c:v>1.3856250000000001</c:v>
                </c:pt>
                <c:pt idx="67">
                  <c:v>24.325416666666669</c:v>
                </c:pt>
                <c:pt idx="68">
                  <c:v>77.594999999999999</c:v>
                </c:pt>
                <c:pt idx="69">
                  <c:v>22.785833333333333</c:v>
                </c:pt>
                <c:pt idx="70">
                  <c:v>17.705208333333331</c:v>
                </c:pt>
                <c:pt idx="71">
                  <c:v>50.960208333333334</c:v>
                </c:pt>
                <c:pt idx="72">
                  <c:v>32.793125000000003</c:v>
                </c:pt>
                <c:pt idx="73">
                  <c:v>36.796041666666667</c:v>
                </c:pt>
                <c:pt idx="74">
                  <c:v>50.65229166666667</c:v>
                </c:pt>
                <c:pt idx="75">
                  <c:v>34.178750000000001</c:v>
                </c:pt>
                <c:pt idx="76">
                  <c:v>25.403125000000003</c:v>
                </c:pt>
                <c:pt idx="77">
                  <c:v>20.476458333333333</c:v>
                </c:pt>
                <c:pt idx="78">
                  <c:v>17.089375</c:v>
                </c:pt>
                <c:pt idx="79">
                  <c:v>14.78</c:v>
                </c:pt>
                <c:pt idx="80">
                  <c:v>13.086458333333333</c:v>
                </c:pt>
                <c:pt idx="81">
                  <c:v>11.854791666666667</c:v>
                </c:pt>
                <c:pt idx="82">
                  <c:v>10.623125</c:v>
                </c:pt>
                <c:pt idx="83">
                  <c:v>9.8533333333333335</c:v>
                </c:pt>
                <c:pt idx="84">
                  <c:v>8.9295833333333334</c:v>
                </c:pt>
                <c:pt idx="85">
                  <c:v>8.4677083333333325</c:v>
                </c:pt>
                <c:pt idx="86">
                  <c:v>7.8518750000000006</c:v>
                </c:pt>
                <c:pt idx="87">
                  <c:v>7.0820833333333333</c:v>
                </c:pt>
                <c:pt idx="88">
                  <c:v>6.6202083333333341</c:v>
                </c:pt>
                <c:pt idx="89">
                  <c:v>6.1583333333333332</c:v>
                </c:pt>
                <c:pt idx="90">
                  <c:v>6.7741666666666669</c:v>
                </c:pt>
                <c:pt idx="91">
                  <c:v>6.0043749999999996</c:v>
                </c:pt>
                <c:pt idx="92">
                  <c:v>8.4677083333333325</c:v>
                </c:pt>
                <c:pt idx="93">
                  <c:v>7.236041666666666</c:v>
                </c:pt>
                <c:pt idx="94">
                  <c:v>6.312291666666666</c:v>
                </c:pt>
                <c:pt idx="95">
                  <c:v>8.159791666666667</c:v>
                </c:pt>
                <c:pt idx="96">
                  <c:v>8.3137499999999989</c:v>
                </c:pt>
                <c:pt idx="97">
                  <c:v>7.8518750000000006</c:v>
                </c:pt>
                <c:pt idx="98">
                  <c:v>7.236041666666666</c:v>
                </c:pt>
                <c:pt idx="99">
                  <c:v>9.3914583333333326</c:v>
                </c:pt>
                <c:pt idx="100">
                  <c:v>10.007291666666667</c:v>
                </c:pt>
                <c:pt idx="101">
                  <c:v>9.3914583333333326</c:v>
                </c:pt>
                <c:pt idx="102">
                  <c:v>8.9295833333333334</c:v>
                </c:pt>
                <c:pt idx="103">
                  <c:v>8.4677083333333325</c:v>
                </c:pt>
                <c:pt idx="104">
                  <c:v>8.159791666666667</c:v>
                </c:pt>
                <c:pt idx="105">
                  <c:v>7.6979166666666679</c:v>
                </c:pt>
                <c:pt idx="106">
                  <c:v>7.236041666666666</c:v>
                </c:pt>
                <c:pt idx="107">
                  <c:v>6.7741666666666669</c:v>
                </c:pt>
                <c:pt idx="108">
                  <c:v>6.312291666666666</c:v>
                </c:pt>
                <c:pt idx="109">
                  <c:v>6.1583333333333332</c:v>
                </c:pt>
                <c:pt idx="110">
                  <c:v>5.6964583333333332</c:v>
                </c:pt>
                <c:pt idx="111">
                  <c:v>5.3885416666666668</c:v>
                </c:pt>
                <c:pt idx="112">
                  <c:v>9.3914583333333326</c:v>
                </c:pt>
                <c:pt idx="113">
                  <c:v>18.628958333333333</c:v>
                </c:pt>
                <c:pt idx="114">
                  <c:v>75.131666666666661</c:v>
                </c:pt>
                <c:pt idx="115">
                  <c:v>123.7825</c:v>
                </c:pt>
                <c:pt idx="116">
                  <c:v>102.07437499999999</c:v>
                </c:pt>
                <c:pt idx="117">
                  <c:v>74.977708333333325</c:v>
                </c:pt>
                <c:pt idx="118">
                  <c:v>56.040833333333325</c:v>
                </c:pt>
                <c:pt idx="119">
                  <c:v>44.801875000000003</c:v>
                </c:pt>
                <c:pt idx="120">
                  <c:v>36.180208333333333</c:v>
                </c:pt>
                <c:pt idx="121">
                  <c:v>30.17583333333333</c:v>
                </c:pt>
                <c:pt idx="122">
                  <c:v>26.018958333333334</c:v>
                </c:pt>
                <c:pt idx="123">
                  <c:v>22.477916666666665</c:v>
                </c:pt>
                <c:pt idx="124">
                  <c:v>19.860624999999999</c:v>
                </c:pt>
                <c:pt idx="125">
                  <c:v>17.859166666666667</c:v>
                </c:pt>
                <c:pt idx="126">
                  <c:v>16.165624999999999</c:v>
                </c:pt>
                <c:pt idx="127">
                  <c:v>14.78</c:v>
                </c:pt>
                <c:pt idx="128">
                  <c:v>15.087916666666665</c:v>
                </c:pt>
                <c:pt idx="129">
                  <c:v>21.862083333333334</c:v>
                </c:pt>
                <c:pt idx="130">
                  <c:v>20.784375000000001</c:v>
                </c:pt>
                <c:pt idx="131">
                  <c:v>17.859166666666667</c:v>
                </c:pt>
                <c:pt idx="132">
                  <c:v>26.634791666666665</c:v>
                </c:pt>
                <c:pt idx="133">
                  <c:v>26.172916666666666</c:v>
                </c:pt>
                <c:pt idx="134">
                  <c:v>23.709583333333335</c:v>
                </c:pt>
                <c:pt idx="135">
                  <c:v>21.708124999999999</c:v>
                </c:pt>
                <c:pt idx="136">
                  <c:v>20.014583333333334</c:v>
                </c:pt>
                <c:pt idx="137">
                  <c:v>18.628958333333333</c:v>
                </c:pt>
                <c:pt idx="138">
                  <c:v>22.477916666666665</c:v>
                </c:pt>
                <c:pt idx="139">
                  <c:v>81.443958333333327</c:v>
                </c:pt>
                <c:pt idx="140">
                  <c:v>68.049583333333331</c:v>
                </c:pt>
                <c:pt idx="141">
                  <c:v>69.127291666666665</c:v>
                </c:pt>
                <c:pt idx="142">
                  <c:v>69.897083333333327</c:v>
                </c:pt>
                <c:pt idx="143">
                  <c:v>69.435208333333335</c:v>
                </c:pt>
                <c:pt idx="144">
                  <c:v>59.889791666666667</c:v>
                </c:pt>
                <c:pt idx="145">
                  <c:v>50.498333333333328</c:v>
                </c:pt>
                <c:pt idx="146">
                  <c:v>42.800416666666663</c:v>
                </c:pt>
                <c:pt idx="147">
                  <c:v>35.872291666666669</c:v>
                </c:pt>
                <c:pt idx="148">
                  <c:v>31.253541666666663</c:v>
                </c:pt>
                <c:pt idx="149">
                  <c:v>28.790208333333336</c:v>
                </c:pt>
                <c:pt idx="150">
                  <c:v>24.94125</c:v>
                </c:pt>
                <c:pt idx="151">
                  <c:v>22.17</c:v>
                </c:pt>
                <c:pt idx="152">
                  <c:v>19.860624999999999</c:v>
                </c:pt>
                <c:pt idx="153">
                  <c:v>17.859166666666667</c:v>
                </c:pt>
                <c:pt idx="154">
                  <c:v>16.473541666666666</c:v>
                </c:pt>
                <c:pt idx="155">
                  <c:v>15.395833333333336</c:v>
                </c:pt>
                <c:pt idx="156">
                  <c:v>14.164166666666667</c:v>
                </c:pt>
                <c:pt idx="157">
                  <c:v>13.240416666666668</c:v>
                </c:pt>
                <c:pt idx="158">
                  <c:v>12.470625</c:v>
                </c:pt>
                <c:pt idx="159">
                  <c:v>11.700833333333334</c:v>
                </c:pt>
                <c:pt idx="160">
                  <c:v>11.085000000000001</c:v>
                </c:pt>
                <c:pt idx="161">
                  <c:v>10.315208333333333</c:v>
                </c:pt>
                <c:pt idx="162">
                  <c:v>9.6993749999999999</c:v>
                </c:pt>
                <c:pt idx="163">
                  <c:v>9.2374999999999989</c:v>
                </c:pt>
                <c:pt idx="164">
                  <c:v>8.7756249999999998</c:v>
                </c:pt>
                <c:pt idx="165">
                  <c:v>8.4677083333333325</c:v>
                </c:pt>
                <c:pt idx="166">
                  <c:v>8.9295833333333334</c:v>
                </c:pt>
                <c:pt idx="167">
                  <c:v>8.0058333333333334</c:v>
                </c:pt>
                <c:pt idx="168">
                  <c:v>7.6979166666666679</c:v>
                </c:pt>
                <c:pt idx="169">
                  <c:v>7.39</c:v>
                </c:pt>
                <c:pt idx="170">
                  <c:v>6.9281250000000005</c:v>
                </c:pt>
                <c:pt idx="171">
                  <c:v>6.9281250000000005</c:v>
                </c:pt>
                <c:pt idx="172">
                  <c:v>6.9281250000000005</c:v>
                </c:pt>
                <c:pt idx="173">
                  <c:v>12.008749999999999</c:v>
                </c:pt>
                <c:pt idx="174">
                  <c:v>21.24625</c:v>
                </c:pt>
                <c:pt idx="175">
                  <c:v>13.856250000000001</c:v>
                </c:pt>
                <c:pt idx="176">
                  <c:v>12.162708333333335</c:v>
                </c:pt>
                <c:pt idx="177">
                  <c:v>11.085000000000001</c:v>
                </c:pt>
                <c:pt idx="178">
                  <c:v>9.8533333333333335</c:v>
                </c:pt>
                <c:pt idx="179">
                  <c:v>9.6993749999999999</c:v>
                </c:pt>
                <c:pt idx="180">
                  <c:v>9.2374999999999989</c:v>
                </c:pt>
                <c:pt idx="181">
                  <c:v>8.9295833333333334</c:v>
                </c:pt>
                <c:pt idx="182">
                  <c:v>8.3137499999999989</c:v>
                </c:pt>
                <c:pt idx="183">
                  <c:v>8.0058333333333334</c:v>
                </c:pt>
                <c:pt idx="184">
                  <c:v>7.6979166666666679</c:v>
                </c:pt>
                <c:pt idx="185">
                  <c:v>7.236041666666666</c:v>
                </c:pt>
                <c:pt idx="186">
                  <c:v>6.9281250000000005</c:v>
                </c:pt>
                <c:pt idx="187">
                  <c:v>6.9281250000000005</c:v>
                </c:pt>
                <c:pt idx="188">
                  <c:v>6.4662500000000005</c:v>
                </c:pt>
                <c:pt idx="189">
                  <c:v>7.8518750000000006</c:v>
                </c:pt>
                <c:pt idx="190">
                  <c:v>7.5439583333333324</c:v>
                </c:pt>
                <c:pt idx="191">
                  <c:v>6.4662500000000005</c:v>
                </c:pt>
                <c:pt idx="192">
                  <c:v>6.0043749999999996</c:v>
                </c:pt>
                <c:pt idx="193">
                  <c:v>5.6964583333333332</c:v>
                </c:pt>
                <c:pt idx="194">
                  <c:v>5.3885416666666668</c:v>
                </c:pt>
                <c:pt idx="195">
                  <c:v>5.2345833333333331</c:v>
                </c:pt>
                <c:pt idx="196">
                  <c:v>5.0806249999999995</c:v>
                </c:pt>
                <c:pt idx="197">
                  <c:v>4.7727083333333331</c:v>
                </c:pt>
                <c:pt idx="198">
                  <c:v>4.6187499999999995</c:v>
                </c:pt>
                <c:pt idx="199">
                  <c:v>4.4647916666666667</c:v>
                </c:pt>
                <c:pt idx="200">
                  <c:v>4.3108333333333331</c:v>
                </c:pt>
                <c:pt idx="201">
                  <c:v>4.1568749999999994</c:v>
                </c:pt>
                <c:pt idx="202">
                  <c:v>4.1568749999999994</c:v>
                </c:pt>
                <c:pt idx="203">
                  <c:v>4.0029166666666667</c:v>
                </c:pt>
                <c:pt idx="204">
                  <c:v>5.5425000000000004</c:v>
                </c:pt>
                <c:pt idx="205">
                  <c:v>7.0820833333333333</c:v>
                </c:pt>
                <c:pt idx="206">
                  <c:v>12.624583333333332</c:v>
                </c:pt>
                <c:pt idx="207">
                  <c:v>11.392916666666666</c:v>
                </c:pt>
                <c:pt idx="208">
                  <c:v>9.3914583333333326</c:v>
                </c:pt>
                <c:pt idx="209">
                  <c:v>8.4677083333333325</c:v>
                </c:pt>
                <c:pt idx="210">
                  <c:v>7.6979166666666679</c:v>
                </c:pt>
                <c:pt idx="211">
                  <c:v>7.236041666666666</c:v>
                </c:pt>
                <c:pt idx="212">
                  <c:v>6.7741666666666669</c:v>
                </c:pt>
                <c:pt idx="213">
                  <c:v>6.4662500000000005</c:v>
                </c:pt>
                <c:pt idx="214">
                  <c:v>6.1583333333333332</c:v>
                </c:pt>
                <c:pt idx="215">
                  <c:v>6.312291666666666</c:v>
                </c:pt>
                <c:pt idx="216">
                  <c:v>6.4662500000000005</c:v>
                </c:pt>
                <c:pt idx="217">
                  <c:v>5.8504166666666668</c:v>
                </c:pt>
                <c:pt idx="218">
                  <c:v>6.4662500000000005</c:v>
                </c:pt>
                <c:pt idx="219">
                  <c:v>5.5425000000000004</c:v>
                </c:pt>
                <c:pt idx="220">
                  <c:v>5.2345833333333331</c:v>
                </c:pt>
                <c:pt idx="221">
                  <c:v>4.9266666666666667</c:v>
                </c:pt>
                <c:pt idx="222">
                  <c:v>4.7727083333333331</c:v>
                </c:pt>
                <c:pt idx="223">
                  <c:v>4.6187499999999995</c:v>
                </c:pt>
                <c:pt idx="224">
                  <c:v>4.4647916666666667</c:v>
                </c:pt>
                <c:pt idx="225">
                  <c:v>4.3108333333333331</c:v>
                </c:pt>
                <c:pt idx="226">
                  <c:v>5.0806249999999995</c:v>
                </c:pt>
                <c:pt idx="227">
                  <c:v>5.0806249999999995</c:v>
                </c:pt>
                <c:pt idx="228">
                  <c:v>4.7727083333333331</c:v>
                </c:pt>
                <c:pt idx="229">
                  <c:v>4.3108333333333331</c:v>
                </c:pt>
                <c:pt idx="230">
                  <c:v>4.3108333333333331</c:v>
                </c:pt>
                <c:pt idx="231">
                  <c:v>4.1568749999999994</c:v>
                </c:pt>
                <c:pt idx="232">
                  <c:v>4.0029166666666667</c:v>
                </c:pt>
                <c:pt idx="233">
                  <c:v>3.8489583333333339</c:v>
                </c:pt>
                <c:pt idx="234">
                  <c:v>3.6949999999999998</c:v>
                </c:pt>
                <c:pt idx="235">
                  <c:v>3.5410416666666666</c:v>
                </c:pt>
                <c:pt idx="236">
                  <c:v>3.3870833333333334</c:v>
                </c:pt>
                <c:pt idx="237">
                  <c:v>3.3870833333333334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2.9252083333333334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2.9252083333333334</c:v>
                </c:pt>
                <c:pt idx="249">
                  <c:v>2.6172916666666666</c:v>
                </c:pt>
                <c:pt idx="250">
                  <c:v>2.3093749999999997</c:v>
                </c:pt>
                <c:pt idx="251">
                  <c:v>2.1554166666666665</c:v>
                </c:pt>
                <c:pt idx="252">
                  <c:v>2.1554166666666665</c:v>
                </c:pt>
                <c:pt idx="253">
                  <c:v>2.0014583333333333</c:v>
                </c:pt>
                <c:pt idx="254">
                  <c:v>2.0014583333333333</c:v>
                </c:pt>
                <c:pt idx="255">
                  <c:v>2.0014583333333333</c:v>
                </c:pt>
                <c:pt idx="256">
                  <c:v>2.0014583333333333</c:v>
                </c:pt>
                <c:pt idx="257">
                  <c:v>2.0014583333333333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1.8474999999999999</c:v>
                </c:pt>
                <c:pt idx="262">
                  <c:v>1.6935416666666667</c:v>
                </c:pt>
                <c:pt idx="263">
                  <c:v>1.6935416666666667</c:v>
                </c:pt>
                <c:pt idx="264">
                  <c:v>1.6935416666666667</c:v>
                </c:pt>
                <c:pt idx="265">
                  <c:v>1.5395833333333333</c:v>
                </c:pt>
                <c:pt idx="266">
                  <c:v>1.5395833333333333</c:v>
                </c:pt>
                <c:pt idx="267">
                  <c:v>1.4933958333333333</c:v>
                </c:pt>
                <c:pt idx="268">
                  <c:v>1.4472083333333332</c:v>
                </c:pt>
                <c:pt idx="269">
                  <c:v>1.4164166666666664</c:v>
                </c:pt>
                <c:pt idx="270">
                  <c:v>1.3240416666666666</c:v>
                </c:pt>
                <c:pt idx="271">
                  <c:v>1.29325</c:v>
                </c:pt>
                <c:pt idx="272">
                  <c:v>1.2778541666666667</c:v>
                </c:pt>
                <c:pt idx="273">
                  <c:v>1.2316666666666667</c:v>
                </c:pt>
                <c:pt idx="274">
                  <c:v>1.1854791666666666</c:v>
                </c:pt>
                <c:pt idx="275">
                  <c:v>1.1546874999999999</c:v>
                </c:pt>
                <c:pt idx="276">
                  <c:v>1.0931041666666665</c:v>
                </c:pt>
                <c:pt idx="277">
                  <c:v>1.0623125</c:v>
                </c:pt>
                <c:pt idx="278">
                  <c:v>1.0161249999999999</c:v>
                </c:pt>
                <c:pt idx="279">
                  <c:v>0.87756249999999991</c:v>
                </c:pt>
                <c:pt idx="280">
                  <c:v>0.76979166666666665</c:v>
                </c:pt>
                <c:pt idx="281">
                  <c:v>0.7236041666666666</c:v>
                </c:pt>
                <c:pt idx="282">
                  <c:v>0.7236041666666666</c:v>
                </c:pt>
                <c:pt idx="283">
                  <c:v>0.67741666666666678</c:v>
                </c:pt>
                <c:pt idx="284">
                  <c:v>0.64662500000000001</c:v>
                </c:pt>
                <c:pt idx="285">
                  <c:v>0.61583333333333334</c:v>
                </c:pt>
                <c:pt idx="286">
                  <c:v>0.58504166666666668</c:v>
                </c:pt>
                <c:pt idx="287">
                  <c:v>0.58504166666666668</c:v>
                </c:pt>
                <c:pt idx="288">
                  <c:v>0.60043749999999996</c:v>
                </c:pt>
                <c:pt idx="289">
                  <c:v>0.53885416666666663</c:v>
                </c:pt>
                <c:pt idx="290">
                  <c:v>0.52345833333333336</c:v>
                </c:pt>
                <c:pt idx="291">
                  <c:v>0.49266666666666675</c:v>
                </c:pt>
                <c:pt idx="292">
                  <c:v>0.46187499999999998</c:v>
                </c:pt>
                <c:pt idx="293">
                  <c:v>0.50806249999999997</c:v>
                </c:pt>
                <c:pt idx="294">
                  <c:v>0.53885416666666663</c:v>
                </c:pt>
                <c:pt idx="295">
                  <c:v>0.52345833333333336</c:v>
                </c:pt>
                <c:pt idx="296">
                  <c:v>0.49266666666666675</c:v>
                </c:pt>
                <c:pt idx="297">
                  <c:v>0.47727083333333337</c:v>
                </c:pt>
                <c:pt idx="298">
                  <c:v>0.46187499999999998</c:v>
                </c:pt>
                <c:pt idx="299">
                  <c:v>0.46187499999999998</c:v>
                </c:pt>
                <c:pt idx="300">
                  <c:v>0.46187499999999998</c:v>
                </c:pt>
                <c:pt idx="301">
                  <c:v>0.4464791666666667</c:v>
                </c:pt>
                <c:pt idx="302">
                  <c:v>0.32298750000000009</c:v>
                </c:pt>
                <c:pt idx="303">
                  <c:v>0.29921666666666669</c:v>
                </c:pt>
                <c:pt idx="304">
                  <c:v>0.32298750000000009</c:v>
                </c:pt>
                <c:pt idx="305">
                  <c:v>0.27635416666666668</c:v>
                </c:pt>
                <c:pt idx="306">
                  <c:v>0.25440000000000002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0.19398749999999998</c:v>
                </c:pt>
                <c:pt idx="310">
                  <c:v>0.17566666666666664</c:v>
                </c:pt>
                <c:pt idx="311">
                  <c:v>0.19398749999999998</c:v>
                </c:pt>
                <c:pt idx="312">
                  <c:v>0.14175000000000001</c:v>
                </c:pt>
                <c:pt idx="313">
                  <c:v>0.14175000000000001</c:v>
                </c:pt>
                <c:pt idx="314">
                  <c:v>0.14175000000000001</c:v>
                </c:pt>
                <c:pt idx="315">
                  <c:v>0.14175000000000001</c:v>
                </c:pt>
                <c:pt idx="316">
                  <c:v>0.14175000000000001</c:v>
                </c:pt>
                <c:pt idx="317">
                  <c:v>0.11146666666666671</c:v>
                </c:pt>
                <c:pt idx="318">
                  <c:v>0.11146666666666671</c:v>
                </c:pt>
                <c:pt idx="319">
                  <c:v>9.7687499999999997E-2</c:v>
                </c:pt>
                <c:pt idx="320">
                  <c:v>9.7687499999999997E-2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8.4816666666666651E-2</c:v>
                </c:pt>
                <c:pt idx="324">
                  <c:v>7.2854166666666664E-2</c:v>
                </c:pt>
                <c:pt idx="325">
                  <c:v>7.2854166666666664E-2</c:v>
                </c:pt>
                <c:pt idx="326">
                  <c:v>6.1799999999999987E-2</c:v>
                </c:pt>
                <c:pt idx="327">
                  <c:v>6.1799999999999987E-2</c:v>
                </c:pt>
                <c:pt idx="328">
                  <c:v>5.1654166666666668E-2</c:v>
                </c:pt>
                <c:pt idx="329">
                  <c:v>5.1654166666666668E-2</c:v>
                </c:pt>
                <c:pt idx="330">
                  <c:v>5.1654166666666668E-2</c:v>
                </c:pt>
                <c:pt idx="331">
                  <c:v>4.2416666666666672E-2</c:v>
                </c:pt>
                <c:pt idx="332">
                  <c:v>4.2416666666666672E-2</c:v>
                </c:pt>
                <c:pt idx="333">
                  <c:v>4.2416666666666672E-2</c:v>
                </c:pt>
                <c:pt idx="334">
                  <c:v>3.8138541666666664E-2</c:v>
                </c:pt>
                <c:pt idx="335">
                  <c:v>5.1654166666666668E-2</c:v>
                </c:pt>
                <c:pt idx="336">
                  <c:v>5.1654166666666668E-2</c:v>
                </c:pt>
                <c:pt idx="337">
                  <c:v>4.1542875E-2</c:v>
                </c:pt>
                <c:pt idx="338">
                  <c:v>5.1654166666666668E-2</c:v>
                </c:pt>
                <c:pt idx="339">
                  <c:v>4.2416666666666672E-2</c:v>
                </c:pt>
                <c:pt idx="340">
                  <c:v>3.1765874999999999E-2</c:v>
                </c:pt>
                <c:pt idx="341">
                  <c:v>3.0263541666666664E-2</c:v>
                </c:pt>
                <c:pt idx="342">
                  <c:v>3.3304541666666666E-2</c:v>
                </c:pt>
                <c:pt idx="343">
                  <c:v>6.1799999999999987E-2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7.2854166666666664E-2</c:v>
                </c:pt>
                <c:pt idx="347">
                  <c:v>7.2854166666666664E-2</c:v>
                </c:pt>
                <c:pt idx="348">
                  <c:v>5.1654166666666668E-2</c:v>
                </c:pt>
                <c:pt idx="349">
                  <c:v>4.1542875E-2</c:v>
                </c:pt>
                <c:pt idx="350">
                  <c:v>3.1765874999999999E-2</c:v>
                </c:pt>
                <c:pt idx="351">
                  <c:v>2.0764541666666667E-2</c:v>
                </c:pt>
                <c:pt idx="352">
                  <c:v>1.837754166666667E-2</c:v>
                </c:pt>
                <c:pt idx="353">
                  <c:v>1.7803500000000003E-2</c:v>
                </c:pt>
                <c:pt idx="354">
                  <c:v>1.2562666666666668E-2</c:v>
                </c:pt>
                <c:pt idx="355">
                  <c:v>6.7514999999999988E-3</c:v>
                </c:pt>
                <c:pt idx="356">
                  <c:v>3.4345416666666673E-3</c:v>
                </c:pt>
                <c:pt idx="357">
                  <c:v>2.7206666666666664E-3</c:v>
                </c:pt>
                <c:pt idx="358">
                  <c:v>2.9495416666666663E-3</c:v>
                </c:pt>
                <c:pt idx="359">
                  <c:v>2.5008750000000009E-3</c:v>
                </c:pt>
                <c:pt idx="360">
                  <c:v>2.5008750000000009E-3</c:v>
                </c:pt>
                <c:pt idx="361">
                  <c:v>2.0885416666666665E-3</c:v>
                </c:pt>
                <c:pt idx="362">
                  <c:v>4.5135416666666657E-3</c:v>
                </c:pt>
                <c:pt idx="363">
                  <c:v>2.1384E-2</c:v>
                </c:pt>
                <c:pt idx="364">
                  <c:v>3.1765874999999999E-2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357-41BC-8F7F-2140385EB512}"/>
            </c:ext>
          </c:extLst>
        </c:ser>
        <c:ser>
          <c:idx val="67"/>
          <c:order val="67"/>
          <c:tx>
            <c:strRef>
              <c:f>'WY Data'!$AC$4</c:f>
              <c:strCache>
                <c:ptCount val="1"/>
                <c:pt idx="0">
                  <c:v>WY 1995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Data'!$AC$5:$AC$369</c:f>
              <c:numCache>
                <c:formatCode>#,##0.0</c:formatCode>
                <c:ptCount val="365"/>
                <c:pt idx="0">
                  <c:v>2.3952666666666667E-2</c:v>
                </c:pt>
                <c:pt idx="1">
                  <c:v>2.0764541666666667E-2</c:v>
                </c:pt>
                <c:pt idx="2">
                  <c:v>1.4549999999999999E-2</c:v>
                </c:pt>
                <c:pt idx="3">
                  <c:v>8.6225416666666672E-3</c:v>
                </c:pt>
                <c:pt idx="4">
                  <c:v>8.2301666666666686E-3</c:v>
                </c:pt>
                <c:pt idx="5">
                  <c:v>8.6225416666666672E-3</c:v>
                </c:pt>
                <c:pt idx="6">
                  <c:v>9.023999999999999E-3</c:v>
                </c:pt>
                <c:pt idx="7">
                  <c:v>8.2301666666666686E-3</c:v>
                </c:pt>
                <c:pt idx="8">
                  <c:v>5.1075416666666665E-3</c:v>
                </c:pt>
                <c:pt idx="9">
                  <c:v>4.8060000000000004E-3</c:v>
                </c:pt>
                <c:pt idx="10">
                  <c:v>5.7378749999999999E-3</c:v>
                </c:pt>
                <c:pt idx="11">
                  <c:v>1.0282874999999999E-2</c:v>
                </c:pt>
                <c:pt idx="12">
                  <c:v>1.3538166666666664E-2</c:v>
                </c:pt>
                <c:pt idx="13">
                  <c:v>3.4879541666666666E-2</c:v>
                </c:pt>
                <c:pt idx="14">
                  <c:v>9.7687499999999997E-2</c:v>
                </c:pt>
                <c:pt idx="15">
                  <c:v>8.4816666666666651E-2</c:v>
                </c:pt>
                <c:pt idx="16">
                  <c:v>7.2854166666666664E-2</c:v>
                </c:pt>
                <c:pt idx="17">
                  <c:v>8.4816666666666651E-2</c:v>
                </c:pt>
                <c:pt idx="18">
                  <c:v>8.4816666666666651E-2</c:v>
                </c:pt>
                <c:pt idx="19">
                  <c:v>7.2854166666666664E-2</c:v>
                </c:pt>
                <c:pt idx="20">
                  <c:v>6.1799999999999987E-2</c:v>
                </c:pt>
                <c:pt idx="21">
                  <c:v>6.1799999999999987E-2</c:v>
                </c:pt>
                <c:pt idx="22">
                  <c:v>7.2854166666666664E-2</c:v>
                </c:pt>
                <c:pt idx="23">
                  <c:v>7.2854166666666664E-2</c:v>
                </c:pt>
                <c:pt idx="24">
                  <c:v>7.2854166666666664E-2</c:v>
                </c:pt>
                <c:pt idx="25">
                  <c:v>7.2854166666666664E-2</c:v>
                </c:pt>
                <c:pt idx="26">
                  <c:v>0.25440000000000002</c:v>
                </c:pt>
                <c:pt idx="27">
                  <c:v>1.1392916666666668</c:v>
                </c:pt>
                <c:pt idx="28">
                  <c:v>0.70820833333333322</c:v>
                </c:pt>
                <c:pt idx="29">
                  <c:v>0.53885416666666663</c:v>
                </c:pt>
                <c:pt idx="30">
                  <c:v>0.47727083333333337</c:v>
                </c:pt>
                <c:pt idx="31">
                  <c:v>1.6935416666666667</c:v>
                </c:pt>
                <c:pt idx="32">
                  <c:v>1.3086458333333333</c:v>
                </c:pt>
                <c:pt idx="33">
                  <c:v>0.89295833333333341</c:v>
                </c:pt>
                <c:pt idx="34">
                  <c:v>2.1554166666666665</c:v>
                </c:pt>
                <c:pt idx="35">
                  <c:v>4.0029166666666667</c:v>
                </c:pt>
                <c:pt idx="36">
                  <c:v>2.3093749999999997</c:v>
                </c:pt>
                <c:pt idx="37">
                  <c:v>1.8474999999999999</c:v>
                </c:pt>
                <c:pt idx="38">
                  <c:v>1.4164166666666664</c:v>
                </c:pt>
                <c:pt idx="39">
                  <c:v>12.162708333333335</c:v>
                </c:pt>
                <c:pt idx="40">
                  <c:v>4.3108333333333331</c:v>
                </c:pt>
                <c:pt idx="41">
                  <c:v>2.7712500000000002</c:v>
                </c:pt>
                <c:pt idx="42">
                  <c:v>2.3093749999999997</c:v>
                </c:pt>
                <c:pt idx="43">
                  <c:v>1.8474999999999999</c:v>
                </c:pt>
                <c:pt idx="44">
                  <c:v>1.6935416666666667</c:v>
                </c:pt>
                <c:pt idx="45">
                  <c:v>3.6949999999999998</c:v>
                </c:pt>
                <c:pt idx="46">
                  <c:v>4.9266666666666667</c:v>
                </c:pt>
                <c:pt idx="47">
                  <c:v>12.162708333333335</c:v>
                </c:pt>
                <c:pt idx="48">
                  <c:v>7.39</c:v>
                </c:pt>
                <c:pt idx="49">
                  <c:v>4.9266666666666667</c:v>
                </c:pt>
                <c:pt idx="50">
                  <c:v>4.3108333333333331</c:v>
                </c:pt>
                <c:pt idx="51">
                  <c:v>3.5410416666666666</c:v>
                </c:pt>
                <c:pt idx="52">
                  <c:v>3.0791666666666666</c:v>
                </c:pt>
                <c:pt idx="53">
                  <c:v>2.7712500000000002</c:v>
                </c:pt>
                <c:pt idx="54">
                  <c:v>4.7727083333333331</c:v>
                </c:pt>
                <c:pt idx="55">
                  <c:v>14.933958333333333</c:v>
                </c:pt>
                <c:pt idx="56">
                  <c:v>11.085000000000001</c:v>
                </c:pt>
                <c:pt idx="57">
                  <c:v>8.7756249999999998</c:v>
                </c:pt>
                <c:pt idx="58">
                  <c:v>7.236041666666666</c:v>
                </c:pt>
                <c:pt idx="59">
                  <c:v>6.1583333333333332</c:v>
                </c:pt>
                <c:pt idx="60">
                  <c:v>5.5425000000000004</c:v>
                </c:pt>
                <c:pt idx="61">
                  <c:v>7.39</c:v>
                </c:pt>
                <c:pt idx="62">
                  <c:v>7.236041666666666</c:v>
                </c:pt>
                <c:pt idx="63">
                  <c:v>6.6202083333333341</c:v>
                </c:pt>
                <c:pt idx="64">
                  <c:v>6.0043749999999996</c:v>
                </c:pt>
                <c:pt idx="65">
                  <c:v>5.3885416666666668</c:v>
                </c:pt>
                <c:pt idx="66">
                  <c:v>5.6964583333333332</c:v>
                </c:pt>
                <c:pt idx="67">
                  <c:v>5.2345833333333331</c:v>
                </c:pt>
                <c:pt idx="68">
                  <c:v>4.9266666666666667</c:v>
                </c:pt>
                <c:pt idx="69">
                  <c:v>4.6187499999999995</c:v>
                </c:pt>
                <c:pt idx="70">
                  <c:v>4.4647916666666667</c:v>
                </c:pt>
                <c:pt idx="71">
                  <c:v>7.6979166666666679</c:v>
                </c:pt>
                <c:pt idx="72">
                  <c:v>12.624583333333332</c:v>
                </c:pt>
                <c:pt idx="73">
                  <c:v>11.854791666666667</c:v>
                </c:pt>
                <c:pt idx="74">
                  <c:v>22.17</c:v>
                </c:pt>
                <c:pt idx="75">
                  <c:v>21.24625</c:v>
                </c:pt>
                <c:pt idx="76">
                  <c:v>46.187499999999993</c:v>
                </c:pt>
                <c:pt idx="77">
                  <c:v>34.486666666666665</c:v>
                </c:pt>
                <c:pt idx="78">
                  <c:v>37.56583333333333</c:v>
                </c:pt>
                <c:pt idx="79">
                  <c:v>29.098124999999996</c:v>
                </c:pt>
                <c:pt idx="80">
                  <c:v>23.401666666666667</c:v>
                </c:pt>
                <c:pt idx="81">
                  <c:v>18.474999999999998</c:v>
                </c:pt>
                <c:pt idx="82">
                  <c:v>15.395833333333336</c:v>
                </c:pt>
                <c:pt idx="83">
                  <c:v>13.240416666666668</c:v>
                </c:pt>
                <c:pt idx="84">
                  <c:v>18.321041666666666</c:v>
                </c:pt>
                <c:pt idx="85">
                  <c:v>15.857708333333333</c:v>
                </c:pt>
                <c:pt idx="86">
                  <c:v>14.164166666666667</c:v>
                </c:pt>
                <c:pt idx="87">
                  <c:v>21.24625</c:v>
                </c:pt>
                <c:pt idx="88">
                  <c:v>28.174375000000001</c:v>
                </c:pt>
                <c:pt idx="89">
                  <c:v>23.863541666666666</c:v>
                </c:pt>
                <c:pt idx="90">
                  <c:v>20.322499999999998</c:v>
                </c:pt>
                <c:pt idx="91">
                  <c:v>19.090833333333332</c:v>
                </c:pt>
                <c:pt idx="92">
                  <c:v>22.785833333333333</c:v>
                </c:pt>
                <c:pt idx="93">
                  <c:v>21.092291666666668</c:v>
                </c:pt>
                <c:pt idx="94">
                  <c:v>23.247708333333335</c:v>
                </c:pt>
                <c:pt idx="95">
                  <c:v>22.939791666666668</c:v>
                </c:pt>
                <c:pt idx="96">
                  <c:v>31.715416666666666</c:v>
                </c:pt>
                <c:pt idx="97">
                  <c:v>39.567291666666669</c:v>
                </c:pt>
                <c:pt idx="98">
                  <c:v>201.68541666666667</c:v>
                </c:pt>
                <c:pt idx="99">
                  <c:v>344.86666666666667</c:v>
                </c:pt>
                <c:pt idx="100">
                  <c:v>569.64583333333337</c:v>
                </c:pt>
                <c:pt idx="101">
                  <c:v>277.125</c:v>
                </c:pt>
                <c:pt idx="102">
                  <c:v>292.52083333333331</c:v>
                </c:pt>
                <c:pt idx="103">
                  <c:v>307.91666666666669</c:v>
                </c:pt>
                <c:pt idx="104">
                  <c:v>477.27083333333331</c:v>
                </c:pt>
                <c:pt idx="105">
                  <c:v>246.33333333333337</c:v>
                </c:pt>
                <c:pt idx="106">
                  <c:v>146.26041666666666</c:v>
                </c:pt>
                <c:pt idx="107">
                  <c:v>92.374999999999986</c:v>
                </c:pt>
                <c:pt idx="108">
                  <c:v>64.662499999999994</c:v>
                </c:pt>
                <c:pt idx="109">
                  <c:v>49.266666666666666</c:v>
                </c:pt>
                <c:pt idx="110">
                  <c:v>36.949999999999996</c:v>
                </c:pt>
                <c:pt idx="111">
                  <c:v>26.172916666666666</c:v>
                </c:pt>
                <c:pt idx="112">
                  <c:v>29.252083333333335</c:v>
                </c:pt>
                <c:pt idx="113">
                  <c:v>35.410416666666663</c:v>
                </c:pt>
                <c:pt idx="114">
                  <c:v>35.410416666666663</c:v>
                </c:pt>
                <c:pt idx="115">
                  <c:v>47.727083333333333</c:v>
                </c:pt>
                <c:pt idx="116">
                  <c:v>55.425000000000004</c:v>
                </c:pt>
                <c:pt idx="117">
                  <c:v>69.28125</c:v>
                </c:pt>
                <c:pt idx="118">
                  <c:v>84.677083333333329</c:v>
                </c:pt>
                <c:pt idx="119">
                  <c:v>95.454166666666666</c:v>
                </c:pt>
                <c:pt idx="120">
                  <c:v>84.677083333333329</c:v>
                </c:pt>
                <c:pt idx="121">
                  <c:v>138.5625</c:v>
                </c:pt>
                <c:pt idx="122">
                  <c:v>215.54166666666663</c:v>
                </c:pt>
                <c:pt idx="123">
                  <c:v>184.74999999999997</c:v>
                </c:pt>
                <c:pt idx="124">
                  <c:v>123.16666666666669</c:v>
                </c:pt>
                <c:pt idx="125">
                  <c:v>89.295833333333334</c:v>
                </c:pt>
                <c:pt idx="126">
                  <c:v>69.28125</c:v>
                </c:pt>
                <c:pt idx="127">
                  <c:v>53.885416666666657</c:v>
                </c:pt>
                <c:pt idx="128">
                  <c:v>40.029166666666669</c:v>
                </c:pt>
                <c:pt idx="129">
                  <c:v>30.791666666666671</c:v>
                </c:pt>
                <c:pt idx="130">
                  <c:v>25.403125000000003</c:v>
                </c:pt>
                <c:pt idx="131">
                  <c:v>21.862083333333334</c:v>
                </c:pt>
                <c:pt idx="132">
                  <c:v>19.244791666666668</c:v>
                </c:pt>
                <c:pt idx="133">
                  <c:v>17.397291666666668</c:v>
                </c:pt>
                <c:pt idx="134">
                  <c:v>16.011666666666667</c:v>
                </c:pt>
                <c:pt idx="135">
                  <c:v>16.627499999999998</c:v>
                </c:pt>
                <c:pt idx="136">
                  <c:v>14.78</c:v>
                </c:pt>
                <c:pt idx="137">
                  <c:v>13.394374999999998</c:v>
                </c:pt>
                <c:pt idx="138">
                  <c:v>12.470625</c:v>
                </c:pt>
                <c:pt idx="139">
                  <c:v>11.854791666666667</c:v>
                </c:pt>
                <c:pt idx="140">
                  <c:v>11.085000000000001</c:v>
                </c:pt>
                <c:pt idx="141">
                  <c:v>10.469166666666666</c:v>
                </c:pt>
                <c:pt idx="142">
                  <c:v>9.8533333333333335</c:v>
                </c:pt>
                <c:pt idx="143">
                  <c:v>9.2374999999999989</c:v>
                </c:pt>
                <c:pt idx="144">
                  <c:v>8.7756249999999998</c:v>
                </c:pt>
                <c:pt idx="145">
                  <c:v>8.3137499999999989</c:v>
                </c:pt>
                <c:pt idx="146">
                  <c:v>7.8518750000000006</c:v>
                </c:pt>
                <c:pt idx="147">
                  <c:v>7.5439583333333324</c:v>
                </c:pt>
                <c:pt idx="148">
                  <c:v>7.0820833333333333</c:v>
                </c:pt>
                <c:pt idx="149">
                  <c:v>6.7741666666666669</c:v>
                </c:pt>
                <c:pt idx="150">
                  <c:v>6.4662500000000005</c:v>
                </c:pt>
                <c:pt idx="151">
                  <c:v>6.312291666666666</c:v>
                </c:pt>
                <c:pt idx="152">
                  <c:v>8.4677083333333325</c:v>
                </c:pt>
                <c:pt idx="153">
                  <c:v>16.935416666666665</c:v>
                </c:pt>
                <c:pt idx="154">
                  <c:v>15.395833333333336</c:v>
                </c:pt>
                <c:pt idx="155">
                  <c:v>14.626041666666667</c:v>
                </c:pt>
                <c:pt idx="156">
                  <c:v>13.856250000000001</c:v>
                </c:pt>
                <c:pt idx="157">
                  <c:v>20.014583333333334</c:v>
                </c:pt>
                <c:pt idx="158">
                  <c:v>61.583333333333343</c:v>
                </c:pt>
                <c:pt idx="159">
                  <c:v>292.52083333333331</c:v>
                </c:pt>
                <c:pt idx="160">
                  <c:v>200.14583333333331</c:v>
                </c:pt>
                <c:pt idx="161">
                  <c:v>169.35416666666666</c:v>
                </c:pt>
                <c:pt idx="162">
                  <c:v>132.40416666666667</c:v>
                </c:pt>
                <c:pt idx="163">
                  <c:v>200.14583333333331</c:v>
                </c:pt>
                <c:pt idx="164">
                  <c:v>384.89583333333337</c:v>
                </c:pt>
                <c:pt idx="165">
                  <c:v>138.5625</c:v>
                </c:pt>
                <c:pt idx="166">
                  <c:v>83.137500000000003</c:v>
                </c:pt>
                <c:pt idx="167">
                  <c:v>64.662499999999994</c:v>
                </c:pt>
                <c:pt idx="168">
                  <c:v>69.28125</c:v>
                </c:pt>
                <c:pt idx="169">
                  <c:v>61.583333333333343</c:v>
                </c:pt>
                <c:pt idx="170">
                  <c:v>138.5625</c:v>
                </c:pt>
                <c:pt idx="171">
                  <c:v>135.48333333333332</c:v>
                </c:pt>
                <c:pt idx="172">
                  <c:v>121.62708333333333</c:v>
                </c:pt>
                <c:pt idx="173">
                  <c:v>126.24583333333334</c:v>
                </c:pt>
                <c:pt idx="174">
                  <c:v>92.374999999999986</c:v>
                </c:pt>
                <c:pt idx="175">
                  <c:v>64.662499999999994</c:v>
                </c:pt>
                <c:pt idx="176">
                  <c:v>49.266666666666666</c:v>
                </c:pt>
                <c:pt idx="177">
                  <c:v>35.410416666666663</c:v>
                </c:pt>
                <c:pt idx="178">
                  <c:v>29.252083333333335</c:v>
                </c:pt>
                <c:pt idx="179">
                  <c:v>26.172916666666666</c:v>
                </c:pt>
                <c:pt idx="180">
                  <c:v>23.093749999999996</c:v>
                </c:pt>
                <c:pt idx="181">
                  <c:v>20.014583333333334</c:v>
                </c:pt>
                <c:pt idx="182">
                  <c:v>18.474999999999998</c:v>
                </c:pt>
                <c:pt idx="183">
                  <c:v>16.935416666666665</c:v>
                </c:pt>
                <c:pt idx="184">
                  <c:v>15.395833333333336</c:v>
                </c:pt>
                <c:pt idx="185">
                  <c:v>13.856250000000001</c:v>
                </c:pt>
                <c:pt idx="186">
                  <c:v>12.624583333333332</c:v>
                </c:pt>
                <c:pt idx="187">
                  <c:v>30.791666666666671</c:v>
                </c:pt>
                <c:pt idx="188">
                  <c:v>104.69166666666666</c:v>
                </c:pt>
                <c:pt idx="189">
                  <c:v>70.820833333333326</c:v>
                </c:pt>
                <c:pt idx="190">
                  <c:v>60.043749999999996</c:v>
                </c:pt>
                <c:pt idx="191">
                  <c:v>50.806250000000006</c:v>
                </c:pt>
                <c:pt idx="192">
                  <c:v>46.187499999999993</c:v>
                </c:pt>
                <c:pt idx="193">
                  <c:v>76.979166666666671</c:v>
                </c:pt>
                <c:pt idx="194">
                  <c:v>58.50416666666667</c:v>
                </c:pt>
                <c:pt idx="195">
                  <c:v>49.266666666666666</c:v>
                </c:pt>
                <c:pt idx="196">
                  <c:v>43.108333333333334</c:v>
                </c:pt>
                <c:pt idx="197">
                  <c:v>38.489583333333336</c:v>
                </c:pt>
                <c:pt idx="198">
                  <c:v>33.87083333333333</c:v>
                </c:pt>
                <c:pt idx="199">
                  <c:v>32.331249999999997</c:v>
                </c:pt>
                <c:pt idx="200">
                  <c:v>29.252083333333335</c:v>
                </c:pt>
                <c:pt idx="201">
                  <c:v>26.172916666666666</c:v>
                </c:pt>
                <c:pt idx="202">
                  <c:v>22.785833333333333</c:v>
                </c:pt>
                <c:pt idx="203">
                  <c:v>20.630416666666665</c:v>
                </c:pt>
                <c:pt idx="204">
                  <c:v>18.782916666666665</c:v>
                </c:pt>
                <c:pt idx="205">
                  <c:v>17.243333333333332</c:v>
                </c:pt>
                <c:pt idx="206">
                  <c:v>15.857708333333333</c:v>
                </c:pt>
                <c:pt idx="207">
                  <c:v>14.78</c:v>
                </c:pt>
                <c:pt idx="208">
                  <c:v>16.627499999999998</c:v>
                </c:pt>
                <c:pt idx="209">
                  <c:v>14.78</c:v>
                </c:pt>
                <c:pt idx="210">
                  <c:v>16.627499999999998</c:v>
                </c:pt>
                <c:pt idx="211">
                  <c:v>15.703750000000001</c:v>
                </c:pt>
                <c:pt idx="212">
                  <c:v>20.938333333333333</c:v>
                </c:pt>
                <c:pt idx="213">
                  <c:v>19.552708333333332</c:v>
                </c:pt>
                <c:pt idx="214">
                  <c:v>18.474999999999998</c:v>
                </c:pt>
                <c:pt idx="215">
                  <c:v>17.55125</c:v>
                </c:pt>
                <c:pt idx="216">
                  <c:v>17.089375</c:v>
                </c:pt>
                <c:pt idx="217">
                  <c:v>16.165624999999999</c:v>
                </c:pt>
                <c:pt idx="218">
                  <c:v>15.241875</c:v>
                </c:pt>
                <c:pt idx="219">
                  <c:v>14.164166666666667</c:v>
                </c:pt>
                <c:pt idx="220">
                  <c:v>14.164166666666667</c:v>
                </c:pt>
                <c:pt idx="221">
                  <c:v>12.932500000000001</c:v>
                </c:pt>
                <c:pt idx="222">
                  <c:v>12.624583333333332</c:v>
                </c:pt>
                <c:pt idx="223">
                  <c:v>13.086458333333333</c:v>
                </c:pt>
                <c:pt idx="224">
                  <c:v>14.472083333333332</c:v>
                </c:pt>
                <c:pt idx="225">
                  <c:v>12.624583333333332</c:v>
                </c:pt>
                <c:pt idx="226">
                  <c:v>11.854791666666667</c:v>
                </c:pt>
                <c:pt idx="227">
                  <c:v>11.085000000000001</c:v>
                </c:pt>
                <c:pt idx="228">
                  <c:v>10.469166666666666</c:v>
                </c:pt>
                <c:pt idx="229">
                  <c:v>9.8533333333333335</c:v>
                </c:pt>
                <c:pt idx="230">
                  <c:v>9.2374999999999989</c:v>
                </c:pt>
                <c:pt idx="231">
                  <c:v>8.7756249999999998</c:v>
                </c:pt>
                <c:pt idx="232">
                  <c:v>8.3137499999999989</c:v>
                </c:pt>
                <c:pt idx="233">
                  <c:v>8.0058333333333334</c:v>
                </c:pt>
                <c:pt idx="234">
                  <c:v>7.5439583333333324</c:v>
                </c:pt>
                <c:pt idx="235">
                  <c:v>7.236041666666666</c:v>
                </c:pt>
                <c:pt idx="236">
                  <c:v>6.7741666666666669</c:v>
                </c:pt>
                <c:pt idx="237">
                  <c:v>6.312291666666666</c:v>
                </c:pt>
                <c:pt idx="238">
                  <c:v>6.1583333333333332</c:v>
                </c:pt>
                <c:pt idx="239">
                  <c:v>5.8504166666666668</c:v>
                </c:pt>
                <c:pt idx="240">
                  <c:v>5.5425000000000004</c:v>
                </c:pt>
                <c:pt idx="241">
                  <c:v>5.2345833333333331</c:v>
                </c:pt>
                <c:pt idx="242">
                  <c:v>5.0806249999999995</c:v>
                </c:pt>
                <c:pt idx="243">
                  <c:v>4.9266666666666667</c:v>
                </c:pt>
                <c:pt idx="244">
                  <c:v>4.7727083333333331</c:v>
                </c:pt>
                <c:pt idx="245">
                  <c:v>4.6187499999999995</c:v>
                </c:pt>
                <c:pt idx="246">
                  <c:v>4.4647916666666667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3.6949999999999998</c:v>
                </c:pt>
                <c:pt idx="253">
                  <c:v>3.5410416666666666</c:v>
                </c:pt>
                <c:pt idx="254">
                  <c:v>3.3870833333333334</c:v>
                </c:pt>
                <c:pt idx="255">
                  <c:v>3.8489583333333339</c:v>
                </c:pt>
                <c:pt idx="256">
                  <c:v>5.3885416666666668</c:v>
                </c:pt>
                <c:pt idx="257">
                  <c:v>7.6979166666666679</c:v>
                </c:pt>
                <c:pt idx="258">
                  <c:v>6.9281250000000005</c:v>
                </c:pt>
                <c:pt idx="259">
                  <c:v>5.2345833333333331</c:v>
                </c:pt>
                <c:pt idx="260">
                  <c:v>4.7727083333333331</c:v>
                </c:pt>
                <c:pt idx="261">
                  <c:v>4.4647916666666667</c:v>
                </c:pt>
                <c:pt idx="262">
                  <c:v>4.0029166666666667</c:v>
                </c:pt>
                <c:pt idx="263">
                  <c:v>3.6949999999999998</c:v>
                </c:pt>
                <c:pt idx="264">
                  <c:v>3.5410416666666666</c:v>
                </c:pt>
                <c:pt idx="265">
                  <c:v>3.0791666666666666</c:v>
                </c:pt>
                <c:pt idx="266">
                  <c:v>2.9252083333333334</c:v>
                </c:pt>
                <c:pt idx="267">
                  <c:v>2.7712500000000002</c:v>
                </c:pt>
                <c:pt idx="268">
                  <c:v>2.6172916666666666</c:v>
                </c:pt>
                <c:pt idx="269">
                  <c:v>2.6172916666666666</c:v>
                </c:pt>
                <c:pt idx="270">
                  <c:v>2.4633333333333334</c:v>
                </c:pt>
                <c:pt idx="271">
                  <c:v>2.4633333333333334</c:v>
                </c:pt>
                <c:pt idx="272">
                  <c:v>2.1554166666666665</c:v>
                </c:pt>
                <c:pt idx="273">
                  <c:v>2.1554166666666665</c:v>
                </c:pt>
                <c:pt idx="274">
                  <c:v>2.0014583333333333</c:v>
                </c:pt>
                <c:pt idx="275">
                  <c:v>2.0014583333333333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1.8474999999999999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1.6935416666666667</c:v>
                </c:pt>
                <c:pt idx="284">
                  <c:v>1.5395833333333333</c:v>
                </c:pt>
                <c:pt idx="285">
                  <c:v>1.5395833333333333</c:v>
                </c:pt>
                <c:pt idx="286">
                  <c:v>1.5087916666666668</c:v>
                </c:pt>
                <c:pt idx="287">
                  <c:v>1.4472083333333332</c:v>
                </c:pt>
                <c:pt idx="288">
                  <c:v>1.4010208333333332</c:v>
                </c:pt>
                <c:pt idx="289">
                  <c:v>1.3394375000000001</c:v>
                </c:pt>
                <c:pt idx="290">
                  <c:v>1.3548333333333336</c:v>
                </c:pt>
                <c:pt idx="291">
                  <c:v>1.3548333333333336</c:v>
                </c:pt>
                <c:pt idx="292">
                  <c:v>1.3086458333333333</c:v>
                </c:pt>
                <c:pt idx="293">
                  <c:v>1.29325</c:v>
                </c:pt>
                <c:pt idx="294">
                  <c:v>1.3240416666666666</c:v>
                </c:pt>
                <c:pt idx="295">
                  <c:v>1.29325</c:v>
                </c:pt>
                <c:pt idx="296">
                  <c:v>1.2470625</c:v>
                </c:pt>
                <c:pt idx="297">
                  <c:v>1.2316666666666667</c:v>
                </c:pt>
                <c:pt idx="298">
                  <c:v>1.2470625</c:v>
                </c:pt>
                <c:pt idx="299">
                  <c:v>1.2008749999999999</c:v>
                </c:pt>
                <c:pt idx="300">
                  <c:v>1.1546874999999999</c:v>
                </c:pt>
                <c:pt idx="301">
                  <c:v>1.1085</c:v>
                </c:pt>
                <c:pt idx="302">
                  <c:v>1.1238958333333331</c:v>
                </c:pt>
                <c:pt idx="303">
                  <c:v>1.0777083333333333</c:v>
                </c:pt>
                <c:pt idx="304">
                  <c:v>1.0161249999999999</c:v>
                </c:pt>
                <c:pt idx="305">
                  <c:v>0.98533333333333351</c:v>
                </c:pt>
                <c:pt idx="306">
                  <c:v>0.98533333333333351</c:v>
                </c:pt>
                <c:pt idx="307">
                  <c:v>0.9699374999999999</c:v>
                </c:pt>
                <c:pt idx="308">
                  <c:v>0.93914583333333312</c:v>
                </c:pt>
                <c:pt idx="309">
                  <c:v>0.90835416666666668</c:v>
                </c:pt>
                <c:pt idx="310">
                  <c:v>0.89295833333333341</c:v>
                </c:pt>
                <c:pt idx="311">
                  <c:v>0.90835416666666668</c:v>
                </c:pt>
                <c:pt idx="312">
                  <c:v>0.89295833333333341</c:v>
                </c:pt>
                <c:pt idx="313">
                  <c:v>0.89295833333333341</c:v>
                </c:pt>
                <c:pt idx="314">
                  <c:v>0.92374999999999996</c:v>
                </c:pt>
                <c:pt idx="315">
                  <c:v>0.87756249999999991</c:v>
                </c:pt>
                <c:pt idx="316">
                  <c:v>0.86216666666666664</c:v>
                </c:pt>
                <c:pt idx="317">
                  <c:v>0.81597916666666659</c:v>
                </c:pt>
                <c:pt idx="318">
                  <c:v>0.80058333333333331</c:v>
                </c:pt>
                <c:pt idx="319">
                  <c:v>0.81597916666666659</c:v>
                </c:pt>
                <c:pt idx="320">
                  <c:v>0.76979166666666665</c:v>
                </c:pt>
                <c:pt idx="321">
                  <c:v>0.7236041666666666</c:v>
                </c:pt>
                <c:pt idx="322">
                  <c:v>0.69281250000000005</c:v>
                </c:pt>
                <c:pt idx="323">
                  <c:v>0.63122916666666651</c:v>
                </c:pt>
                <c:pt idx="324">
                  <c:v>0.53885416666666663</c:v>
                </c:pt>
                <c:pt idx="325">
                  <c:v>0.50806249999999997</c:v>
                </c:pt>
                <c:pt idx="326">
                  <c:v>0.50806249999999997</c:v>
                </c:pt>
                <c:pt idx="327">
                  <c:v>0.47727083333333337</c:v>
                </c:pt>
                <c:pt idx="328">
                  <c:v>0.50806249999999997</c:v>
                </c:pt>
                <c:pt idx="329">
                  <c:v>0.49266666666666675</c:v>
                </c:pt>
                <c:pt idx="330">
                  <c:v>0.4464791666666667</c:v>
                </c:pt>
                <c:pt idx="331">
                  <c:v>0.4464791666666667</c:v>
                </c:pt>
                <c:pt idx="332">
                  <c:v>0.43108333333333332</c:v>
                </c:pt>
                <c:pt idx="333">
                  <c:v>0.29921666666666669</c:v>
                </c:pt>
                <c:pt idx="334">
                  <c:v>0.29921666666666669</c:v>
                </c:pt>
                <c:pt idx="335">
                  <c:v>0.27635416666666668</c:v>
                </c:pt>
                <c:pt idx="336">
                  <c:v>0.25440000000000002</c:v>
                </c:pt>
                <c:pt idx="337">
                  <c:v>0.25440000000000002</c:v>
                </c:pt>
                <c:pt idx="338">
                  <c:v>0.25440000000000002</c:v>
                </c:pt>
                <c:pt idx="339">
                  <c:v>0.21321666666666669</c:v>
                </c:pt>
                <c:pt idx="340">
                  <c:v>0.19398749999999998</c:v>
                </c:pt>
                <c:pt idx="341">
                  <c:v>0.19398749999999998</c:v>
                </c:pt>
                <c:pt idx="342">
                  <c:v>0.17566666666666664</c:v>
                </c:pt>
                <c:pt idx="343">
                  <c:v>0.15825416666666664</c:v>
                </c:pt>
                <c:pt idx="344">
                  <c:v>0.14175000000000001</c:v>
                </c:pt>
                <c:pt idx="345">
                  <c:v>0.15825416666666664</c:v>
                </c:pt>
                <c:pt idx="346">
                  <c:v>0.15825416666666664</c:v>
                </c:pt>
                <c:pt idx="347">
                  <c:v>0.12615416666666665</c:v>
                </c:pt>
                <c:pt idx="348">
                  <c:v>0.11146666666666671</c:v>
                </c:pt>
                <c:pt idx="349">
                  <c:v>0.12615416666666665</c:v>
                </c:pt>
                <c:pt idx="350">
                  <c:v>0.14175000000000001</c:v>
                </c:pt>
                <c:pt idx="351">
                  <c:v>0.14175000000000001</c:v>
                </c:pt>
                <c:pt idx="352">
                  <c:v>0.14175000000000001</c:v>
                </c:pt>
                <c:pt idx="353">
                  <c:v>0.12615416666666665</c:v>
                </c:pt>
                <c:pt idx="354">
                  <c:v>9.7687499999999997E-2</c:v>
                </c:pt>
                <c:pt idx="355">
                  <c:v>8.4816666666666651E-2</c:v>
                </c:pt>
                <c:pt idx="356">
                  <c:v>7.2854166666666664E-2</c:v>
                </c:pt>
                <c:pt idx="357">
                  <c:v>7.2854166666666664E-2</c:v>
                </c:pt>
                <c:pt idx="358">
                  <c:v>7.2854166666666664E-2</c:v>
                </c:pt>
                <c:pt idx="359">
                  <c:v>9.7687499999999997E-2</c:v>
                </c:pt>
                <c:pt idx="360">
                  <c:v>0.12615416666666665</c:v>
                </c:pt>
                <c:pt idx="361">
                  <c:v>0.12615416666666665</c:v>
                </c:pt>
                <c:pt idx="362">
                  <c:v>0.19398749999999998</c:v>
                </c:pt>
                <c:pt idx="363">
                  <c:v>0.23335416666666664</c:v>
                </c:pt>
                <c:pt idx="364">
                  <c:v>0.17566666666666664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357-41BC-8F7F-2140385EB512}"/>
            </c:ext>
          </c:extLst>
        </c:ser>
        <c:ser>
          <c:idx val="68"/>
          <c:order val="68"/>
          <c:tx>
            <c:strRef>
              <c:f>'WY Data'!$AD$4</c:f>
              <c:strCache>
                <c:ptCount val="1"/>
                <c:pt idx="0">
                  <c:v>WY 1996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Data'!$AD$5:$AD$369</c:f>
              <c:numCache>
                <c:formatCode>#,##0.0</c:formatCode>
                <c:ptCount val="365"/>
                <c:pt idx="0">
                  <c:v>0.14175000000000001</c:v>
                </c:pt>
                <c:pt idx="1">
                  <c:v>0.14175000000000001</c:v>
                </c:pt>
                <c:pt idx="2">
                  <c:v>0.11146666666666671</c:v>
                </c:pt>
                <c:pt idx="3">
                  <c:v>0.12615416666666665</c:v>
                </c:pt>
                <c:pt idx="4">
                  <c:v>0.11146666666666671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9.7687499999999997E-2</c:v>
                </c:pt>
                <c:pt idx="9">
                  <c:v>0.11146666666666671</c:v>
                </c:pt>
                <c:pt idx="10">
                  <c:v>0.15825416666666664</c:v>
                </c:pt>
                <c:pt idx="11">
                  <c:v>0.29921666666666669</c:v>
                </c:pt>
                <c:pt idx="12">
                  <c:v>0.25440000000000002</c:v>
                </c:pt>
                <c:pt idx="13">
                  <c:v>0.19398749999999998</c:v>
                </c:pt>
                <c:pt idx="14">
                  <c:v>0.15825416666666664</c:v>
                </c:pt>
                <c:pt idx="15">
                  <c:v>0.15825416666666664</c:v>
                </c:pt>
                <c:pt idx="16">
                  <c:v>0.15825416666666664</c:v>
                </c:pt>
                <c:pt idx="17">
                  <c:v>0.14175000000000001</c:v>
                </c:pt>
                <c:pt idx="18">
                  <c:v>0.14175000000000001</c:v>
                </c:pt>
                <c:pt idx="19">
                  <c:v>0.14175000000000001</c:v>
                </c:pt>
                <c:pt idx="20">
                  <c:v>0.14175000000000001</c:v>
                </c:pt>
                <c:pt idx="21">
                  <c:v>0.14175000000000001</c:v>
                </c:pt>
                <c:pt idx="22">
                  <c:v>0.14175000000000001</c:v>
                </c:pt>
                <c:pt idx="23">
                  <c:v>0.15825416666666664</c:v>
                </c:pt>
                <c:pt idx="24">
                  <c:v>0.15825416666666664</c:v>
                </c:pt>
                <c:pt idx="25">
                  <c:v>0.14175000000000001</c:v>
                </c:pt>
                <c:pt idx="26">
                  <c:v>0.15825416666666664</c:v>
                </c:pt>
                <c:pt idx="27">
                  <c:v>0.17566666666666664</c:v>
                </c:pt>
                <c:pt idx="28">
                  <c:v>0.17566666666666664</c:v>
                </c:pt>
                <c:pt idx="29">
                  <c:v>0.19398749999999998</c:v>
                </c:pt>
                <c:pt idx="30">
                  <c:v>0.19398749999999998</c:v>
                </c:pt>
                <c:pt idx="31">
                  <c:v>0.21321666666666669</c:v>
                </c:pt>
                <c:pt idx="32">
                  <c:v>0.21321666666666669</c:v>
                </c:pt>
                <c:pt idx="33">
                  <c:v>0.23335416666666664</c:v>
                </c:pt>
                <c:pt idx="34">
                  <c:v>0.25440000000000002</c:v>
                </c:pt>
                <c:pt idx="35">
                  <c:v>0.25440000000000002</c:v>
                </c:pt>
                <c:pt idx="36">
                  <c:v>0.25440000000000002</c:v>
                </c:pt>
                <c:pt idx="37">
                  <c:v>0.25440000000000002</c:v>
                </c:pt>
                <c:pt idx="38">
                  <c:v>0.25440000000000002</c:v>
                </c:pt>
                <c:pt idx="39">
                  <c:v>0.32298750000000009</c:v>
                </c:pt>
                <c:pt idx="40">
                  <c:v>0.47727083333333337</c:v>
                </c:pt>
                <c:pt idx="41">
                  <c:v>0.47727083333333337</c:v>
                </c:pt>
                <c:pt idx="42">
                  <c:v>0.47727083333333337</c:v>
                </c:pt>
                <c:pt idx="43">
                  <c:v>0.47727083333333337</c:v>
                </c:pt>
                <c:pt idx="44">
                  <c:v>0.47727083333333337</c:v>
                </c:pt>
                <c:pt idx="45">
                  <c:v>0.47727083333333337</c:v>
                </c:pt>
                <c:pt idx="46">
                  <c:v>0.49266666666666675</c:v>
                </c:pt>
                <c:pt idx="47">
                  <c:v>0.50806249999999997</c:v>
                </c:pt>
                <c:pt idx="48">
                  <c:v>0.64662500000000001</c:v>
                </c:pt>
                <c:pt idx="49">
                  <c:v>0.67741666666666678</c:v>
                </c:pt>
                <c:pt idx="50">
                  <c:v>0.64662500000000001</c:v>
                </c:pt>
                <c:pt idx="51">
                  <c:v>1.1392916666666668</c:v>
                </c:pt>
                <c:pt idx="52">
                  <c:v>1.4010208333333332</c:v>
                </c:pt>
                <c:pt idx="53">
                  <c:v>0.78518749999999982</c:v>
                </c:pt>
                <c:pt idx="54">
                  <c:v>0.66202083333333328</c:v>
                </c:pt>
                <c:pt idx="55">
                  <c:v>0.93914583333333312</c:v>
                </c:pt>
                <c:pt idx="56">
                  <c:v>1.4164166666666664</c:v>
                </c:pt>
                <c:pt idx="57">
                  <c:v>0.75439583333333338</c:v>
                </c:pt>
                <c:pt idx="58">
                  <c:v>0.58504166666666668</c:v>
                </c:pt>
                <c:pt idx="59">
                  <c:v>0.49266666666666675</c:v>
                </c:pt>
                <c:pt idx="60">
                  <c:v>0.70820833333333322</c:v>
                </c:pt>
                <c:pt idx="61">
                  <c:v>5.0806249999999995</c:v>
                </c:pt>
                <c:pt idx="62">
                  <c:v>1.8474999999999999</c:v>
                </c:pt>
                <c:pt idx="63">
                  <c:v>1.29325</c:v>
                </c:pt>
                <c:pt idx="64">
                  <c:v>2.7712500000000002</c:v>
                </c:pt>
                <c:pt idx="65">
                  <c:v>4.3108333333333331</c:v>
                </c:pt>
                <c:pt idx="66">
                  <c:v>3.5410416666666666</c:v>
                </c:pt>
                <c:pt idx="67">
                  <c:v>3.2331250000000002</c:v>
                </c:pt>
                <c:pt idx="68">
                  <c:v>2.1554166666666665</c:v>
                </c:pt>
                <c:pt idx="69">
                  <c:v>1.6935416666666667</c:v>
                </c:pt>
                <c:pt idx="70">
                  <c:v>11.085000000000001</c:v>
                </c:pt>
                <c:pt idx="71">
                  <c:v>30.791666666666671</c:v>
                </c:pt>
                <c:pt idx="72">
                  <c:v>200.14583333333331</c:v>
                </c:pt>
                <c:pt idx="73">
                  <c:v>114.85291666666667</c:v>
                </c:pt>
                <c:pt idx="74">
                  <c:v>96.223958333333343</c:v>
                </c:pt>
                <c:pt idx="75">
                  <c:v>128.40125</c:v>
                </c:pt>
                <c:pt idx="76">
                  <c:v>46.495416666666671</c:v>
                </c:pt>
                <c:pt idx="77">
                  <c:v>34.486666666666665</c:v>
                </c:pt>
                <c:pt idx="78">
                  <c:v>28.944166666666664</c:v>
                </c:pt>
                <c:pt idx="79">
                  <c:v>23.709583333333335</c:v>
                </c:pt>
                <c:pt idx="80">
                  <c:v>21.400208333333332</c:v>
                </c:pt>
                <c:pt idx="81">
                  <c:v>19.244791666666668</c:v>
                </c:pt>
                <c:pt idx="82">
                  <c:v>17.397291666666668</c:v>
                </c:pt>
                <c:pt idx="83">
                  <c:v>16.011666666666667</c:v>
                </c:pt>
                <c:pt idx="84">
                  <c:v>15.241875</c:v>
                </c:pt>
                <c:pt idx="85">
                  <c:v>14.164166666666667</c:v>
                </c:pt>
                <c:pt idx="86">
                  <c:v>13.548333333333334</c:v>
                </c:pt>
                <c:pt idx="87">
                  <c:v>14.472083333333332</c:v>
                </c:pt>
                <c:pt idx="88">
                  <c:v>15.857708333333333</c:v>
                </c:pt>
                <c:pt idx="89">
                  <c:v>56.96458333333333</c:v>
                </c:pt>
                <c:pt idx="90">
                  <c:v>160.11666666666667</c:v>
                </c:pt>
                <c:pt idx="91">
                  <c:v>82.521666666666661</c:v>
                </c:pt>
                <c:pt idx="92">
                  <c:v>52.345833333333331</c:v>
                </c:pt>
                <c:pt idx="93">
                  <c:v>35.410416666666663</c:v>
                </c:pt>
                <c:pt idx="94">
                  <c:v>30.021874999999998</c:v>
                </c:pt>
                <c:pt idx="95">
                  <c:v>24.633333333333333</c:v>
                </c:pt>
                <c:pt idx="96">
                  <c:v>21.554166666666667</c:v>
                </c:pt>
                <c:pt idx="97">
                  <c:v>19.244791666666668</c:v>
                </c:pt>
                <c:pt idx="98">
                  <c:v>18.167083333333334</c:v>
                </c:pt>
                <c:pt idx="99">
                  <c:v>20.630416666666665</c:v>
                </c:pt>
                <c:pt idx="100">
                  <c:v>27.712500000000002</c:v>
                </c:pt>
                <c:pt idx="101">
                  <c:v>19.244791666666668</c:v>
                </c:pt>
                <c:pt idx="102">
                  <c:v>20.476458333333333</c:v>
                </c:pt>
                <c:pt idx="103">
                  <c:v>19.706666666666667</c:v>
                </c:pt>
                <c:pt idx="104">
                  <c:v>17.859166666666667</c:v>
                </c:pt>
                <c:pt idx="105">
                  <c:v>21.092291666666668</c:v>
                </c:pt>
                <c:pt idx="106">
                  <c:v>31.099583333333332</c:v>
                </c:pt>
                <c:pt idx="107">
                  <c:v>58.196249999999992</c:v>
                </c:pt>
                <c:pt idx="108">
                  <c:v>50.65229166666667</c:v>
                </c:pt>
                <c:pt idx="109">
                  <c:v>68.819374999999994</c:v>
                </c:pt>
                <c:pt idx="110">
                  <c:v>77.748958333333334</c:v>
                </c:pt>
                <c:pt idx="111">
                  <c:v>77.748958333333334</c:v>
                </c:pt>
                <c:pt idx="112">
                  <c:v>84.061250000000001</c:v>
                </c:pt>
                <c:pt idx="113">
                  <c:v>69.589166666666671</c:v>
                </c:pt>
                <c:pt idx="114">
                  <c:v>72.360416666666666</c:v>
                </c:pt>
                <c:pt idx="115">
                  <c:v>95.762083333333337</c:v>
                </c:pt>
                <c:pt idx="116">
                  <c:v>85.29291666666667</c:v>
                </c:pt>
                <c:pt idx="117">
                  <c:v>73.592083333333335</c:v>
                </c:pt>
                <c:pt idx="118">
                  <c:v>100.07291666666666</c:v>
                </c:pt>
                <c:pt idx="119">
                  <c:v>92.836875000000006</c:v>
                </c:pt>
                <c:pt idx="120">
                  <c:v>67.433750000000003</c:v>
                </c:pt>
                <c:pt idx="121">
                  <c:v>58.350208333333342</c:v>
                </c:pt>
                <c:pt idx="122">
                  <c:v>49.574583333333337</c:v>
                </c:pt>
                <c:pt idx="123">
                  <c:v>43.108333333333334</c:v>
                </c:pt>
                <c:pt idx="124">
                  <c:v>36.642083333333332</c:v>
                </c:pt>
                <c:pt idx="125">
                  <c:v>31.099583333333332</c:v>
                </c:pt>
                <c:pt idx="126">
                  <c:v>50.190416666666664</c:v>
                </c:pt>
                <c:pt idx="127">
                  <c:v>100.22687500000001</c:v>
                </c:pt>
                <c:pt idx="128">
                  <c:v>76.671250000000001</c:v>
                </c:pt>
                <c:pt idx="129">
                  <c:v>60.813541666666666</c:v>
                </c:pt>
                <c:pt idx="130">
                  <c:v>46.187499999999993</c:v>
                </c:pt>
                <c:pt idx="131">
                  <c:v>38.181666666666665</c:v>
                </c:pt>
                <c:pt idx="132">
                  <c:v>31.561458333333334</c:v>
                </c:pt>
                <c:pt idx="133">
                  <c:v>27.86645833333333</c:v>
                </c:pt>
                <c:pt idx="134">
                  <c:v>23.555624999999999</c:v>
                </c:pt>
                <c:pt idx="135">
                  <c:v>21.24625</c:v>
                </c:pt>
                <c:pt idx="136">
                  <c:v>19.244791666666668</c:v>
                </c:pt>
                <c:pt idx="137">
                  <c:v>18.628958333333333</c:v>
                </c:pt>
                <c:pt idx="138">
                  <c:v>22.17</c:v>
                </c:pt>
                <c:pt idx="139">
                  <c:v>48.804791666666667</c:v>
                </c:pt>
                <c:pt idx="140">
                  <c:v>111.92770833333334</c:v>
                </c:pt>
                <c:pt idx="141">
                  <c:v>167.81458333333333</c:v>
                </c:pt>
                <c:pt idx="142">
                  <c:v>186.28958333333333</c:v>
                </c:pt>
                <c:pt idx="143">
                  <c:v>145.79854166666667</c:v>
                </c:pt>
                <c:pt idx="144">
                  <c:v>102.998125</c:v>
                </c:pt>
                <c:pt idx="145">
                  <c:v>79.134583333333339</c:v>
                </c:pt>
                <c:pt idx="146">
                  <c:v>93.298749999999998</c:v>
                </c:pt>
                <c:pt idx="147">
                  <c:v>66.35604166666667</c:v>
                </c:pt>
                <c:pt idx="148">
                  <c:v>51.730000000000004</c:v>
                </c:pt>
                <c:pt idx="149">
                  <c:v>42.800416666666663</c:v>
                </c:pt>
                <c:pt idx="150">
                  <c:v>64.662499999999994</c:v>
                </c:pt>
                <c:pt idx="151">
                  <c:v>88.68</c:v>
                </c:pt>
                <c:pt idx="152">
                  <c:v>75.747500000000002</c:v>
                </c:pt>
                <c:pt idx="153">
                  <c:v>64.508541666666673</c:v>
                </c:pt>
                <c:pt idx="154">
                  <c:v>74.053958333333327</c:v>
                </c:pt>
                <c:pt idx="155">
                  <c:v>82.983541666666667</c:v>
                </c:pt>
                <c:pt idx="156">
                  <c:v>71.436666666666667</c:v>
                </c:pt>
                <c:pt idx="157">
                  <c:v>62.199166666666663</c:v>
                </c:pt>
                <c:pt idx="158">
                  <c:v>53.577499999999993</c:v>
                </c:pt>
                <c:pt idx="159">
                  <c:v>46.95729166666667</c:v>
                </c:pt>
                <c:pt idx="160">
                  <c:v>42.646458333333335</c:v>
                </c:pt>
                <c:pt idx="161">
                  <c:v>50.498333333333328</c:v>
                </c:pt>
                <c:pt idx="162">
                  <c:v>44.186041666666668</c:v>
                </c:pt>
                <c:pt idx="163">
                  <c:v>40.337083333333332</c:v>
                </c:pt>
                <c:pt idx="164">
                  <c:v>36.949999999999996</c:v>
                </c:pt>
                <c:pt idx="165">
                  <c:v>34.024791666666665</c:v>
                </c:pt>
                <c:pt idx="166">
                  <c:v>31.561458333333334</c:v>
                </c:pt>
                <c:pt idx="167">
                  <c:v>29.406041666666667</c:v>
                </c:pt>
                <c:pt idx="168">
                  <c:v>27.55854166666667</c:v>
                </c:pt>
                <c:pt idx="169">
                  <c:v>26.018958333333334</c:v>
                </c:pt>
                <c:pt idx="170">
                  <c:v>24.633333333333333</c:v>
                </c:pt>
                <c:pt idx="171">
                  <c:v>23.401666666666667</c:v>
                </c:pt>
                <c:pt idx="172">
                  <c:v>22.477916666666665</c:v>
                </c:pt>
                <c:pt idx="173">
                  <c:v>21.708124999999999</c:v>
                </c:pt>
                <c:pt idx="174">
                  <c:v>20.630416666666665</c:v>
                </c:pt>
                <c:pt idx="175">
                  <c:v>19.39875</c:v>
                </c:pt>
                <c:pt idx="176">
                  <c:v>18.628958333333333</c:v>
                </c:pt>
                <c:pt idx="177">
                  <c:v>20.938333333333333</c:v>
                </c:pt>
                <c:pt idx="178">
                  <c:v>21.554166666666667</c:v>
                </c:pt>
                <c:pt idx="179">
                  <c:v>19.244791666666668</c:v>
                </c:pt>
                <c:pt idx="180">
                  <c:v>18.167083333333334</c:v>
                </c:pt>
                <c:pt idx="181">
                  <c:v>17.859166666666667</c:v>
                </c:pt>
                <c:pt idx="182">
                  <c:v>30.483750000000001</c:v>
                </c:pt>
                <c:pt idx="183">
                  <c:v>25.403125000000003</c:v>
                </c:pt>
                <c:pt idx="184">
                  <c:v>23.709583333333335</c:v>
                </c:pt>
                <c:pt idx="185">
                  <c:v>22.477916666666665</c:v>
                </c:pt>
                <c:pt idx="186">
                  <c:v>21.708124999999999</c:v>
                </c:pt>
                <c:pt idx="187">
                  <c:v>20.630416666666665</c:v>
                </c:pt>
                <c:pt idx="188">
                  <c:v>20.014583333333334</c:v>
                </c:pt>
                <c:pt idx="189">
                  <c:v>19.244791666666668</c:v>
                </c:pt>
                <c:pt idx="190">
                  <c:v>18.321041666666666</c:v>
                </c:pt>
                <c:pt idx="191">
                  <c:v>18.167083333333334</c:v>
                </c:pt>
                <c:pt idx="192">
                  <c:v>17.705208333333331</c:v>
                </c:pt>
                <c:pt idx="193">
                  <c:v>17.397291666666668</c:v>
                </c:pt>
                <c:pt idx="194">
                  <c:v>16.627499999999998</c:v>
                </c:pt>
                <c:pt idx="195">
                  <c:v>15.857708333333333</c:v>
                </c:pt>
                <c:pt idx="196">
                  <c:v>15.549791666666666</c:v>
                </c:pt>
                <c:pt idx="197">
                  <c:v>22.939791666666668</c:v>
                </c:pt>
                <c:pt idx="198">
                  <c:v>24.017499999999998</c:v>
                </c:pt>
                <c:pt idx="199">
                  <c:v>25.557083333333331</c:v>
                </c:pt>
                <c:pt idx="200">
                  <c:v>30.483750000000001</c:v>
                </c:pt>
                <c:pt idx="201">
                  <c:v>30.021874999999998</c:v>
                </c:pt>
                <c:pt idx="202">
                  <c:v>30.17583333333333</c:v>
                </c:pt>
                <c:pt idx="203">
                  <c:v>28.790208333333336</c:v>
                </c:pt>
                <c:pt idx="204">
                  <c:v>31.099583333333332</c:v>
                </c:pt>
                <c:pt idx="205">
                  <c:v>52.037916666666668</c:v>
                </c:pt>
                <c:pt idx="206">
                  <c:v>40.644999999999996</c:v>
                </c:pt>
                <c:pt idx="207">
                  <c:v>35.102499999999999</c:v>
                </c:pt>
                <c:pt idx="208">
                  <c:v>30.637708333333332</c:v>
                </c:pt>
                <c:pt idx="209">
                  <c:v>26.942708333333329</c:v>
                </c:pt>
                <c:pt idx="210">
                  <c:v>23.709583333333335</c:v>
                </c:pt>
                <c:pt idx="211">
                  <c:v>21.24625</c:v>
                </c:pt>
                <c:pt idx="212">
                  <c:v>19.244791666666668</c:v>
                </c:pt>
                <c:pt idx="213">
                  <c:v>17.55125</c:v>
                </c:pt>
                <c:pt idx="214">
                  <c:v>15.549791666666666</c:v>
                </c:pt>
                <c:pt idx="215">
                  <c:v>14.626041666666667</c:v>
                </c:pt>
                <c:pt idx="216">
                  <c:v>13.548333333333334</c:v>
                </c:pt>
                <c:pt idx="217">
                  <c:v>12.470625</c:v>
                </c:pt>
                <c:pt idx="218">
                  <c:v>11.546874999999998</c:v>
                </c:pt>
                <c:pt idx="219">
                  <c:v>10.623125</c:v>
                </c:pt>
                <c:pt idx="220">
                  <c:v>9.6993749999999999</c:v>
                </c:pt>
                <c:pt idx="221">
                  <c:v>9.3914583333333326</c:v>
                </c:pt>
                <c:pt idx="222">
                  <c:v>8.7756249999999998</c:v>
                </c:pt>
                <c:pt idx="223">
                  <c:v>8.159791666666667</c:v>
                </c:pt>
                <c:pt idx="224">
                  <c:v>7.39</c:v>
                </c:pt>
                <c:pt idx="225">
                  <c:v>7.6979166666666679</c:v>
                </c:pt>
                <c:pt idx="226">
                  <c:v>7.39</c:v>
                </c:pt>
                <c:pt idx="227">
                  <c:v>7.0820833333333333</c:v>
                </c:pt>
                <c:pt idx="228">
                  <c:v>14.933958333333333</c:v>
                </c:pt>
                <c:pt idx="229">
                  <c:v>15.857708333333333</c:v>
                </c:pt>
                <c:pt idx="230">
                  <c:v>12.932500000000001</c:v>
                </c:pt>
                <c:pt idx="231">
                  <c:v>10.777083333333334</c:v>
                </c:pt>
                <c:pt idx="232">
                  <c:v>16.627499999999998</c:v>
                </c:pt>
                <c:pt idx="233">
                  <c:v>15.703750000000001</c:v>
                </c:pt>
                <c:pt idx="234">
                  <c:v>14.010208333333331</c:v>
                </c:pt>
                <c:pt idx="235">
                  <c:v>13.086458333333333</c:v>
                </c:pt>
                <c:pt idx="236">
                  <c:v>12.162708333333335</c:v>
                </c:pt>
                <c:pt idx="237">
                  <c:v>11.238958333333333</c:v>
                </c:pt>
                <c:pt idx="238">
                  <c:v>10.623125</c:v>
                </c:pt>
                <c:pt idx="239">
                  <c:v>9.8533333333333335</c:v>
                </c:pt>
                <c:pt idx="240">
                  <c:v>9.3914583333333326</c:v>
                </c:pt>
                <c:pt idx="241">
                  <c:v>8.7756249999999998</c:v>
                </c:pt>
                <c:pt idx="242">
                  <c:v>8.3137499999999989</c:v>
                </c:pt>
                <c:pt idx="243">
                  <c:v>7.6979166666666679</c:v>
                </c:pt>
                <c:pt idx="244">
                  <c:v>7.236041666666666</c:v>
                </c:pt>
                <c:pt idx="245">
                  <c:v>6.7741666666666669</c:v>
                </c:pt>
                <c:pt idx="246">
                  <c:v>6.312291666666666</c:v>
                </c:pt>
                <c:pt idx="247">
                  <c:v>5.8504166666666668</c:v>
                </c:pt>
                <c:pt idx="248">
                  <c:v>5.6964583333333332</c:v>
                </c:pt>
                <c:pt idx="249">
                  <c:v>5.2345833333333331</c:v>
                </c:pt>
                <c:pt idx="250">
                  <c:v>5.2345833333333331</c:v>
                </c:pt>
                <c:pt idx="251">
                  <c:v>4.9266666666666667</c:v>
                </c:pt>
                <c:pt idx="252">
                  <c:v>4.6187499999999995</c:v>
                </c:pt>
                <c:pt idx="253">
                  <c:v>4.6187499999999995</c:v>
                </c:pt>
                <c:pt idx="254">
                  <c:v>4.4647916666666667</c:v>
                </c:pt>
                <c:pt idx="255">
                  <c:v>4.1568749999999994</c:v>
                </c:pt>
                <c:pt idx="256">
                  <c:v>4.0029166666666667</c:v>
                </c:pt>
                <c:pt idx="257">
                  <c:v>3.6949999999999998</c:v>
                </c:pt>
                <c:pt idx="258">
                  <c:v>3.6949999999999998</c:v>
                </c:pt>
                <c:pt idx="259">
                  <c:v>3.5410416666666666</c:v>
                </c:pt>
                <c:pt idx="260">
                  <c:v>3.3870833333333334</c:v>
                </c:pt>
                <c:pt idx="261">
                  <c:v>3.2331250000000002</c:v>
                </c:pt>
                <c:pt idx="262">
                  <c:v>3.0791666666666666</c:v>
                </c:pt>
                <c:pt idx="263">
                  <c:v>3.0791666666666666</c:v>
                </c:pt>
                <c:pt idx="264">
                  <c:v>2.9252083333333334</c:v>
                </c:pt>
                <c:pt idx="265">
                  <c:v>2.7712500000000002</c:v>
                </c:pt>
                <c:pt idx="266">
                  <c:v>2.9252083333333334</c:v>
                </c:pt>
                <c:pt idx="267">
                  <c:v>2.9252083333333334</c:v>
                </c:pt>
                <c:pt idx="268">
                  <c:v>2.7712500000000002</c:v>
                </c:pt>
                <c:pt idx="269">
                  <c:v>2.6172916666666666</c:v>
                </c:pt>
                <c:pt idx="270">
                  <c:v>2.6172916666666666</c:v>
                </c:pt>
                <c:pt idx="271">
                  <c:v>2.4633333333333334</c:v>
                </c:pt>
                <c:pt idx="272">
                  <c:v>2.3093749999999997</c:v>
                </c:pt>
                <c:pt idx="273">
                  <c:v>2.1554166666666665</c:v>
                </c:pt>
                <c:pt idx="274">
                  <c:v>2.1554166666666665</c:v>
                </c:pt>
                <c:pt idx="275">
                  <c:v>2.1554166666666665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1.5241875000000003</c:v>
                </c:pt>
                <c:pt idx="284">
                  <c:v>1.5087916666666668</c:v>
                </c:pt>
                <c:pt idx="285">
                  <c:v>1.4472083333333332</c:v>
                </c:pt>
                <c:pt idx="286">
                  <c:v>1.3548333333333336</c:v>
                </c:pt>
                <c:pt idx="287">
                  <c:v>1.3086458333333333</c:v>
                </c:pt>
                <c:pt idx="288">
                  <c:v>1.3086458333333333</c:v>
                </c:pt>
                <c:pt idx="289">
                  <c:v>1.3086458333333333</c:v>
                </c:pt>
                <c:pt idx="290">
                  <c:v>1.3086458333333333</c:v>
                </c:pt>
                <c:pt idx="291">
                  <c:v>1.2778541666666667</c:v>
                </c:pt>
                <c:pt idx="292">
                  <c:v>1.1700833333333334</c:v>
                </c:pt>
                <c:pt idx="293">
                  <c:v>1.1700833333333334</c:v>
                </c:pt>
                <c:pt idx="294">
                  <c:v>1.1238958333333331</c:v>
                </c:pt>
                <c:pt idx="295">
                  <c:v>1.0469166666666667</c:v>
                </c:pt>
                <c:pt idx="296">
                  <c:v>1.0007291666666667</c:v>
                </c:pt>
                <c:pt idx="297">
                  <c:v>0.92374999999999996</c:v>
                </c:pt>
                <c:pt idx="298">
                  <c:v>0.92374999999999996</c:v>
                </c:pt>
                <c:pt idx="299">
                  <c:v>0.89295833333333341</c:v>
                </c:pt>
                <c:pt idx="300">
                  <c:v>0.84677083333333336</c:v>
                </c:pt>
                <c:pt idx="301">
                  <c:v>0.78518749999999982</c:v>
                </c:pt>
                <c:pt idx="302">
                  <c:v>0.73899999999999988</c:v>
                </c:pt>
                <c:pt idx="303">
                  <c:v>0.67741666666666678</c:v>
                </c:pt>
                <c:pt idx="304">
                  <c:v>0.67741666666666678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0.67741666666666678</c:v>
                </c:pt>
                <c:pt idx="308">
                  <c:v>0.67741666666666678</c:v>
                </c:pt>
                <c:pt idx="309">
                  <c:v>0.67741666666666678</c:v>
                </c:pt>
                <c:pt idx="310">
                  <c:v>0.63122916666666651</c:v>
                </c:pt>
                <c:pt idx="311">
                  <c:v>0.55425000000000002</c:v>
                </c:pt>
                <c:pt idx="312">
                  <c:v>0.52345833333333336</c:v>
                </c:pt>
                <c:pt idx="313">
                  <c:v>0.49266666666666675</c:v>
                </c:pt>
                <c:pt idx="314">
                  <c:v>0.47727083333333337</c:v>
                </c:pt>
                <c:pt idx="315">
                  <c:v>0.47727083333333337</c:v>
                </c:pt>
                <c:pt idx="316">
                  <c:v>0.46187499999999998</c:v>
                </c:pt>
                <c:pt idx="317">
                  <c:v>0.47727083333333337</c:v>
                </c:pt>
                <c:pt idx="318">
                  <c:v>0.50806249999999997</c:v>
                </c:pt>
                <c:pt idx="319">
                  <c:v>0.49266666666666675</c:v>
                </c:pt>
                <c:pt idx="320">
                  <c:v>0.47727083333333337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0.49266666666666675</c:v>
                </c:pt>
                <c:pt idx="324">
                  <c:v>0.47727083333333337</c:v>
                </c:pt>
                <c:pt idx="325">
                  <c:v>0.47727083333333337</c:v>
                </c:pt>
                <c:pt idx="326">
                  <c:v>0.4464791666666667</c:v>
                </c:pt>
                <c:pt idx="327">
                  <c:v>0.29921666666666669</c:v>
                </c:pt>
                <c:pt idx="328">
                  <c:v>0.25440000000000002</c:v>
                </c:pt>
                <c:pt idx="329">
                  <c:v>0.27635416666666668</c:v>
                </c:pt>
                <c:pt idx="330">
                  <c:v>0.27635416666666668</c:v>
                </c:pt>
                <c:pt idx="331">
                  <c:v>0.27635416666666668</c:v>
                </c:pt>
                <c:pt idx="332">
                  <c:v>0.23335416666666664</c:v>
                </c:pt>
                <c:pt idx="333">
                  <c:v>0.17566666666666664</c:v>
                </c:pt>
                <c:pt idx="334">
                  <c:v>0.17566666666666664</c:v>
                </c:pt>
                <c:pt idx="335">
                  <c:v>0.17566666666666664</c:v>
                </c:pt>
                <c:pt idx="336">
                  <c:v>0.15825416666666664</c:v>
                </c:pt>
                <c:pt idx="337">
                  <c:v>0.14175000000000001</c:v>
                </c:pt>
                <c:pt idx="338">
                  <c:v>0.12615416666666665</c:v>
                </c:pt>
                <c:pt idx="339">
                  <c:v>0.14175000000000001</c:v>
                </c:pt>
                <c:pt idx="340">
                  <c:v>0.14175000000000001</c:v>
                </c:pt>
                <c:pt idx="341">
                  <c:v>0.12615416666666665</c:v>
                </c:pt>
                <c:pt idx="342">
                  <c:v>0.11146666666666671</c:v>
                </c:pt>
                <c:pt idx="343">
                  <c:v>9.7687499999999997E-2</c:v>
                </c:pt>
                <c:pt idx="344">
                  <c:v>9.7687499999999997E-2</c:v>
                </c:pt>
                <c:pt idx="345">
                  <c:v>8.4816666666666651E-2</c:v>
                </c:pt>
                <c:pt idx="346">
                  <c:v>9.7687499999999997E-2</c:v>
                </c:pt>
                <c:pt idx="347">
                  <c:v>0.19398749999999998</c:v>
                </c:pt>
                <c:pt idx="348">
                  <c:v>0.29921666666666669</c:v>
                </c:pt>
                <c:pt idx="349">
                  <c:v>1.3548333333333336</c:v>
                </c:pt>
                <c:pt idx="350">
                  <c:v>0.7236041666666666</c:v>
                </c:pt>
                <c:pt idx="351">
                  <c:v>0.52345833333333336</c:v>
                </c:pt>
                <c:pt idx="352">
                  <c:v>0.43108333333333332</c:v>
                </c:pt>
                <c:pt idx="353">
                  <c:v>0.27635416666666668</c:v>
                </c:pt>
                <c:pt idx="354">
                  <c:v>0.27635416666666668</c:v>
                </c:pt>
                <c:pt idx="355">
                  <c:v>0.23335416666666664</c:v>
                </c:pt>
                <c:pt idx="356">
                  <c:v>0.21321666666666669</c:v>
                </c:pt>
                <c:pt idx="357">
                  <c:v>0.21321666666666669</c:v>
                </c:pt>
                <c:pt idx="358">
                  <c:v>0.17566666666666664</c:v>
                </c:pt>
                <c:pt idx="359">
                  <c:v>0.15825416666666664</c:v>
                </c:pt>
                <c:pt idx="360">
                  <c:v>0.14175000000000001</c:v>
                </c:pt>
                <c:pt idx="361">
                  <c:v>0.11146666666666671</c:v>
                </c:pt>
                <c:pt idx="362">
                  <c:v>9.7687499999999997E-2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357-41BC-8F7F-2140385EB512}"/>
            </c:ext>
          </c:extLst>
        </c:ser>
        <c:ser>
          <c:idx val="69"/>
          <c:order val="69"/>
          <c:tx>
            <c:strRef>
              <c:f>'WY Data'!$AE$4</c:f>
              <c:strCache>
                <c:ptCount val="1"/>
                <c:pt idx="0">
                  <c:v>WY 1997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Data'!$AE$5:$AE$369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0.11146666666666671</c:v>
                </c:pt>
                <c:pt idx="2">
                  <c:v>0.11146666666666671</c:v>
                </c:pt>
                <c:pt idx="3">
                  <c:v>8.4816666666666651E-2</c:v>
                </c:pt>
                <c:pt idx="4">
                  <c:v>9.7687499999999997E-2</c:v>
                </c:pt>
                <c:pt idx="5">
                  <c:v>8.4816666666666651E-2</c:v>
                </c:pt>
                <c:pt idx="6">
                  <c:v>8.4816666666666651E-2</c:v>
                </c:pt>
                <c:pt idx="7">
                  <c:v>6.1799999999999987E-2</c:v>
                </c:pt>
                <c:pt idx="8">
                  <c:v>5.1654166666666668E-2</c:v>
                </c:pt>
                <c:pt idx="9">
                  <c:v>4.2416666666666672E-2</c:v>
                </c:pt>
                <c:pt idx="10">
                  <c:v>5.1654166666666668E-2</c:v>
                </c:pt>
                <c:pt idx="11">
                  <c:v>8.4816666666666651E-2</c:v>
                </c:pt>
                <c:pt idx="12">
                  <c:v>0.15825416666666664</c:v>
                </c:pt>
                <c:pt idx="13">
                  <c:v>0.17566666666666664</c:v>
                </c:pt>
                <c:pt idx="14">
                  <c:v>0.12615416666666665</c:v>
                </c:pt>
                <c:pt idx="15">
                  <c:v>0.11146666666666671</c:v>
                </c:pt>
                <c:pt idx="16">
                  <c:v>0.11146666666666671</c:v>
                </c:pt>
                <c:pt idx="17">
                  <c:v>0.64662500000000001</c:v>
                </c:pt>
                <c:pt idx="18">
                  <c:v>0.66202083333333328</c:v>
                </c:pt>
                <c:pt idx="19">
                  <c:v>0.49266666666666675</c:v>
                </c:pt>
                <c:pt idx="20">
                  <c:v>0.29921666666666669</c:v>
                </c:pt>
                <c:pt idx="21">
                  <c:v>0.29921666666666669</c:v>
                </c:pt>
                <c:pt idx="22">
                  <c:v>0.46187499999999998</c:v>
                </c:pt>
                <c:pt idx="23">
                  <c:v>1.1085</c:v>
                </c:pt>
                <c:pt idx="24">
                  <c:v>1.8474999999999999</c:v>
                </c:pt>
                <c:pt idx="25">
                  <c:v>1.4472083333333332</c:v>
                </c:pt>
                <c:pt idx="26">
                  <c:v>0.87756249999999991</c:v>
                </c:pt>
                <c:pt idx="27">
                  <c:v>0.81597916666666659</c:v>
                </c:pt>
                <c:pt idx="28">
                  <c:v>2.1554166666666665</c:v>
                </c:pt>
                <c:pt idx="29">
                  <c:v>1.2162708333333332</c:v>
                </c:pt>
                <c:pt idx="30">
                  <c:v>0.92374999999999996</c:v>
                </c:pt>
                <c:pt idx="31">
                  <c:v>0.78518749999999982</c:v>
                </c:pt>
                <c:pt idx="32">
                  <c:v>0.7236041666666666</c:v>
                </c:pt>
                <c:pt idx="33">
                  <c:v>0.67741666666666678</c:v>
                </c:pt>
                <c:pt idx="34">
                  <c:v>0.64662500000000001</c:v>
                </c:pt>
                <c:pt idx="35">
                  <c:v>0.63122916666666651</c:v>
                </c:pt>
                <c:pt idx="36">
                  <c:v>0.60043749999999996</c:v>
                </c:pt>
                <c:pt idx="37">
                  <c:v>0.58504166666666668</c:v>
                </c:pt>
                <c:pt idx="38">
                  <c:v>0.60043749999999996</c:v>
                </c:pt>
                <c:pt idx="39">
                  <c:v>0.60043749999999996</c:v>
                </c:pt>
                <c:pt idx="40">
                  <c:v>0.58504166666666668</c:v>
                </c:pt>
                <c:pt idx="41">
                  <c:v>0.55425000000000002</c:v>
                </c:pt>
                <c:pt idx="42">
                  <c:v>0.53885416666666663</c:v>
                </c:pt>
                <c:pt idx="43">
                  <c:v>0.55425000000000002</c:v>
                </c:pt>
                <c:pt idx="44">
                  <c:v>0.55425000000000002</c:v>
                </c:pt>
                <c:pt idx="45">
                  <c:v>0.60043749999999996</c:v>
                </c:pt>
                <c:pt idx="46">
                  <c:v>0.63122916666666651</c:v>
                </c:pt>
                <c:pt idx="47">
                  <c:v>1.1238958333333331</c:v>
                </c:pt>
                <c:pt idx="48">
                  <c:v>11.085000000000001</c:v>
                </c:pt>
                <c:pt idx="49">
                  <c:v>44.493958333333332</c:v>
                </c:pt>
                <c:pt idx="50">
                  <c:v>23.555624999999999</c:v>
                </c:pt>
                <c:pt idx="51">
                  <c:v>20.168541666666666</c:v>
                </c:pt>
                <c:pt idx="52">
                  <c:v>17.859166666666667</c:v>
                </c:pt>
                <c:pt idx="53">
                  <c:v>13.240416666666668</c:v>
                </c:pt>
                <c:pt idx="54">
                  <c:v>11.238958333333333</c:v>
                </c:pt>
                <c:pt idx="55">
                  <c:v>9.2374999999999989</c:v>
                </c:pt>
                <c:pt idx="56">
                  <c:v>7.8518750000000006</c:v>
                </c:pt>
                <c:pt idx="57">
                  <c:v>6.7741666666666669</c:v>
                </c:pt>
                <c:pt idx="58">
                  <c:v>6.9281250000000005</c:v>
                </c:pt>
                <c:pt idx="59">
                  <c:v>6.1583333333333332</c:v>
                </c:pt>
                <c:pt idx="60">
                  <c:v>6.9281250000000005</c:v>
                </c:pt>
                <c:pt idx="61">
                  <c:v>12.470625</c:v>
                </c:pt>
                <c:pt idx="62">
                  <c:v>9.8533333333333335</c:v>
                </c:pt>
                <c:pt idx="63">
                  <c:v>9.2374999999999989</c:v>
                </c:pt>
                <c:pt idx="64">
                  <c:v>34.948541666666664</c:v>
                </c:pt>
                <c:pt idx="65">
                  <c:v>49.266666666666666</c:v>
                </c:pt>
                <c:pt idx="66">
                  <c:v>30.021874999999998</c:v>
                </c:pt>
                <c:pt idx="67">
                  <c:v>71.590625000000003</c:v>
                </c:pt>
                <c:pt idx="68">
                  <c:v>227.85833333333332</c:v>
                </c:pt>
                <c:pt idx="69">
                  <c:v>400.29166666666663</c:v>
                </c:pt>
                <c:pt idx="70">
                  <c:v>252.49166666666667</c:v>
                </c:pt>
                <c:pt idx="71">
                  <c:v>166.27500000000001</c:v>
                </c:pt>
                <c:pt idx="72">
                  <c:v>137.176875</c:v>
                </c:pt>
                <c:pt idx="73">
                  <c:v>107.46291666666666</c:v>
                </c:pt>
                <c:pt idx="74">
                  <c:v>78.364791666666662</c:v>
                </c:pt>
                <c:pt idx="75">
                  <c:v>62.507083333333327</c:v>
                </c:pt>
                <c:pt idx="76">
                  <c:v>51.576041666666661</c:v>
                </c:pt>
                <c:pt idx="77">
                  <c:v>44.032083333333325</c:v>
                </c:pt>
                <c:pt idx="78">
                  <c:v>37.873750000000001</c:v>
                </c:pt>
                <c:pt idx="79">
                  <c:v>33.101041666666667</c:v>
                </c:pt>
                <c:pt idx="80">
                  <c:v>33.408958333333331</c:v>
                </c:pt>
                <c:pt idx="81">
                  <c:v>38.797499999999999</c:v>
                </c:pt>
                <c:pt idx="82">
                  <c:v>55.886874999999996</c:v>
                </c:pt>
                <c:pt idx="83">
                  <c:v>56.656666666666666</c:v>
                </c:pt>
                <c:pt idx="84">
                  <c:v>49.266666666666666</c:v>
                </c:pt>
                <c:pt idx="85">
                  <c:v>44.032083333333325</c:v>
                </c:pt>
                <c:pt idx="86">
                  <c:v>56.810624999999995</c:v>
                </c:pt>
                <c:pt idx="87">
                  <c:v>79.596458333333331</c:v>
                </c:pt>
                <c:pt idx="88">
                  <c:v>84.831041666666664</c:v>
                </c:pt>
                <c:pt idx="89">
                  <c:v>358.72291666666661</c:v>
                </c:pt>
                <c:pt idx="90">
                  <c:v>461.875</c:v>
                </c:pt>
                <c:pt idx="91">
                  <c:v>585.04166666666663</c:v>
                </c:pt>
                <c:pt idx="92">
                  <c:v>463.41458333333327</c:v>
                </c:pt>
                <c:pt idx="93">
                  <c:v>304.83749999999998</c:v>
                </c:pt>
                <c:pt idx="94">
                  <c:v>209.38333333333333</c:v>
                </c:pt>
                <c:pt idx="95">
                  <c:v>181.67083333333335</c:v>
                </c:pt>
                <c:pt idx="96">
                  <c:v>139.02437499999999</c:v>
                </c:pt>
                <c:pt idx="97">
                  <c:v>108.69458333333334</c:v>
                </c:pt>
                <c:pt idx="98">
                  <c:v>89.911666666666662</c:v>
                </c:pt>
                <c:pt idx="99">
                  <c:v>70.204999999999998</c:v>
                </c:pt>
                <c:pt idx="100">
                  <c:v>51.576041666666661</c:v>
                </c:pt>
                <c:pt idx="101">
                  <c:v>34.024791666666665</c:v>
                </c:pt>
                <c:pt idx="102">
                  <c:v>23.555624999999999</c:v>
                </c:pt>
                <c:pt idx="103">
                  <c:v>17.55125</c:v>
                </c:pt>
                <c:pt idx="104">
                  <c:v>16.011666666666667</c:v>
                </c:pt>
                <c:pt idx="105">
                  <c:v>15.395833333333336</c:v>
                </c:pt>
                <c:pt idx="106">
                  <c:v>15.087916666666665</c:v>
                </c:pt>
                <c:pt idx="107">
                  <c:v>13.394374999999998</c:v>
                </c:pt>
                <c:pt idx="108">
                  <c:v>11.546874999999998</c:v>
                </c:pt>
                <c:pt idx="109">
                  <c:v>13.548333333333334</c:v>
                </c:pt>
                <c:pt idx="110">
                  <c:v>14.78</c:v>
                </c:pt>
                <c:pt idx="111">
                  <c:v>15.395833333333336</c:v>
                </c:pt>
                <c:pt idx="112">
                  <c:v>19.552708333333332</c:v>
                </c:pt>
                <c:pt idx="113">
                  <c:v>22.016041666666663</c:v>
                </c:pt>
                <c:pt idx="114">
                  <c:v>18.167083333333334</c:v>
                </c:pt>
                <c:pt idx="115">
                  <c:v>20.784375000000001</c:v>
                </c:pt>
                <c:pt idx="116">
                  <c:v>167.81458333333333</c:v>
                </c:pt>
                <c:pt idx="117">
                  <c:v>297.13958333333335</c:v>
                </c:pt>
                <c:pt idx="118">
                  <c:v>177.05208333333334</c:v>
                </c:pt>
                <c:pt idx="119">
                  <c:v>161.65625000000003</c:v>
                </c:pt>
                <c:pt idx="120">
                  <c:v>131.17250000000001</c:v>
                </c:pt>
                <c:pt idx="121">
                  <c:v>109.0025</c:v>
                </c:pt>
                <c:pt idx="122">
                  <c:v>90.219583333333318</c:v>
                </c:pt>
                <c:pt idx="123">
                  <c:v>74.361874999999998</c:v>
                </c:pt>
                <c:pt idx="124">
                  <c:v>59.889791666666667</c:v>
                </c:pt>
                <c:pt idx="125">
                  <c:v>48.34291666666666</c:v>
                </c:pt>
                <c:pt idx="126">
                  <c:v>42.646458333333335</c:v>
                </c:pt>
                <c:pt idx="127">
                  <c:v>33.87083333333333</c:v>
                </c:pt>
                <c:pt idx="128">
                  <c:v>29.56</c:v>
                </c:pt>
                <c:pt idx="129">
                  <c:v>28.328333333333333</c:v>
                </c:pt>
                <c:pt idx="130">
                  <c:v>27.250624999999999</c:v>
                </c:pt>
                <c:pt idx="131">
                  <c:v>25.403125000000003</c:v>
                </c:pt>
                <c:pt idx="132">
                  <c:v>24.479375000000001</c:v>
                </c:pt>
                <c:pt idx="133">
                  <c:v>23.247708333333335</c:v>
                </c:pt>
                <c:pt idx="134">
                  <c:v>20.014583333333334</c:v>
                </c:pt>
                <c:pt idx="135">
                  <c:v>18.474999999999998</c:v>
                </c:pt>
                <c:pt idx="136">
                  <c:v>17.55125</c:v>
                </c:pt>
                <c:pt idx="137">
                  <c:v>18.474999999999998</c:v>
                </c:pt>
                <c:pt idx="138">
                  <c:v>17.55125</c:v>
                </c:pt>
                <c:pt idx="139">
                  <c:v>16.935416666666665</c:v>
                </c:pt>
                <c:pt idx="140">
                  <c:v>15.857708333333333</c:v>
                </c:pt>
                <c:pt idx="141">
                  <c:v>20.784375000000001</c:v>
                </c:pt>
                <c:pt idx="142">
                  <c:v>17.089375</c:v>
                </c:pt>
                <c:pt idx="143">
                  <c:v>16.165624999999999</c:v>
                </c:pt>
                <c:pt idx="144">
                  <c:v>16.319583333333334</c:v>
                </c:pt>
                <c:pt idx="145">
                  <c:v>15.241875</c:v>
                </c:pt>
                <c:pt idx="146">
                  <c:v>15.549791666666666</c:v>
                </c:pt>
                <c:pt idx="147">
                  <c:v>14.164166666666667</c:v>
                </c:pt>
                <c:pt idx="148">
                  <c:v>14.626041666666667</c:v>
                </c:pt>
                <c:pt idx="149">
                  <c:v>16.473541666666666</c:v>
                </c:pt>
                <c:pt idx="150">
                  <c:v>14.626041666666667</c:v>
                </c:pt>
                <c:pt idx="151">
                  <c:v>13.702291666666666</c:v>
                </c:pt>
                <c:pt idx="152">
                  <c:v>28.328333333333333</c:v>
                </c:pt>
                <c:pt idx="153">
                  <c:v>23.863541666666666</c:v>
                </c:pt>
                <c:pt idx="154">
                  <c:v>21.24625</c:v>
                </c:pt>
                <c:pt idx="155">
                  <c:v>19.090833333333332</c:v>
                </c:pt>
                <c:pt idx="156">
                  <c:v>17.859166666666667</c:v>
                </c:pt>
                <c:pt idx="157">
                  <c:v>17.243333333333332</c:v>
                </c:pt>
                <c:pt idx="158">
                  <c:v>15.703750000000001</c:v>
                </c:pt>
                <c:pt idx="159">
                  <c:v>14.78</c:v>
                </c:pt>
                <c:pt idx="160">
                  <c:v>13.240416666666668</c:v>
                </c:pt>
                <c:pt idx="161">
                  <c:v>12.932500000000001</c:v>
                </c:pt>
                <c:pt idx="162">
                  <c:v>11.392916666666666</c:v>
                </c:pt>
                <c:pt idx="163">
                  <c:v>10.931041666666667</c:v>
                </c:pt>
                <c:pt idx="164">
                  <c:v>9.2374999999999989</c:v>
                </c:pt>
                <c:pt idx="165">
                  <c:v>8.7756249999999998</c:v>
                </c:pt>
                <c:pt idx="166">
                  <c:v>11.392916666666666</c:v>
                </c:pt>
                <c:pt idx="167">
                  <c:v>9.2374999999999989</c:v>
                </c:pt>
                <c:pt idx="168">
                  <c:v>7.6979166666666679</c:v>
                </c:pt>
                <c:pt idx="169">
                  <c:v>7.39</c:v>
                </c:pt>
                <c:pt idx="170">
                  <c:v>7.5439583333333324</c:v>
                </c:pt>
                <c:pt idx="171">
                  <c:v>7.0820833333333333</c:v>
                </c:pt>
                <c:pt idx="172">
                  <c:v>6.9281250000000005</c:v>
                </c:pt>
                <c:pt idx="173">
                  <c:v>6.6202083333333341</c:v>
                </c:pt>
                <c:pt idx="174">
                  <c:v>6.6202083333333341</c:v>
                </c:pt>
                <c:pt idx="175">
                  <c:v>6.9281250000000005</c:v>
                </c:pt>
                <c:pt idx="176">
                  <c:v>6.4662500000000005</c:v>
                </c:pt>
                <c:pt idx="177">
                  <c:v>6.1583333333333332</c:v>
                </c:pt>
                <c:pt idx="178">
                  <c:v>6.0043749999999996</c:v>
                </c:pt>
                <c:pt idx="179">
                  <c:v>5.8504166666666668</c:v>
                </c:pt>
                <c:pt idx="180">
                  <c:v>5.6964583333333332</c:v>
                </c:pt>
                <c:pt idx="181">
                  <c:v>5.3885416666666668</c:v>
                </c:pt>
                <c:pt idx="182">
                  <c:v>5.2345833333333331</c:v>
                </c:pt>
                <c:pt idx="183">
                  <c:v>5.3885416666666668</c:v>
                </c:pt>
                <c:pt idx="184">
                  <c:v>5.5425000000000004</c:v>
                </c:pt>
                <c:pt idx="185">
                  <c:v>5.3885416666666668</c:v>
                </c:pt>
                <c:pt idx="186">
                  <c:v>5.2345833333333331</c:v>
                </c:pt>
                <c:pt idx="187">
                  <c:v>5.2345833333333331</c:v>
                </c:pt>
                <c:pt idx="188">
                  <c:v>5.3885416666666668</c:v>
                </c:pt>
                <c:pt idx="189">
                  <c:v>5.2345833333333331</c:v>
                </c:pt>
                <c:pt idx="190">
                  <c:v>5.2345833333333331</c:v>
                </c:pt>
                <c:pt idx="191">
                  <c:v>5.2345833333333331</c:v>
                </c:pt>
                <c:pt idx="192">
                  <c:v>5.0806249999999995</c:v>
                </c:pt>
                <c:pt idx="193">
                  <c:v>5.0806249999999995</c:v>
                </c:pt>
                <c:pt idx="194">
                  <c:v>5.0806249999999995</c:v>
                </c:pt>
                <c:pt idx="195">
                  <c:v>5.0806249999999995</c:v>
                </c:pt>
                <c:pt idx="196">
                  <c:v>5.0806249999999995</c:v>
                </c:pt>
                <c:pt idx="197">
                  <c:v>5.0806249999999995</c:v>
                </c:pt>
                <c:pt idx="198">
                  <c:v>5.2345833333333331</c:v>
                </c:pt>
                <c:pt idx="199">
                  <c:v>6.312291666666666</c:v>
                </c:pt>
                <c:pt idx="200">
                  <c:v>6.0043749999999996</c:v>
                </c:pt>
                <c:pt idx="201">
                  <c:v>7.5439583333333324</c:v>
                </c:pt>
                <c:pt idx="202">
                  <c:v>6.312291666666666</c:v>
                </c:pt>
                <c:pt idx="203">
                  <c:v>6.7741666666666669</c:v>
                </c:pt>
                <c:pt idx="204">
                  <c:v>6.7741666666666669</c:v>
                </c:pt>
                <c:pt idx="205">
                  <c:v>5.3885416666666668</c:v>
                </c:pt>
                <c:pt idx="206">
                  <c:v>5.3885416666666668</c:v>
                </c:pt>
                <c:pt idx="207">
                  <c:v>5.2345833333333331</c:v>
                </c:pt>
                <c:pt idx="208">
                  <c:v>4.9266666666666667</c:v>
                </c:pt>
                <c:pt idx="209">
                  <c:v>4.7727083333333331</c:v>
                </c:pt>
                <c:pt idx="210">
                  <c:v>4.6187499999999995</c:v>
                </c:pt>
                <c:pt idx="211">
                  <c:v>4.6187499999999995</c:v>
                </c:pt>
                <c:pt idx="212">
                  <c:v>4.6187499999999995</c:v>
                </c:pt>
                <c:pt idx="213">
                  <c:v>4.3108333333333331</c:v>
                </c:pt>
                <c:pt idx="214">
                  <c:v>4.3108333333333331</c:v>
                </c:pt>
                <c:pt idx="215">
                  <c:v>4.1568749999999994</c:v>
                </c:pt>
                <c:pt idx="216">
                  <c:v>3.8489583333333339</c:v>
                </c:pt>
                <c:pt idx="217">
                  <c:v>3.6949999999999998</c:v>
                </c:pt>
                <c:pt idx="218">
                  <c:v>3.5410416666666666</c:v>
                </c:pt>
                <c:pt idx="219">
                  <c:v>3.5410416666666666</c:v>
                </c:pt>
                <c:pt idx="220">
                  <c:v>3.3870833333333334</c:v>
                </c:pt>
                <c:pt idx="221">
                  <c:v>3.3870833333333334</c:v>
                </c:pt>
                <c:pt idx="222">
                  <c:v>3.3870833333333334</c:v>
                </c:pt>
                <c:pt idx="223">
                  <c:v>3.2331250000000002</c:v>
                </c:pt>
                <c:pt idx="224">
                  <c:v>3.0791666666666666</c:v>
                </c:pt>
                <c:pt idx="225">
                  <c:v>3.0791666666666666</c:v>
                </c:pt>
                <c:pt idx="226">
                  <c:v>3.0791666666666666</c:v>
                </c:pt>
                <c:pt idx="227">
                  <c:v>3.0791666666666666</c:v>
                </c:pt>
                <c:pt idx="228">
                  <c:v>2.9252083333333334</c:v>
                </c:pt>
                <c:pt idx="229">
                  <c:v>2.9252083333333334</c:v>
                </c:pt>
                <c:pt idx="230">
                  <c:v>2.7712500000000002</c:v>
                </c:pt>
                <c:pt idx="231">
                  <c:v>2.7712500000000002</c:v>
                </c:pt>
                <c:pt idx="232">
                  <c:v>2.7712500000000002</c:v>
                </c:pt>
                <c:pt idx="233">
                  <c:v>2.7712500000000002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2.9252083333333334</c:v>
                </c:pt>
                <c:pt idx="238">
                  <c:v>3.0791666666666666</c:v>
                </c:pt>
                <c:pt idx="239">
                  <c:v>2.9252083333333334</c:v>
                </c:pt>
                <c:pt idx="240">
                  <c:v>2.7712500000000002</c:v>
                </c:pt>
                <c:pt idx="241">
                  <c:v>2.6172916666666666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2.9252083333333334</c:v>
                </c:pt>
                <c:pt idx="246">
                  <c:v>3.0791666666666666</c:v>
                </c:pt>
                <c:pt idx="247">
                  <c:v>2.7712500000000002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2.1554166666666665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1.4933958333333333</c:v>
                </c:pt>
                <c:pt idx="258">
                  <c:v>1.4472083333333332</c:v>
                </c:pt>
                <c:pt idx="259">
                  <c:v>1.3240416666666666</c:v>
                </c:pt>
                <c:pt idx="260">
                  <c:v>1.3240416666666666</c:v>
                </c:pt>
                <c:pt idx="261">
                  <c:v>1.2778541666666667</c:v>
                </c:pt>
                <c:pt idx="262">
                  <c:v>1.2162708333333332</c:v>
                </c:pt>
                <c:pt idx="263">
                  <c:v>1.2162708333333332</c:v>
                </c:pt>
                <c:pt idx="264">
                  <c:v>1.1392916666666668</c:v>
                </c:pt>
                <c:pt idx="265">
                  <c:v>1.1085</c:v>
                </c:pt>
                <c:pt idx="266">
                  <c:v>1.1392916666666668</c:v>
                </c:pt>
                <c:pt idx="267">
                  <c:v>1.0623125</c:v>
                </c:pt>
                <c:pt idx="268">
                  <c:v>1.0315208333333332</c:v>
                </c:pt>
                <c:pt idx="269">
                  <c:v>1.0161249999999999</c:v>
                </c:pt>
                <c:pt idx="270">
                  <c:v>0.98533333333333351</c:v>
                </c:pt>
                <c:pt idx="271">
                  <c:v>1.0161249999999999</c:v>
                </c:pt>
                <c:pt idx="272">
                  <c:v>1.4164166666666664</c:v>
                </c:pt>
                <c:pt idx="273">
                  <c:v>1.0931041666666665</c:v>
                </c:pt>
                <c:pt idx="274">
                  <c:v>1.0315208333333332</c:v>
                </c:pt>
                <c:pt idx="275">
                  <c:v>0.9699374999999999</c:v>
                </c:pt>
                <c:pt idx="276">
                  <c:v>0.92374999999999996</c:v>
                </c:pt>
                <c:pt idx="277">
                  <c:v>0.92374999999999996</c:v>
                </c:pt>
                <c:pt idx="278">
                  <c:v>0.83137499999999998</c:v>
                </c:pt>
                <c:pt idx="279">
                  <c:v>0.83137499999999998</c:v>
                </c:pt>
                <c:pt idx="280">
                  <c:v>0.80058333333333331</c:v>
                </c:pt>
                <c:pt idx="281">
                  <c:v>0.78518749999999982</c:v>
                </c:pt>
                <c:pt idx="282">
                  <c:v>0.80058333333333331</c:v>
                </c:pt>
                <c:pt idx="283">
                  <c:v>0.81597916666666659</c:v>
                </c:pt>
                <c:pt idx="284">
                  <c:v>0.73899999999999988</c:v>
                </c:pt>
                <c:pt idx="285">
                  <c:v>0.69281250000000005</c:v>
                </c:pt>
                <c:pt idx="286">
                  <c:v>0.61583333333333334</c:v>
                </c:pt>
                <c:pt idx="287">
                  <c:v>0.56964583333333341</c:v>
                </c:pt>
                <c:pt idx="288">
                  <c:v>0.55425000000000002</c:v>
                </c:pt>
                <c:pt idx="289">
                  <c:v>0.49266666666666675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0.49266666666666675</c:v>
                </c:pt>
                <c:pt idx="293">
                  <c:v>0.47727083333333337</c:v>
                </c:pt>
                <c:pt idx="294">
                  <c:v>0.43108333333333332</c:v>
                </c:pt>
                <c:pt idx="295">
                  <c:v>0.29921666666666669</c:v>
                </c:pt>
                <c:pt idx="296">
                  <c:v>0.27635416666666668</c:v>
                </c:pt>
                <c:pt idx="297">
                  <c:v>0.27635416666666668</c:v>
                </c:pt>
                <c:pt idx="298">
                  <c:v>0.27635416666666668</c:v>
                </c:pt>
                <c:pt idx="299">
                  <c:v>0.27635416666666668</c:v>
                </c:pt>
                <c:pt idx="300">
                  <c:v>0.27635416666666668</c:v>
                </c:pt>
                <c:pt idx="301">
                  <c:v>0.27635416666666668</c:v>
                </c:pt>
                <c:pt idx="302">
                  <c:v>0.27635416666666668</c:v>
                </c:pt>
                <c:pt idx="303">
                  <c:v>0.21321666666666669</c:v>
                </c:pt>
                <c:pt idx="304">
                  <c:v>0.21321666666666669</c:v>
                </c:pt>
                <c:pt idx="305">
                  <c:v>0.19398749999999998</c:v>
                </c:pt>
                <c:pt idx="306">
                  <c:v>0.19398749999999998</c:v>
                </c:pt>
                <c:pt idx="307">
                  <c:v>0.19398749999999998</c:v>
                </c:pt>
                <c:pt idx="308">
                  <c:v>0.17566666666666664</c:v>
                </c:pt>
                <c:pt idx="309">
                  <c:v>0.17566666666666664</c:v>
                </c:pt>
                <c:pt idx="310">
                  <c:v>0.17566666666666664</c:v>
                </c:pt>
                <c:pt idx="311">
                  <c:v>0.17566666666666664</c:v>
                </c:pt>
                <c:pt idx="312">
                  <c:v>0.15825416666666664</c:v>
                </c:pt>
                <c:pt idx="313">
                  <c:v>0.17566666666666664</c:v>
                </c:pt>
                <c:pt idx="314">
                  <c:v>0.21321666666666669</c:v>
                </c:pt>
                <c:pt idx="315">
                  <c:v>0.11146666666666671</c:v>
                </c:pt>
                <c:pt idx="316">
                  <c:v>0.11146666666666671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7.2854166666666664E-2</c:v>
                </c:pt>
                <c:pt idx="320">
                  <c:v>6.1799999999999987E-2</c:v>
                </c:pt>
                <c:pt idx="321">
                  <c:v>5.1654166666666668E-2</c:v>
                </c:pt>
                <c:pt idx="322">
                  <c:v>5.1654166666666668E-2</c:v>
                </c:pt>
                <c:pt idx="323">
                  <c:v>6.1799999999999987E-2</c:v>
                </c:pt>
                <c:pt idx="324">
                  <c:v>5.1654166666666668E-2</c:v>
                </c:pt>
                <c:pt idx="325">
                  <c:v>5.1654166666666668E-2</c:v>
                </c:pt>
                <c:pt idx="326">
                  <c:v>5.1654166666666668E-2</c:v>
                </c:pt>
                <c:pt idx="327">
                  <c:v>7.2854166666666664E-2</c:v>
                </c:pt>
                <c:pt idx="328">
                  <c:v>6.1799999999999987E-2</c:v>
                </c:pt>
                <c:pt idx="329">
                  <c:v>7.2854166666666664E-2</c:v>
                </c:pt>
                <c:pt idx="330">
                  <c:v>8.4816666666666651E-2</c:v>
                </c:pt>
                <c:pt idx="331">
                  <c:v>8.4816666666666651E-2</c:v>
                </c:pt>
                <c:pt idx="332">
                  <c:v>7.2854166666666664E-2</c:v>
                </c:pt>
                <c:pt idx="333">
                  <c:v>6.1799999999999987E-2</c:v>
                </c:pt>
                <c:pt idx="334">
                  <c:v>6.1799999999999987E-2</c:v>
                </c:pt>
                <c:pt idx="335">
                  <c:v>6.1799999999999987E-2</c:v>
                </c:pt>
                <c:pt idx="336">
                  <c:v>6.1799999999999987E-2</c:v>
                </c:pt>
                <c:pt idx="337">
                  <c:v>5.1654166666666668E-2</c:v>
                </c:pt>
                <c:pt idx="338">
                  <c:v>6.1799999999999987E-2</c:v>
                </c:pt>
                <c:pt idx="339">
                  <c:v>5.1654166666666668E-2</c:v>
                </c:pt>
                <c:pt idx="340">
                  <c:v>5.1654166666666668E-2</c:v>
                </c:pt>
                <c:pt idx="341">
                  <c:v>5.1654166666666668E-2</c:v>
                </c:pt>
                <c:pt idx="342">
                  <c:v>5.1654166666666668E-2</c:v>
                </c:pt>
                <c:pt idx="343">
                  <c:v>5.1654166666666668E-2</c:v>
                </c:pt>
                <c:pt idx="344">
                  <c:v>5.1654166666666668E-2</c:v>
                </c:pt>
                <c:pt idx="345">
                  <c:v>5.1654166666666668E-2</c:v>
                </c:pt>
                <c:pt idx="346">
                  <c:v>5.1654166666666668E-2</c:v>
                </c:pt>
                <c:pt idx="347">
                  <c:v>5.1654166666666668E-2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0.32298750000000009</c:v>
                </c:pt>
                <c:pt idx="352">
                  <c:v>0.46187499999999998</c:v>
                </c:pt>
                <c:pt idx="353">
                  <c:v>0.14175000000000001</c:v>
                </c:pt>
                <c:pt idx="354">
                  <c:v>8.4816666666666651E-2</c:v>
                </c:pt>
                <c:pt idx="355">
                  <c:v>8.4816666666666651E-2</c:v>
                </c:pt>
                <c:pt idx="356">
                  <c:v>7.2854166666666664E-2</c:v>
                </c:pt>
                <c:pt idx="357">
                  <c:v>5.1654166666666668E-2</c:v>
                </c:pt>
                <c:pt idx="358">
                  <c:v>5.1654166666666668E-2</c:v>
                </c:pt>
                <c:pt idx="359">
                  <c:v>5.1654166666666668E-2</c:v>
                </c:pt>
                <c:pt idx="360">
                  <c:v>4.2416666666666672E-2</c:v>
                </c:pt>
                <c:pt idx="361">
                  <c:v>4.0678166666666654E-2</c:v>
                </c:pt>
                <c:pt idx="362">
                  <c:v>4.0678166666666654E-2</c:v>
                </c:pt>
                <c:pt idx="363">
                  <c:v>7.2854166666666664E-2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357-41BC-8F7F-2140385EB512}"/>
            </c:ext>
          </c:extLst>
        </c:ser>
        <c:ser>
          <c:idx val="71"/>
          <c:order val="70"/>
          <c:tx>
            <c:strRef>
              <c:f>'WY Data'!$AG$4</c:f>
              <c:strCache>
                <c:ptCount val="1"/>
                <c:pt idx="0">
                  <c:v>WY 1999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Data'!$AG$5:$AG$369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0.12615416666666665</c:v>
                </c:pt>
                <c:pt idx="2">
                  <c:v>0.12615416666666665</c:v>
                </c:pt>
                <c:pt idx="3">
                  <c:v>0.11146666666666671</c:v>
                </c:pt>
                <c:pt idx="4">
                  <c:v>9.7687499999999997E-2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8.4816666666666651E-2</c:v>
                </c:pt>
                <c:pt idx="9">
                  <c:v>9.7687499999999997E-2</c:v>
                </c:pt>
                <c:pt idx="10">
                  <c:v>9.7687499999999997E-2</c:v>
                </c:pt>
                <c:pt idx="11">
                  <c:v>0.12615416666666665</c:v>
                </c:pt>
                <c:pt idx="12">
                  <c:v>0.21321666666666669</c:v>
                </c:pt>
                <c:pt idx="13">
                  <c:v>0.32298750000000009</c:v>
                </c:pt>
                <c:pt idx="14">
                  <c:v>0.19398749999999998</c:v>
                </c:pt>
                <c:pt idx="15">
                  <c:v>0.15825416666666664</c:v>
                </c:pt>
                <c:pt idx="16">
                  <c:v>0.14175000000000001</c:v>
                </c:pt>
                <c:pt idx="17">
                  <c:v>0.12615416666666665</c:v>
                </c:pt>
                <c:pt idx="18">
                  <c:v>0.12615416666666665</c:v>
                </c:pt>
                <c:pt idx="19">
                  <c:v>0.12615416666666665</c:v>
                </c:pt>
                <c:pt idx="20">
                  <c:v>0.11146666666666671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1.6935416666666667</c:v>
                </c:pt>
                <c:pt idx="24">
                  <c:v>0.95454166666666673</c:v>
                </c:pt>
                <c:pt idx="25">
                  <c:v>0.61583333333333334</c:v>
                </c:pt>
                <c:pt idx="26">
                  <c:v>0.32298750000000009</c:v>
                </c:pt>
                <c:pt idx="27">
                  <c:v>0.25440000000000002</c:v>
                </c:pt>
                <c:pt idx="28">
                  <c:v>0.19398749999999998</c:v>
                </c:pt>
                <c:pt idx="29">
                  <c:v>0.17566666666666664</c:v>
                </c:pt>
                <c:pt idx="30">
                  <c:v>0.23335416666666664</c:v>
                </c:pt>
                <c:pt idx="31">
                  <c:v>0.32298750000000009</c:v>
                </c:pt>
                <c:pt idx="32">
                  <c:v>0.25440000000000002</c:v>
                </c:pt>
                <c:pt idx="33">
                  <c:v>0.27635416666666668</c:v>
                </c:pt>
                <c:pt idx="34">
                  <c:v>0.29921666666666669</c:v>
                </c:pt>
                <c:pt idx="35">
                  <c:v>0.76979166666666665</c:v>
                </c:pt>
                <c:pt idx="36">
                  <c:v>1.5241875000000003</c:v>
                </c:pt>
                <c:pt idx="37">
                  <c:v>5.6964583333333332</c:v>
                </c:pt>
                <c:pt idx="38">
                  <c:v>3.2331250000000002</c:v>
                </c:pt>
                <c:pt idx="39">
                  <c:v>1.6935416666666667</c:v>
                </c:pt>
                <c:pt idx="40">
                  <c:v>1.4010208333333332</c:v>
                </c:pt>
                <c:pt idx="41">
                  <c:v>1.3856250000000001</c:v>
                </c:pt>
                <c:pt idx="42">
                  <c:v>1.1700833333333334</c:v>
                </c:pt>
                <c:pt idx="43">
                  <c:v>1.0469166666666667</c:v>
                </c:pt>
                <c:pt idx="44">
                  <c:v>0.9699374999999999</c:v>
                </c:pt>
                <c:pt idx="45">
                  <c:v>1.1392916666666668</c:v>
                </c:pt>
                <c:pt idx="46">
                  <c:v>1.3240416666666666</c:v>
                </c:pt>
                <c:pt idx="47">
                  <c:v>7.8518750000000006</c:v>
                </c:pt>
                <c:pt idx="48">
                  <c:v>3.3870833333333334</c:v>
                </c:pt>
                <c:pt idx="49">
                  <c:v>2.3093749999999997</c:v>
                </c:pt>
                <c:pt idx="50">
                  <c:v>2.3093749999999997</c:v>
                </c:pt>
                <c:pt idx="51">
                  <c:v>33.254999999999995</c:v>
                </c:pt>
                <c:pt idx="52">
                  <c:v>24.94125</c:v>
                </c:pt>
                <c:pt idx="53">
                  <c:v>79.442499999999995</c:v>
                </c:pt>
                <c:pt idx="54">
                  <c:v>42.954374999999992</c:v>
                </c:pt>
                <c:pt idx="55">
                  <c:v>29.867916666666666</c:v>
                </c:pt>
                <c:pt idx="56">
                  <c:v>44.647916666666667</c:v>
                </c:pt>
                <c:pt idx="57">
                  <c:v>37.719791666666666</c:v>
                </c:pt>
                <c:pt idx="58">
                  <c:v>29.406041666666667</c:v>
                </c:pt>
                <c:pt idx="59">
                  <c:v>36.642083333333332</c:v>
                </c:pt>
                <c:pt idx="60">
                  <c:v>147.33812499999999</c:v>
                </c:pt>
                <c:pt idx="61">
                  <c:v>108.69458333333334</c:v>
                </c:pt>
                <c:pt idx="62">
                  <c:v>153.03458333333333</c:v>
                </c:pt>
                <c:pt idx="63">
                  <c:v>129.32499999999999</c:v>
                </c:pt>
                <c:pt idx="64">
                  <c:v>82.983541666666667</c:v>
                </c:pt>
                <c:pt idx="65">
                  <c:v>65.124375000000001</c:v>
                </c:pt>
                <c:pt idx="66">
                  <c:v>55.886874999999996</c:v>
                </c:pt>
                <c:pt idx="67">
                  <c:v>45.725625000000001</c:v>
                </c:pt>
                <c:pt idx="68">
                  <c:v>39.875208333333333</c:v>
                </c:pt>
                <c:pt idx="69">
                  <c:v>34.024791666666665</c:v>
                </c:pt>
                <c:pt idx="70">
                  <c:v>29.713958333333338</c:v>
                </c:pt>
                <c:pt idx="71">
                  <c:v>26.326874999999998</c:v>
                </c:pt>
                <c:pt idx="72">
                  <c:v>23.709583333333335</c:v>
                </c:pt>
                <c:pt idx="73">
                  <c:v>26.018958333333334</c:v>
                </c:pt>
                <c:pt idx="74">
                  <c:v>25.249166666666664</c:v>
                </c:pt>
                <c:pt idx="75">
                  <c:v>22.016041666666663</c:v>
                </c:pt>
                <c:pt idx="76">
                  <c:v>19.860624999999999</c:v>
                </c:pt>
                <c:pt idx="77">
                  <c:v>18.474999999999998</c:v>
                </c:pt>
                <c:pt idx="78">
                  <c:v>17.089375</c:v>
                </c:pt>
                <c:pt idx="79">
                  <c:v>15.857708333333333</c:v>
                </c:pt>
                <c:pt idx="80">
                  <c:v>15.395833333333336</c:v>
                </c:pt>
                <c:pt idx="81">
                  <c:v>13.856250000000001</c:v>
                </c:pt>
                <c:pt idx="82">
                  <c:v>13.086458333333333</c:v>
                </c:pt>
                <c:pt idx="83">
                  <c:v>12.316666666666666</c:v>
                </c:pt>
                <c:pt idx="84">
                  <c:v>11.546874999999998</c:v>
                </c:pt>
                <c:pt idx="85">
                  <c:v>11.085000000000001</c:v>
                </c:pt>
                <c:pt idx="86">
                  <c:v>11.085000000000001</c:v>
                </c:pt>
                <c:pt idx="87">
                  <c:v>10.469166666666666</c:v>
                </c:pt>
                <c:pt idx="88">
                  <c:v>9.8533333333333335</c:v>
                </c:pt>
                <c:pt idx="89">
                  <c:v>9.3914583333333326</c:v>
                </c:pt>
                <c:pt idx="90">
                  <c:v>9.0835416666666671</c:v>
                </c:pt>
                <c:pt idx="91">
                  <c:v>9.6993749999999999</c:v>
                </c:pt>
                <c:pt idx="92">
                  <c:v>8.7756249999999998</c:v>
                </c:pt>
                <c:pt idx="93">
                  <c:v>8.3137499999999989</c:v>
                </c:pt>
                <c:pt idx="94">
                  <c:v>7.8518750000000006</c:v>
                </c:pt>
                <c:pt idx="95">
                  <c:v>7.39</c:v>
                </c:pt>
                <c:pt idx="96">
                  <c:v>7.0820833333333333</c:v>
                </c:pt>
                <c:pt idx="97">
                  <c:v>6.7741666666666669</c:v>
                </c:pt>
                <c:pt idx="98">
                  <c:v>6.6202083333333341</c:v>
                </c:pt>
                <c:pt idx="99">
                  <c:v>6.1583333333333332</c:v>
                </c:pt>
                <c:pt idx="100">
                  <c:v>6.0043749999999996</c:v>
                </c:pt>
                <c:pt idx="101">
                  <c:v>5.6964583333333332</c:v>
                </c:pt>
                <c:pt idx="102">
                  <c:v>5.5425000000000004</c:v>
                </c:pt>
                <c:pt idx="103">
                  <c:v>5.2345833333333331</c:v>
                </c:pt>
                <c:pt idx="104">
                  <c:v>5.0806249999999995</c:v>
                </c:pt>
                <c:pt idx="105">
                  <c:v>5.5425000000000004</c:v>
                </c:pt>
                <c:pt idx="106">
                  <c:v>8.3137499999999989</c:v>
                </c:pt>
                <c:pt idx="107">
                  <c:v>9.0835416666666671</c:v>
                </c:pt>
                <c:pt idx="108">
                  <c:v>26.172916666666666</c:v>
                </c:pt>
                <c:pt idx="109">
                  <c:v>46.341458333333335</c:v>
                </c:pt>
                <c:pt idx="110">
                  <c:v>69.743124999999992</c:v>
                </c:pt>
                <c:pt idx="111">
                  <c:v>72.668333333333337</c:v>
                </c:pt>
                <c:pt idx="112">
                  <c:v>68.665416666666658</c:v>
                </c:pt>
                <c:pt idx="113">
                  <c:v>79.596458333333331</c:v>
                </c:pt>
                <c:pt idx="114">
                  <c:v>79.442499999999995</c:v>
                </c:pt>
                <c:pt idx="115">
                  <c:v>62.815000000000005</c:v>
                </c:pt>
                <c:pt idx="116">
                  <c:v>51.114166666666662</c:v>
                </c:pt>
                <c:pt idx="117">
                  <c:v>41.72270833333333</c:v>
                </c:pt>
                <c:pt idx="118">
                  <c:v>35.256458333333335</c:v>
                </c:pt>
                <c:pt idx="119">
                  <c:v>31.099583333333332</c:v>
                </c:pt>
                <c:pt idx="120">
                  <c:v>27.55854166666667</c:v>
                </c:pt>
                <c:pt idx="121">
                  <c:v>24.787291666666668</c:v>
                </c:pt>
                <c:pt idx="122">
                  <c:v>24.94125</c:v>
                </c:pt>
                <c:pt idx="123">
                  <c:v>22.016041666666663</c:v>
                </c:pt>
                <c:pt idx="124">
                  <c:v>20.014583333333334</c:v>
                </c:pt>
                <c:pt idx="125">
                  <c:v>18.628958333333333</c:v>
                </c:pt>
                <c:pt idx="126">
                  <c:v>17.55125</c:v>
                </c:pt>
                <c:pt idx="127">
                  <c:v>16.935416666666665</c:v>
                </c:pt>
                <c:pt idx="128">
                  <c:v>92.682916666666671</c:v>
                </c:pt>
                <c:pt idx="129">
                  <c:v>139.64020833333333</c:v>
                </c:pt>
                <c:pt idx="130">
                  <c:v>119.93354166666668</c:v>
                </c:pt>
                <c:pt idx="131">
                  <c:v>128.55520833333333</c:v>
                </c:pt>
                <c:pt idx="132">
                  <c:v>92.528958333333335</c:v>
                </c:pt>
                <c:pt idx="133">
                  <c:v>72.822291666666658</c:v>
                </c:pt>
                <c:pt idx="134">
                  <c:v>59.12</c:v>
                </c:pt>
                <c:pt idx="135">
                  <c:v>52.807708333333338</c:v>
                </c:pt>
                <c:pt idx="136">
                  <c:v>48.34291666666666</c:v>
                </c:pt>
                <c:pt idx="137">
                  <c:v>44.34</c:v>
                </c:pt>
                <c:pt idx="138">
                  <c:v>62.199166666666663</c:v>
                </c:pt>
                <c:pt idx="139">
                  <c:v>72.360416666666666</c:v>
                </c:pt>
                <c:pt idx="140">
                  <c:v>83.445416666666659</c:v>
                </c:pt>
                <c:pt idx="141">
                  <c:v>76.517291666666665</c:v>
                </c:pt>
                <c:pt idx="142">
                  <c:v>77.594999999999999</c:v>
                </c:pt>
                <c:pt idx="143">
                  <c:v>81.751874999999998</c:v>
                </c:pt>
                <c:pt idx="144">
                  <c:v>75.747500000000002</c:v>
                </c:pt>
                <c:pt idx="145">
                  <c:v>116.54645833333333</c:v>
                </c:pt>
                <c:pt idx="146">
                  <c:v>126.39979166666664</c:v>
                </c:pt>
                <c:pt idx="147">
                  <c:v>143.33520833333333</c:v>
                </c:pt>
                <c:pt idx="148">
                  <c:v>109.92624999999998</c:v>
                </c:pt>
                <c:pt idx="149">
                  <c:v>94.992291666666674</c:v>
                </c:pt>
                <c:pt idx="150">
                  <c:v>130.09479166666668</c:v>
                </c:pt>
                <c:pt idx="151">
                  <c:v>104.69166666666666</c:v>
                </c:pt>
                <c:pt idx="152">
                  <c:v>88.68</c:v>
                </c:pt>
                <c:pt idx="153">
                  <c:v>81.136041666666671</c:v>
                </c:pt>
                <c:pt idx="154">
                  <c:v>67.279791666666668</c:v>
                </c:pt>
                <c:pt idx="155">
                  <c:v>56.040833333333325</c:v>
                </c:pt>
                <c:pt idx="156">
                  <c:v>46.033541666666665</c:v>
                </c:pt>
                <c:pt idx="157">
                  <c:v>38.335625</c:v>
                </c:pt>
                <c:pt idx="158">
                  <c:v>52.961666666666673</c:v>
                </c:pt>
                <c:pt idx="159">
                  <c:v>52.345833333333331</c:v>
                </c:pt>
                <c:pt idx="160">
                  <c:v>45.263750000000002</c:v>
                </c:pt>
                <c:pt idx="161">
                  <c:v>39.721249999999998</c:v>
                </c:pt>
                <c:pt idx="162">
                  <c:v>35.256458333333335</c:v>
                </c:pt>
                <c:pt idx="163">
                  <c:v>32.639166666666668</c:v>
                </c:pt>
                <c:pt idx="164">
                  <c:v>39.413333333333334</c:v>
                </c:pt>
                <c:pt idx="165">
                  <c:v>36.334166666666668</c:v>
                </c:pt>
                <c:pt idx="166">
                  <c:v>33.101041666666667</c:v>
                </c:pt>
                <c:pt idx="167">
                  <c:v>30.329791666666669</c:v>
                </c:pt>
                <c:pt idx="168">
                  <c:v>27.55854166666667</c:v>
                </c:pt>
                <c:pt idx="169">
                  <c:v>25.095208333333332</c:v>
                </c:pt>
                <c:pt idx="170">
                  <c:v>22.939791666666668</c:v>
                </c:pt>
                <c:pt idx="171">
                  <c:v>20.938333333333333</c:v>
                </c:pt>
                <c:pt idx="172">
                  <c:v>21.092291666666668</c:v>
                </c:pt>
                <c:pt idx="173">
                  <c:v>21.24625</c:v>
                </c:pt>
                <c:pt idx="174">
                  <c:v>81.289999999999992</c:v>
                </c:pt>
                <c:pt idx="175">
                  <c:v>81.289999999999992</c:v>
                </c:pt>
                <c:pt idx="176">
                  <c:v>62.199166666666663</c:v>
                </c:pt>
                <c:pt idx="177">
                  <c:v>50.190416666666664</c:v>
                </c:pt>
                <c:pt idx="178">
                  <c:v>41.414791666666666</c:v>
                </c:pt>
                <c:pt idx="179">
                  <c:v>37.56583333333333</c:v>
                </c:pt>
                <c:pt idx="180">
                  <c:v>42.184583333333336</c:v>
                </c:pt>
                <c:pt idx="181">
                  <c:v>43.26229166666667</c:v>
                </c:pt>
                <c:pt idx="182">
                  <c:v>38.797499999999999</c:v>
                </c:pt>
                <c:pt idx="183">
                  <c:v>34.948541666666664</c:v>
                </c:pt>
                <c:pt idx="184">
                  <c:v>32.639166666666668</c:v>
                </c:pt>
                <c:pt idx="185">
                  <c:v>29.252083333333335</c:v>
                </c:pt>
                <c:pt idx="186">
                  <c:v>29.406041666666667</c:v>
                </c:pt>
                <c:pt idx="187">
                  <c:v>26.942708333333329</c:v>
                </c:pt>
                <c:pt idx="188">
                  <c:v>24.479375000000001</c:v>
                </c:pt>
                <c:pt idx="189">
                  <c:v>28.174375000000001</c:v>
                </c:pt>
                <c:pt idx="190">
                  <c:v>26.326874999999998</c:v>
                </c:pt>
                <c:pt idx="191">
                  <c:v>40.798958333333331</c:v>
                </c:pt>
                <c:pt idx="192">
                  <c:v>65.740208333333328</c:v>
                </c:pt>
                <c:pt idx="193">
                  <c:v>53.577499999999993</c:v>
                </c:pt>
                <c:pt idx="194">
                  <c:v>44.647916666666667</c:v>
                </c:pt>
                <c:pt idx="195">
                  <c:v>38.181666666666665</c:v>
                </c:pt>
                <c:pt idx="196">
                  <c:v>33.408958333333331</c:v>
                </c:pt>
                <c:pt idx="197">
                  <c:v>29.252083333333335</c:v>
                </c:pt>
                <c:pt idx="198">
                  <c:v>25.711041666666667</c:v>
                </c:pt>
                <c:pt idx="199">
                  <c:v>22.939791666666668</c:v>
                </c:pt>
                <c:pt idx="200">
                  <c:v>20.322499999999998</c:v>
                </c:pt>
                <c:pt idx="201">
                  <c:v>18.321041666666666</c:v>
                </c:pt>
                <c:pt idx="202">
                  <c:v>16.627499999999998</c:v>
                </c:pt>
                <c:pt idx="203">
                  <c:v>15.241875</c:v>
                </c:pt>
                <c:pt idx="204">
                  <c:v>13.856250000000001</c:v>
                </c:pt>
                <c:pt idx="205">
                  <c:v>12.778541666666666</c:v>
                </c:pt>
                <c:pt idx="206">
                  <c:v>11.700833333333334</c:v>
                </c:pt>
                <c:pt idx="207">
                  <c:v>10.931041666666667</c:v>
                </c:pt>
                <c:pt idx="208">
                  <c:v>10.469166666666666</c:v>
                </c:pt>
                <c:pt idx="209">
                  <c:v>9.6993749999999999</c:v>
                </c:pt>
                <c:pt idx="210">
                  <c:v>9.0835416666666671</c:v>
                </c:pt>
                <c:pt idx="211">
                  <c:v>8.6216666666666661</c:v>
                </c:pt>
                <c:pt idx="212">
                  <c:v>8.159791666666667</c:v>
                </c:pt>
                <c:pt idx="213">
                  <c:v>8.6216666666666661</c:v>
                </c:pt>
                <c:pt idx="214">
                  <c:v>8.9295833333333334</c:v>
                </c:pt>
                <c:pt idx="215">
                  <c:v>7.6979166666666679</c:v>
                </c:pt>
                <c:pt idx="216">
                  <c:v>6.9281250000000005</c:v>
                </c:pt>
                <c:pt idx="217">
                  <c:v>6.6202083333333341</c:v>
                </c:pt>
                <c:pt idx="218">
                  <c:v>6.1583333333333332</c:v>
                </c:pt>
                <c:pt idx="219">
                  <c:v>5.8504166666666668</c:v>
                </c:pt>
                <c:pt idx="220">
                  <c:v>5.5425000000000004</c:v>
                </c:pt>
                <c:pt idx="221">
                  <c:v>5.3885416666666668</c:v>
                </c:pt>
                <c:pt idx="222">
                  <c:v>5.2345833333333331</c:v>
                </c:pt>
                <c:pt idx="223">
                  <c:v>5.0806249999999995</c:v>
                </c:pt>
                <c:pt idx="224">
                  <c:v>4.7727083333333331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4.3108333333333331</c:v>
                </c:pt>
                <c:pt idx="228">
                  <c:v>4.1568749999999994</c:v>
                </c:pt>
                <c:pt idx="229">
                  <c:v>4.1568749999999994</c:v>
                </c:pt>
                <c:pt idx="230">
                  <c:v>4.0029166666666667</c:v>
                </c:pt>
                <c:pt idx="231">
                  <c:v>3.8489583333333339</c:v>
                </c:pt>
                <c:pt idx="232">
                  <c:v>3.6949999999999998</c:v>
                </c:pt>
                <c:pt idx="233">
                  <c:v>3.5410416666666666</c:v>
                </c:pt>
                <c:pt idx="234">
                  <c:v>3.3870833333333334</c:v>
                </c:pt>
                <c:pt idx="235">
                  <c:v>3.2331250000000002</c:v>
                </c:pt>
                <c:pt idx="236">
                  <c:v>3.0791666666666666</c:v>
                </c:pt>
                <c:pt idx="237">
                  <c:v>2.9252083333333334</c:v>
                </c:pt>
                <c:pt idx="238">
                  <c:v>2.7712500000000002</c:v>
                </c:pt>
                <c:pt idx="239">
                  <c:v>2.7712500000000002</c:v>
                </c:pt>
                <c:pt idx="240">
                  <c:v>2.7712500000000002</c:v>
                </c:pt>
                <c:pt idx="241">
                  <c:v>2.6172916666666666</c:v>
                </c:pt>
                <c:pt idx="242">
                  <c:v>2.4633333333333334</c:v>
                </c:pt>
                <c:pt idx="243">
                  <c:v>2.4633333333333334</c:v>
                </c:pt>
                <c:pt idx="244">
                  <c:v>2.4633333333333334</c:v>
                </c:pt>
                <c:pt idx="245">
                  <c:v>2.3093749999999997</c:v>
                </c:pt>
                <c:pt idx="246">
                  <c:v>2.3093749999999997</c:v>
                </c:pt>
                <c:pt idx="247">
                  <c:v>2.1554166666666665</c:v>
                </c:pt>
                <c:pt idx="248">
                  <c:v>2.1554166666666665</c:v>
                </c:pt>
                <c:pt idx="249">
                  <c:v>2.0014583333333333</c:v>
                </c:pt>
                <c:pt idx="250">
                  <c:v>2.0014583333333333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1.5395833333333333</c:v>
                </c:pt>
                <c:pt idx="258">
                  <c:v>1.5241875000000003</c:v>
                </c:pt>
                <c:pt idx="259">
                  <c:v>1.5087916666666668</c:v>
                </c:pt>
                <c:pt idx="260">
                  <c:v>1.4779999999999998</c:v>
                </c:pt>
                <c:pt idx="261">
                  <c:v>1.4318125000000002</c:v>
                </c:pt>
                <c:pt idx="262">
                  <c:v>1.4010208333333332</c:v>
                </c:pt>
                <c:pt idx="263">
                  <c:v>1.3856250000000001</c:v>
                </c:pt>
                <c:pt idx="264">
                  <c:v>1.3394375000000001</c:v>
                </c:pt>
                <c:pt idx="265">
                  <c:v>1.2778541666666667</c:v>
                </c:pt>
                <c:pt idx="266">
                  <c:v>1.2470625</c:v>
                </c:pt>
                <c:pt idx="267">
                  <c:v>1.2316666666666667</c:v>
                </c:pt>
                <c:pt idx="268">
                  <c:v>1.2162708333333332</c:v>
                </c:pt>
                <c:pt idx="269">
                  <c:v>1.1854791666666666</c:v>
                </c:pt>
                <c:pt idx="270">
                  <c:v>1.1392916666666668</c:v>
                </c:pt>
                <c:pt idx="271">
                  <c:v>1.0931041666666665</c:v>
                </c:pt>
                <c:pt idx="272">
                  <c:v>1.0623125</c:v>
                </c:pt>
                <c:pt idx="273">
                  <c:v>1.0469166666666667</c:v>
                </c:pt>
                <c:pt idx="274">
                  <c:v>1.0623125</c:v>
                </c:pt>
                <c:pt idx="275">
                  <c:v>1.0623125</c:v>
                </c:pt>
                <c:pt idx="276">
                  <c:v>1.0623125</c:v>
                </c:pt>
                <c:pt idx="277">
                  <c:v>1.0469166666666667</c:v>
                </c:pt>
                <c:pt idx="278">
                  <c:v>1.0315208333333332</c:v>
                </c:pt>
                <c:pt idx="279">
                  <c:v>1.0315208333333332</c:v>
                </c:pt>
                <c:pt idx="280">
                  <c:v>1.0007291666666667</c:v>
                </c:pt>
                <c:pt idx="281">
                  <c:v>0.95454166666666673</c:v>
                </c:pt>
                <c:pt idx="282">
                  <c:v>0.95454166666666673</c:v>
                </c:pt>
                <c:pt idx="283">
                  <c:v>0.98533333333333351</c:v>
                </c:pt>
                <c:pt idx="284">
                  <c:v>0.95454166666666673</c:v>
                </c:pt>
                <c:pt idx="285">
                  <c:v>0.89295833333333341</c:v>
                </c:pt>
                <c:pt idx="286">
                  <c:v>0.87756249999999991</c:v>
                </c:pt>
                <c:pt idx="287">
                  <c:v>0.84677083333333336</c:v>
                </c:pt>
                <c:pt idx="288">
                  <c:v>0.84677083333333336</c:v>
                </c:pt>
                <c:pt idx="289">
                  <c:v>0.84677083333333336</c:v>
                </c:pt>
                <c:pt idx="290">
                  <c:v>0.81597916666666659</c:v>
                </c:pt>
                <c:pt idx="291">
                  <c:v>0.78518749999999982</c:v>
                </c:pt>
                <c:pt idx="292">
                  <c:v>0.75439583333333338</c:v>
                </c:pt>
                <c:pt idx="293">
                  <c:v>0.78518749999999982</c:v>
                </c:pt>
                <c:pt idx="294">
                  <c:v>0.76979166666666665</c:v>
                </c:pt>
                <c:pt idx="295">
                  <c:v>0.69281250000000005</c:v>
                </c:pt>
                <c:pt idx="296">
                  <c:v>0.67741666666666678</c:v>
                </c:pt>
                <c:pt idx="297">
                  <c:v>0.67741666666666678</c:v>
                </c:pt>
                <c:pt idx="298">
                  <c:v>0.63122916666666651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0.60043749999999996</c:v>
                </c:pt>
                <c:pt idx="302">
                  <c:v>0.56964583333333341</c:v>
                </c:pt>
                <c:pt idx="303">
                  <c:v>0.52345833333333336</c:v>
                </c:pt>
                <c:pt idx="304">
                  <c:v>0.52345833333333336</c:v>
                </c:pt>
                <c:pt idx="305">
                  <c:v>0.47727083333333337</c:v>
                </c:pt>
                <c:pt idx="306">
                  <c:v>0.46187499999999998</c:v>
                </c:pt>
                <c:pt idx="307">
                  <c:v>0.47727083333333337</c:v>
                </c:pt>
                <c:pt idx="308">
                  <c:v>0.53885416666666663</c:v>
                </c:pt>
                <c:pt idx="309">
                  <c:v>0.66202083333333328</c:v>
                </c:pt>
                <c:pt idx="310">
                  <c:v>0.64662500000000001</c:v>
                </c:pt>
                <c:pt idx="311">
                  <c:v>0.61583333333333334</c:v>
                </c:pt>
                <c:pt idx="312">
                  <c:v>0.53885416666666663</c:v>
                </c:pt>
                <c:pt idx="313">
                  <c:v>0.47727083333333337</c:v>
                </c:pt>
                <c:pt idx="314">
                  <c:v>0.47727083333333337</c:v>
                </c:pt>
                <c:pt idx="315">
                  <c:v>0.50806249999999997</c:v>
                </c:pt>
                <c:pt idx="316">
                  <c:v>0.4464791666666667</c:v>
                </c:pt>
                <c:pt idx="317">
                  <c:v>0.43108333333333332</c:v>
                </c:pt>
                <c:pt idx="318">
                  <c:v>0.29921666666666669</c:v>
                </c:pt>
                <c:pt idx="319">
                  <c:v>0.27635416666666668</c:v>
                </c:pt>
                <c:pt idx="320">
                  <c:v>0.25440000000000002</c:v>
                </c:pt>
                <c:pt idx="321">
                  <c:v>0.23335416666666664</c:v>
                </c:pt>
                <c:pt idx="322">
                  <c:v>0.23335416666666664</c:v>
                </c:pt>
                <c:pt idx="323">
                  <c:v>0.21321666666666669</c:v>
                </c:pt>
                <c:pt idx="324">
                  <c:v>0.17566666666666664</c:v>
                </c:pt>
                <c:pt idx="325">
                  <c:v>0.14175000000000001</c:v>
                </c:pt>
                <c:pt idx="326">
                  <c:v>0.11146666666666671</c:v>
                </c:pt>
                <c:pt idx="327">
                  <c:v>0.11146666666666671</c:v>
                </c:pt>
                <c:pt idx="328">
                  <c:v>9.7687499999999997E-2</c:v>
                </c:pt>
                <c:pt idx="329">
                  <c:v>7.2854166666666664E-2</c:v>
                </c:pt>
                <c:pt idx="330">
                  <c:v>6.1799999999999987E-2</c:v>
                </c:pt>
                <c:pt idx="331">
                  <c:v>6.1799999999999987E-2</c:v>
                </c:pt>
                <c:pt idx="332">
                  <c:v>6.1799999999999987E-2</c:v>
                </c:pt>
                <c:pt idx="333">
                  <c:v>5.1654166666666668E-2</c:v>
                </c:pt>
                <c:pt idx="334">
                  <c:v>6.1799999999999987E-2</c:v>
                </c:pt>
                <c:pt idx="335">
                  <c:v>6.1799999999999987E-2</c:v>
                </c:pt>
                <c:pt idx="336">
                  <c:v>6.1799999999999987E-2</c:v>
                </c:pt>
                <c:pt idx="337">
                  <c:v>5.1654166666666668E-2</c:v>
                </c:pt>
                <c:pt idx="338">
                  <c:v>4.2416666666666672E-2</c:v>
                </c:pt>
                <c:pt idx="339">
                  <c:v>3.7310166666666665E-2</c:v>
                </c:pt>
                <c:pt idx="340">
                  <c:v>3.2530666666666666E-2</c:v>
                </c:pt>
                <c:pt idx="341">
                  <c:v>3.2530666666666666E-2</c:v>
                </c:pt>
                <c:pt idx="342">
                  <c:v>2.8797541666666666E-2</c:v>
                </c:pt>
                <c:pt idx="343">
                  <c:v>2.8078166666666661E-2</c:v>
                </c:pt>
                <c:pt idx="344">
                  <c:v>2.7367875000000007E-2</c:v>
                </c:pt>
                <c:pt idx="345">
                  <c:v>2.5291500000000001E-2</c:v>
                </c:pt>
                <c:pt idx="346">
                  <c:v>2.1384E-2</c:v>
                </c:pt>
                <c:pt idx="347">
                  <c:v>1.9552874999999994E-2</c:v>
                </c:pt>
                <c:pt idx="348">
                  <c:v>1.9552874999999994E-2</c:v>
                </c:pt>
                <c:pt idx="349">
                  <c:v>2.2650166666666666E-2</c:v>
                </c:pt>
                <c:pt idx="350">
                  <c:v>2.6666666666666675E-2</c:v>
                </c:pt>
                <c:pt idx="351">
                  <c:v>3.0263541666666664E-2</c:v>
                </c:pt>
                <c:pt idx="352">
                  <c:v>2.9525999999999997E-2</c:v>
                </c:pt>
                <c:pt idx="353">
                  <c:v>2.8078166666666661E-2</c:v>
                </c:pt>
                <c:pt idx="354">
                  <c:v>2.5291500000000001E-2</c:v>
                </c:pt>
                <c:pt idx="355">
                  <c:v>2.2650166666666666E-2</c:v>
                </c:pt>
                <c:pt idx="356">
                  <c:v>2.1384E-2</c:v>
                </c:pt>
                <c:pt idx="357">
                  <c:v>2.0154166666666667E-2</c:v>
                </c:pt>
                <c:pt idx="358">
                  <c:v>1.837754166666667E-2</c:v>
                </c:pt>
                <c:pt idx="359">
                  <c:v>1.7238541666666669E-2</c:v>
                </c:pt>
                <c:pt idx="360">
                  <c:v>1.7238541666666669E-2</c:v>
                </c:pt>
                <c:pt idx="361">
                  <c:v>1.7803500000000003E-2</c:v>
                </c:pt>
                <c:pt idx="362">
                  <c:v>1.7238541666666669E-2</c:v>
                </c:pt>
                <c:pt idx="363">
                  <c:v>1.6135875000000001E-2</c:v>
                </c:pt>
                <c:pt idx="364">
                  <c:v>1.7238541666666669E-2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357-41BC-8F7F-2140385EB512}"/>
            </c:ext>
          </c:extLst>
        </c:ser>
        <c:ser>
          <c:idx val="72"/>
          <c:order val="71"/>
          <c:tx>
            <c:strRef>
              <c:f>'WY Data'!$AH$4</c:f>
              <c:strCache>
                <c:ptCount val="1"/>
                <c:pt idx="0">
                  <c:v>WY 2000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Data'!$AH$5:$AH$369</c:f>
              <c:numCache>
                <c:formatCode>#,##0.0</c:formatCode>
                <c:ptCount val="365"/>
                <c:pt idx="0">
                  <c:v>2.0154166666666667E-2</c:v>
                </c:pt>
                <c:pt idx="1">
                  <c:v>1.7803500000000003E-2</c:v>
                </c:pt>
                <c:pt idx="2">
                  <c:v>1.7803500000000003E-2</c:v>
                </c:pt>
                <c:pt idx="3">
                  <c:v>1.7238541666666669E-2</c:v>
                </c:pt>
                <c:pt idx="4">
                  <c:v>2.0154166666666667E-2</c:v>
                </c:pt>
                <c:pt idx="5">
                  <c:v>6.1799999999999987E-2</c:v>
                </c:pt>
                <c:pt idx="6">
                  <c:v>7.2854166666666664E-2</c:v>
                </c:pt>
                <c:pt idx="7">
                  <c:v>5.1654166666666668E-2</c:v>
                </c:pt>
                <c:pt idx="8">
                  <c:v>5.1654166666666668E-2</c:v>
                </c:pt>
                <c:pt idx="9">
                  <c:v>5.1654166666666668E-2</c:v>
                </c:pt>
                <c:pt idx="10">
                  <c:v>4.2416666666666672E-2</c:v>
                </c:pt>
                <c:pt idx="11">
                  <c:v>4.1542875E-2</c:v>
                </c:pt>
                <c:pt idx="12">
                  <c:v>3.6490875000000006E-2</c:v>
                </c:pt>
                <c:pt idx="13">
                  <c:v>3.1765874999999999E-2</c:v>
                </c:pt>
                <c:pt idx="14">
                  <c:v>3.1010166666666662E-2</c:v>
                </c:pt>
                <c:pt idx="15">
                  <c:v>3.1765874999999999E-2</c:v>
                </c:pt>
                <c:pt idx="16">
                  <c:v>2.8078166666666661E-2</c:v>
                </c:pt>
                <c:pt idx="17">
                  <c:v>2.6666666666666675E-2</c:v>
                </c:pt>
                <c:pt idx="18">
                  <c:v>2.6666666666666675E-2</c:v>
                </c:pt>
                <c:pt idx="19">
                  <c:v>2.5974541666666674E-2</c:v>
                </c:pt>
                <c:pt idx="20">
                  <c:v>2.5291500000000001E-2</c:v>
                </c:pt>
                <c:pt idx="21">
                  <c:v>2.5291500000000001E-2</c:v>
                </c:pt>
                <c:pt idx="22">
                  <c:v>2.3952666666666667E-2</c:v>
                </c:pt>
                <c:pt idx="23">
                  <c:v>2.6666666666666675E-2</c:v>
                </c:pt>
                <c:pt idx="24">
                  <c:v>2.8797541666666666E-2</c:v>
                </c:pt>
                <c:pt idx="25">
                  <c:v>3.3304541666666666E-2</c:v>
                </c:pt>
                <c:pt idx="26">
                  <c:v>5.5425000000000004</c:v>
                </c:pt>
                <c:pt idx="27">
                  <c:v>5.5425000000000004</c:v>
                </c:pt>
                <c:pt idx="28">
                  <c:v>1.6935416666666667</c:v>
                </c:pt>
                <c:pt idx="29">
                  <c:v>0.9699374999999999</c:v>
                </c:pt>
                <c:pt idx="30">
                  <c:v>0.70820833333333322</c:v>
                </c:pt>
                <c:pt idx="31">
                  <c:v>0.58504166666666668</c:v>
                </c:pt>
                <c:pt idx="32">
                  <c:v>0.50806249999999997</c:v>
                </c:pt>
                <c:pt idx="33">
                  <c:v>0.46187499999999998</c:v>
                </c:pt>
                <c:pt idx="34">
                  <c:v>0.32298750000000009</c:v>
                </c:pt>
                <c:pt idx="35">
                  <c:v>0.25440000000000002</c:v>
                </c:pt>
                <c:pt idx="36">
                  <c:v>0.21321666666666669</c:v>
                </c:pt>
                <c:pt idx="37">
                  <c:v>0.70820833333333322</c:v>
                </c:pt>
                <c:pt idx="38">
                  <c:v>4.1568749999999994</c:v>
                </c:pt>
                <c:pt idx="39">
                  <c:v>2.1554166666666665</c:v>
                </c:pt>
                <c:pt idx="40">
                  <c:v>22.016041666666663</c:v>
                </c:pt>
                <c:pt idx="41">
                  <c:v>10.315208333333333</c:v>
                </c:pt>
                <c:pt idx="42">
                  <c:v>7.6979166666666679</c:v>
                </c:pt>
                <c:pt idx="43">
                  <c:v>4.6187499999999995</c:v>
                </c:pt>
                <c:pt idx="44">
                  <c:v>3.3870833333333334</c:v>
                </c:pt>
                <c:pt idx="45">
                  <c:v>4.0029166666666667</c:v>
                </c:pt>
                <c:pt idx="46">
                  <c:v>16.165624999999999</c:v>
                </c:pt>
                <c:pt idx="47">
                  <c:v>11.238958333333333</c:v>
                </c:pt>
                <c:pt idx="48">
                  <c:v>7.39</c:v>
                </c:pt>
                <c:pt idx="49">
                  <c:v>29.867916666666666</c:v>
                </c:pt>
                <c:pt idx="50">
                  <c:v>25.095208333333332</c:v>
                </c:pt>
                <c:pt idx="51">
                  <c:v>15.857708333333333</c:v>
                </c:pt>
                <c:pt idx="52">
                  <c:v>11.700833333333334</c:v>
                </c:pt>
                <c:pt idx="53">
                  <c:v>10.007291666666667</c:v>
                </c:pt>
                <c:pt idx="54">
                  <c:v>8.3137499999999989</c:v>
                </c:pt>
                <c:pt idx="55">
                  <c:v>7.236041666666666</c:v>
                </c:pt>
                <c:pt idx="56">
                  <c:v>6.7741666666666669</c:v>
                </c:pt>
                <c:pt idx="57">
                  <c:v>6.0043749999999996</c:v>
                </c:pt>
                <c:pt idx="58">
                  <c:v>5.5425000000000004</c:v>
                </c:pt>
                <c:pt idx="59">
                  <c:v>9.5454166666666662</c:v>
                </c:pt>
                <c:pt idx="60">
                  <c:v>32.639166666666668</c:v>
                </c:pt>
                <c:pt idx="61">
                  <c:v>34.332708333333329</c:v>
                </c:pt>
                <c:pt idx="62">
                  <c:v>29.713958333333338</c:v>
                </c:pt>
                <c:pt idx="63">
                  <c:v>22.17</c:v>
                </c:pt>
                <c:pt idx="64">
                  <c:v>18.013124999999999</c:v>
                </c:pt>
                <c:pt idx="65">
                  <c:v>15.703750000000001</c:v>
                </c:pt>
                <c:pt idx="66">
                  <c:v>14.164166666666667</c:v>
                </c:pt>
                <c:pt idx="67">
                  <c:v>15.241875</c:v>
                </c:pt>
                <c:pt idx="68">
                  <c:v>13.702291666666666</c:v>
                </c:pt>
                <c:pt idx="69">
                  <c:v>28.328333333333333</c:v>
                </c:pt>
                <c:pt idx="70">
                  <c:v>26.172916666666666</c:v>
                </c:pt>
                <c:pt idx="71">
                  <c:v>21.092291666666668</c:v>
                </c:pt>
                <c:pt idx="72">
                  <c:v>19.706666666666667</c:v>
                </c:pt>
                <c:pt idx="73">
                  <c:v>20.476458333333333</c:v>
                </c:pt>
                <c:pt idx="74">
                  <c:v>17.397291666666668</c:v>
                </c:pt>
                <c:pt idx="75">
                  <c:v>15.549791666666666</c:v>
                </c:pt>
                <c:pt idx="76">
                  <c:v>14.010208333333331</c:v>
                </c:pt>
                <c:pt idx="77">
                  <c:v>12.778541666666666</c:v>
                </c:pt>
                <c:pt idx="78">
                  <c:v>11.700833333333334</c:v>
                </c:pt>
                <c:pt idx="79">
                  <c:v>10.623125</c:v>
                </c:pt>
                <c:pt idx="80">
                  <c:v>9.8533333333333335</c:v>
                </c:pt>
                <c:pt idx="81">
                  <c:v>9.0835416666666671</c:v>
                </c:pt>
                <c:pt idx="82">
                  <c:v>8.3137499999999989</c:v>
                </c:pt>
                <c:pt idx="83">
                  <c:v>7.6979166666666679</c:v>
                </c:pt>
                <c:pt idx="84">
                  <c:v>7.236041666666666</c:v>
                </c:pt>
                <c:pt idx="85">
                  <c:v>6.7741666666666669</c:v>
                </c:pt>
                <c:pt idx="86">
                  <c:v>6.312291666666666</c:v>
                </c:pt>
                <c:pt idx="87">
                  <c:v>6.0043749999999996</c:v>
                </c:pt>
                <c:pt idx="88">
                  <c:v>5.6964583333333332</c:v>
                </c:pt>
                <c:pt idx="89">
                  <c:v>5.3885416666666668</c:v>
                </c:pt>
                <c:pt idx="90">
                  <c:v>5.2345833333333331</c:v>
                </c:pt>
                <c:pt idx="91">
                  <c:v>4.9266666666666667</c:v>
                </c:pt>
                <c:pt idx="92">
                  <c:v>5.0806249999999995</c:v>
                </c:pt>
                <c:pt idx="93">
                  <c:v>4.7727083333333331</c:v>
                </c:pt>
                <c:pt idx="94">
                  <c:v>4.4647916666666667</c:v>
                </c:pt>
                <c:pt idx="95">
                  <c:v>5.8504166666666668</c:v>
                </c:pt>
                <c:pt idx="96">
                  <c:v>4.9266666666666667</c:v>
                </c:pt>
                <c:pt idx="97">
                  <c:v>4.4647916666666667</c:v>
                </c:pt>
                <c:pt idx="98">
                  <c:v>4.3108333333333331</c:v>
                </c:pt>
                <c:pt idx="99">
                  <c:v>4.0029166666666667</c:v>
                </c:pt>
                <c:pt idx="100">
                  <c:v>4.0029166666666667</c:v>
                </c:pt>
                <c:pt idx="101">
                  <c:v>6.312291666666666</c:v>
                </c:pt>
                <c:pt idx="102">
                  <c:v>57.888333333333328</c:v>
                </c:pt>
                <c:pt idx="103">
                  <c:v>31.407500000000002</c:v>
                </c:pt>
                <c:pt idx="104">
                  <c:v>62.815000000000005</c:v>
                </c:pt>
                <c:pt idx="105">
                  <c:v>180.13124999999999</c:v>
                </c:pt>
                <c:pt idx="106">
                  <c:v>158.57708333333332</c:v>
                </c:pt>
                <c:pt idx="107">
                  <c:v>186.28958333333333</c:v>
                </c:pt>
                <c:pt idx="108">
                  <c:v>111.46583333333332</c:v>
                </c:pt>
                <c:pt idx="109">
                  <c:v>81.597916666666663</c:v>
                </c:pt>
                <c:pt idx="110">
                  <c:v>87.448333333333338</c:v>
                </c:pt>
                <c:pt idx="111">
                  <c:v>83.599374999999995</c:v>
                </c:pt>
                <c:pt idx="112">
                  <c:v>74.823750000000004</c:v>
                </c:pt>
                <c:pt idx="113">
                  <c:v>68.819374999999994</c:v>
                </c:pt>
                <c:pt idx="114">
                  <c:v>66.509999999999991</c:v>
                </c:pt>
                <c:pt idx="115">
                  <c:v>87.91020833333333</c:v>
                </c:pt>
                <c:pt idx="116">
                  <c:v>90.373541666666668</c:v>
                </c:pt>
                <c:pt idx="117">
                  <c:v>77.287083333333328</c:v>
                </c:pt>
                <c:pt idx="118">
                  <c:v>66.817916666666662</c:v>
                </c:pt>
                <c:pt idx="119">
                  <c:v>57.888333333333328</c:v>
                </c:pt>
                <c:pt idx="120">
                  <c:v>50.806250000000006</c:v>
                </c:pt>
                <c:pt idx="121">
                  <c:v>59.427916666666675</c:v>
                </c:pt>
                <c:pt idx="122">
                  <c:v>61.737291666666671</c:v>
                </c:pt>
                <c:pt idx="123">
                  <c:v>59.427916666666675</c:v>
                </c:pt>
                <c:pt idx="124">
                  <c:v>54.655208333333327</c:v>
                </c:pt>
                <c:pt idx="125">
                  <c:v>51.422083333333333</c:v>
                </c:pt>
                <c:pt idx="126">
                  <c:v>50.960208333333334</c:v>
                </c:pt>
                <c:pt idx="127">
                  <c:v>80.058333333333337</c:v>
                </c:pt>
                <c:pt idx="128">
                  <c:v>85.138958333333335</c:v>
                </c:pt>
                <c:pt idx="129">
                  <c:v>72.668333333333337</c:v>
                </c:pt>
                <c:pt idx="130">
                  <c:v>63.430833333333332</c:v>
                </c:pt>
                <c:pt idx="131">
                  <c:v>56.348750000000003</c:v>
                </c:pt>
                <c:pt idx="132">
                  <c:v>50.65229166666667</c:v>
                </c:pt>
                <c:pt idx="133">
                  <c:v>51.114166666666662</c:v>
                </c:pt>
                <c:pt idx="134">
                  <c:v>62.968958333333333</c:v>
                </c:pt>
                <c:pt idx="135">
                  <c:v>80.520208333333329</c:v>
                </c:pt>
                <c:pt idx="136">
                  <c:v>314.07499999999999</c:v>
                </c:pt>
                <c:pt idx="137">
                  <c:v>163.19583333333333</c:v>
                </c:pt>
                <c:pt idx="138">
                  <c:v>100.07291666666666</c:v>
                </c:pt>
                <c:pt idx="139">
                  <c:v>71.436666666666667</c:v>
                </c:pt>
                <c:pt idx="140">
                  <c:v>54.655208333333327</c:v>
                </c:pt>
                <c:pt idx="141">
                  <c:v>45.109791666666659</c:v>
                </c:pt>
                <c:pt idx="142">
                  <c:v>39.567291666666669</c:v>
                </c:pt>
                <c:pt idx="143">
                  <c:v>33.87083333333333</c:v>
                </c:pt>
                <c:pt idx="144">
                  <c:v>58.196249999999992</c:v>
                </c:pt>
                <c:pt idx="145">
                  <c:v>59.889791666666667</c:v>
                </c:pt>
                <c:pt idx="146">
                  <c:v>52.499791666666667</c:v>
                </c:pt>
                <c:pt idx="147">
                  <c:v>46.95729166666667</c:v>
                </c:pt>
                <c:pt idx="148">
                  <c:v>85.600833333333327</c:v>
                </c:pt>
                <c:pt idx="149">
                  <c:v>170.89375000000001</c:v>
                </c:pt>
                <c:pt idx="150">
                  <c:v>120.85729166666667</c:v>
                </c:pt>
                <c:pt idx="151">
                  <c:v>85.446875000000006</c:v>
                </c:pt>
                <c:pt idx="152">
                  <c:v>68.973333333333329</c:v>
                </c:pt>
                <c:pt idx="153">
                  <c:v>56.810624999999995</c:v>
                </c:pt>
                <c:pt idx="154">
                  <c:v>48.958750000000002</c:v>
                </c:pt>
                <c:pt idx="155">
                  <c:v>43.26229166666667</c:v>
                </c:pt>
                <c:pt idx="156">
                  <c:v>37.257916666666667</c:v>
                </c:pt>
                <c:pt idx="157">
                  <c:v>35.102499999999999</c:v>
                </c:pt>
                <c:pt idx="158">
                  <c:v>33.408958333333331</c:v>
                </c:pt>
                <c:pt idx="159">
                  <c:v>42.338541666666664</c:v>
                </c:pt>
                <c:pt idx="160">
                  <c:v>42.800416666666663</c:v>
                </c:pt>
                <c:pt idx="161">
                  <c:v>42.184583333333336</c:v>
                </c:pt>
                <c:pt idx="162">
                  <c:v>38.951458333333328</c:v>
                </c:pt>
                <c:pt idx="163">
                  <c:v>36.026249999999997</c:v>
                </c:pt>
                <c:pt idx="164">
                  <c:v>32.793125000000003</c:v>
                </c:pt>
                <c:pt idx="165">
                  <c:v>29.098124999999996</c:v>
                </c:pt>
                <c:pt idx="166">
                  <c:v>26.018958333333334</c:v>
                </c:pt>
                <c:pt idx="167">
                  <c:v>22.939791666666668</c:v>
                </c:pt>
                <c:pt idx="168">
                  <c:v>20.476458333333333</c:v>
                </c:pt>
                <c:pt idx="169">
                  <c:v>18.474999999999998</c:v>
                </c:pt>
                <c:pt idx="170">
                  <c:v>16.473541666666666</c:v>
                </c:pt>
                <c:pt idx="171">
                  <c:v>14.933958333333333</c:v>
                </c:pt>
                <c:pt idx="172">
                  <c:v>13.702291666666666</c:v>
                </c:pt>
                <c:pt idx="173">
                  <c:v>12.624583333333332</c:v>
                </c:pt>
                <c:pt idx="174">
                  <c:v>11.700833333333334</c:v>
                </c:pt>
                <c:pt idx="175">
                  <c:v>10.931041666666667</c:v>
                </c:pt>
                <c:pt idx="176">
                  <c:v>10.161249999999999</c:v>
                </c:pt>
                <c:pt idx="177">
                  <c:v>9.6993749999999999</c:v>
                </c:pt>
                <c:pt idx="178">
                  <c:v>9.0835416666666671</c:v>
                </c:pt>
                <c:pt idx="179">
                  <c:v>8.6216666666666661</c:v>
                </c:pt>
                <c:pt idx="180">
                  <c:v>8.159791666666667</c:v>
                </c:pt>
                <c:pt idx="181">
                  <c:v>7.6979166666666679</c:v>
                </c:pt>
                <c:pt idx="182">
                  <c:v>7.236041666666666</c:v>
                </c:pt>
                <c:pt idx="183">
                  <c:v>6.9281250000000005</c:v>
                </c:pt>
                <c:pt idx="184">
                  <c:v>6.4662500000000005</c:v>
                </c:pt>
                <c:pt idx="185">
                  <c:v>6.312291666666666</c:v>
                </c:pt>
                <c:pt idx="186">
                  <c:v>6.0043749999999996</c:v>
                </c:pt>
                <c:pt idx="187">
                  <c:v>5.6964583333333332</c:v>
                </c:pt>
                <c:pt idx="188">
                  <c:v>5.3885416666666668</c:v>
                </c:pt>
                <c:pt idx="189">
                  <c:v>5.2345833333333331</c:v>
                </c:pt>
                <c:pt idx="190">
                  <c:v>5.0806249999999995</c:v>
                </c:pt>
                <c:pt idx="191">
                  <c:v>4.9266666666666667</c:v>
                </c:pt>
                <c:pt idx="192">
                  <c:v>4.7727083333333331</c:v>
                </c:pt>
                <c:pt idx="193">
                  <c:v>4.9266666666666667</c:v>
                </c:pt>
                <c:pt idx="194">
                  <c:v>6.1583333333333332</c:v>
                </c:pt>
                <c:pt idx="195">
                  <c:v>4.7727083333333331</c:v>
                </c:pt>
                <c:pt idx="196">
                  <c:v>4.4647916666666667</c:v>
                </c:pt>
                <c:pt idx="197">
                  <c:v>7.5439583333333324</c:v>
                </c:pt>
                <c:pt idx="198">
                  <c:v>13.702291666666666</c:v>
                </c:pt>
                <c:pt idx="199">
                  <c:v>8.3137499999999989</c:v>
                </c:pt>
                <c:pt idx="200">
                  <c:v>6.9281250000000005</c:v>
                </c:pt>
                <c:pt idx="201">
                  <c:v>6.312291666666666</c:v>
                </c:pt>
                <c:pt idx="202">
                  <c:v>5.8504166666666668</c:v>
                </c:pt>
                <c:pt idx="203">
                  <c:v>5.5425000000000004</c:v>
                </c:pt>
                <c:pt idx="204">
                  <c:v>5.2345833333333331</c:v>
                </c:pt>
                <c:pt idx="205">
                  <c:v>4.9266666666666667</c:v>
                </c:pt>
                <c:pt idx="206">
                  <c:v>4.9266666666666667</c:v>
                </c:pt>
                <c:pt idx="207">
                  <c:v>4.6187499999999995</c:v>
                </c:pt>
                <c:pt idx="208">
                  <c:v>4.4647916666666667</c:v>
                </c:pt>
                <c:pt idx="209">
                  <c:v>4.4647916666666667</c:v>
                </c:pt>
                <c:pt idx="210">
                  <c:v>4.1568749999999994</c:v>
                </c:pt>
                <c:pt idx="211">
                  <c:v>4.0029166666666667</c:v>
                </c:pt>
                <c:pt idx="212">
                  <c:v>4.0029166666666667</c:v>
                </c:pt>
                <c:pt idx="213">
                  <c:v>4.0029166666666667</c:v>
                </c:pt>
                <c:pt idx="214">
                  <c:v>3.6949999999999998</c:v>
                </c:pt>
                <c:pt idx="215">
                  <c:v>3.5410416666666666</c:v>
                </c:pt>
                <c:pt idx="216">
                  <c:v>3.5410416666666666</c:v>
                </c:pt>
                <c:pt idx="217">
                  <c:v>3.5410416666666666</c:v>
                </c:pt>
                <c:pt idx="218">
                  <c:v>3.6949999999999998</c:v>
                </c:pt>
                <c:pt idx="219">
                  <c:v>4.0029166666666667</c:v>
                </c:pt>
                <c:pt idx="220">
                  <c:v>3.6949999999999998</c:v>
                </c:pt>
                <c:pt idx="221">
                  <c:v>4.0029166666666667</c:v>
                </c:pt>
                <c:pt idx="222">
                  <c:v>3.8489583333333339</c:v>
                </c:pt>
                <c:pt idx="223">
                  <c:v>3.5410416666666666</c:v>
                </c:pt>
                <c:pt idx="224">
                  <c:v>3.3870833333333334</c:v>
                </c:pt>
                <c:pt idx="225">
                  <c:v>3.3870833333333334</c:v>
                </c:pt>
                <c:pt idx="226">
                  <c:v>3.3870833333333334</c:v>
                </c:pt>
                <c:pt idx="227">
                  <c:v>3.3870833333333334</c:v>
                </c:pt>
                <c:pt idx="228">
                  <c:v>3.0791666666666666</c:v>
                </c:pt>
                <c:pt idx="229">
                  <c:v>2.9252083333333334</c:v>
                </c:pt>
                <c:pt idx="230">
                  <c:v>2.7712500000000002</c:v>
                </c:pt>
                <c:pt idx="231">
                  <c:v>2.6172916666666666</c:v>
                </c:pt>
                <c:pt idx="232">
                  <c:v>2.4633333333333334</c:v>
                </c:pt>
                <c:pt idx="233">
                  <c:v>2.4633333333333334</c:v>
                </c:pt>
                <c:pt idx="234">
                  <c:v>2.3093749999999997</c:v>
                </c:pt>
                <c:pt idx="235">
                  <c:v>2.3093749999999997</c:v>
                </c:pt>
                <c:pt idx="236">
                  <c:v>2.3093749999999997</c:v>
                </c:pt>
                <c:pt idx="237">
                  <c:v>2.1554166666666665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1.5395833333333333</c:v>
                </c:pt>
                <c:pt idx="256">
                  <c:v>1.4779999999999998</c:v>
                </c:pt>
                <c:pt idx="257">
                  <c:v>1.3702291666666668</c:v>
                </c:pt>
                <c:pt idx="258">
                  <c:v>1.3086458333333333</c:v>
                </c:pt>
                <c:pt idx="259">
                  <c:v>1.2470625</c:v>
                </c:pt>
                <c:pt idx="260">
                  <c:v>1.1700833333333334</c:v>
                </c:pt>
                <c:pt idx="261">
                  <c:v>1.1546874999999999</c:v>
                </c:pt>
                <c:pt idx="262">
                  <c:v>1.1085</c:v>
                </c:pt>
                <c:pt idx="263">
                  <c:v>1.0469166666666667</c:v>
                </c:pt>
                <c:pt idx="264">
                  <c:v>1.0161249999999999</c:v>
                </c:pt>
                <c:pt idx="265">
                  <c:v>1.0161249999999999</c:v>
                </c:pt>
                <c:pt idx="266">
                  <c:v>0.9699374999999999</c:v>
                </c:pt>
                <c:pt idx="267">
                  <c:v>0.92374999999999996</c:v>
                </c:pt>
                <c:pt idx="268">
                  <c:v>0.87756249999999991</c:v>
                </c:pt>
                <c:pt idx="269">
                  <c:v>0.83137499999999998</c:v>
                </c:pt>
                <c:pt idx="270">
                  <c:v>0.80058333333333331</c:v>
                </c:pt>
                <c:pt idx="271">
                  <c:v>0.76979166666666665</c:v>
                </c:pt>
                <c:pt idx="272">
                  <c:v>0.76979166666666665</c:v>
                </c:pt>
                <c:pt idx="273">
                  <c:v>0.78518749999999982</c:v>
                </c:pt>
                <c:pt idx="274">
                  <c:v>0.78518749999999982</c:v>
                </c:pt>
                <c:pt idx="275">
                  <c:v>0.76979166666666665</c:v>
                </c:pt>
                <c:pt idx="276">
                  <c:v>0.75439583333333338</c:v>
                </c:pt>
                <c:pt idx="277">
                  <c:v>0.78518749999999982</c:v>
                </c:pt>
                <c:pt idx="278">
                  <c:v>0.81597916666666659</c:v>
                </c:pt>
                <c:pt idx="279">
                  <c:v>0.76979166666666665</c:v>
                </c:pt>
                <c:pt idx="280">
                  <c:v>0.73899999999999988</c:v>
                </c:pt>
                <c:pt idx="281">
                  <c:v>0.69281250000000005</c:v>
                </c:pt>
                <c:pt idx="282">
                  <c:v>0.64662500000000001</c:v>
                </c:pt>
                <c:pt idx="283">
                  <c:v>0.60043749999999996</c:v>
                </c:pt>
                <c:pt idx="284">
                  <c:v>0.56964583333333341</c:v>
                </c:pt>
                <c:pt idx="285">
                  <c:v>0.53885416666666663</c:v>
                </c:pt>
                <c:pt idx="286">
                  <c:v>0.53885416666666663</c:v>
                </c:pt>
                <c:pt idx="287">
                  <c:v>0.50806249999999997</c:v>
                </c:pt>
                <c:pt idx="288">
                  <c:v>0.49266666666666675</c:v>
                </c:pt>
                <c:pt idx="289">
                  <c:v>0.50806249999999997</c:v>
                </c:pt>
                <c:pt idx="290">
                  <c:v>0.52345833333333336</c:v>
                </c:pt>
                <c:pt idx="291">
                  <c:v>0.47727083333333337</c:v>
                </c:pt>
                <c:pt idx="292">
                  <c:v>0.46187499999999998</c:v>
                </c:pt>
                <c:pt idx="293">
                  <c:v>0.43108333333333332</c:v>
                </c:pt>
                <c:pt idx="294">
                  <c:v>0.32298750000000009</c:v>
                </c:pt>
                <c:pt idx="295">
                  <c:v>0.29921666666666669</c:v>
                </c:pt>
                <c:pt idx="296">
                  <c:v>0.25440000000000002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0.23335416666666664</c:v>
                </c:pt>
                <c:pt idx="301">
                  <c:v>0.21321666666666669</c:v>
                </c:pt>
                <c:pt idx="302">
                  <c:v>0.19398749999999998</c:v>
                </c:pt>
                <c:pt idx="303">
                  <c:v>0.19398749999999998</c:v>
                </c:pt>
                <c:pt idx="304">
                  <c:v>0.17566666666666664</c:v>
                </c:pt>
                <c:pt idx="305">
                  <c:v>0.15825416666666664</c:v>
                </c:pt>
                <c:pt idx="306">
                  <c:v>0.14175000000000001</c:v>
                </c:pt>
                <c:pt idx="307">
                  <c:v>0.12615416666666665</c:v>
                </c:pt>
                <c:pt idx="308">
                  <c:v>0.14175000000000001</c:v>
                </c:pt>
                <c:pt idx="309">
                  <c:v>0.14175000000000001</c:v>
                </c:pt>
                <c:pt idx="310">
                  <c:v>0.14175000000000001</c:v>
                </c:pt>
                <c:pt idx="311">
                  <c:v>0.12615416666666665</c:v>
                </c:pt>
                <c:pt idx="312">
                  <c:v>0.11146666666666671</c:v>
                </c:pt>
                <c:pt idx="313">
                  <c:v>0.11146666666666671</c:v>
                </c:pt>
                <c:pt idx="314">
                  <c:v>0.11146666666666671</c:v>
                </c:pt>
                <c:pt idx="315">
                  <c:v>9.7687499999999997E-2</c:v>
                </c:pt>
                <c:pt idx="316">
                  <c:v>9.7687499999999997E-2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8.4816666666666651E-2</c:v>
                </c:pt>
                <c:pt idx="320">
                  <c:v>8.4816666666666651E-2</c:v>
                </c:pt>
                <c:pt idx="321">
                  <c:v>7.2854166666666664E-2</c:v>
                </c:pt>
                <c:pt idx="322">
                  <c:v>7.2854166666666664E-2</c:v>
                </c:pt>
                <c:pt idx="323">
                  <c:v>7.2854166666666664E-2</c:v>
                </c:pt>
                <c:pt idx="324">
                  <c:v>6.1799999999999987E-2</c:v>
                </c:pt>
                <c:pt idx="325">
                  <c:v>6.1799999999999987E-2</c:v>
                </c:pt>
                <c:pt idx="326">
                  <c:v>5.1654166666666668E-2</c:v>
                </c:pt>
                <c:pt idx="327">
                  <c:v>5.1654166666666668E-2</c:v>
                </c:pt>
                <c:pt idx="328">
                  <c:v>5.1654166666666668E-2</c:v>
                </c:pt>
                <c:pt idx="329">
                  <c:v>5.1654166666666668E-2</c:v>
                </c:pt>
                <c:pt idx="330">
                  <c:v>5.1654166666666668E-2</c:v>
                </c:pt>
                <c:pt idx="331">
                  <c:v>5.1654166666666668E-2</c:v>
                </c:pt>
                <c:pt idx="332">
                  <c:v>4.1542875E-2</c:v>
                </c:pt>
                <c:pt idx="333">
                  <c:v>3.8975999999999997E-2</c:v>
                </c:pt>
                <c:pt idx="334">
                  <c:v>3.8975999999999997E-2</c:v>
                </c:pt>
                <c:pt idx="335">
                  <c:v>5.1654166666666668E-2</c:v>
                </c:pt>
                <c:pt idx="336">
                  <c:v>7.2854166666666664E-2</c:v>
                </c:pt>
                <c:pt idx="337">
                  <c:v>8.4816666666666651E-2</c:v>
                </c:pt>
                <c:pt idx="338">
                  <c:v>8.4816666666666651E-2</c:v>
                </c:pt>
                <c:pt idx="339">
                  <c:v>7.2854166666666664E-2</c:v>
                </c:pt>
                <c:pt idx="340">
                  <c:v>6.1799999999999987E-2</c:v>
                </c:pt>
                <c:pt idx="341">
                  <c:v>5.1654166666666668E-2</c:v>
                </c:pt>
                <c:pt idx="342">
                  <c:v>3.8975999999999997E-2</c:v>
                </c:pt>
                <c:pt idx="343">
                  <c:v>3.7310166666666665E-2</c:v>
                </c:pt>
                <c:pt idx="344">
                  <c:v>3.4087500000000007E-2</c:v>
                </c:pt>
                <c:pt idx="345">
                  <c:v>2.8078166666666661E-2</c:v>
                </c:pt>
                <c:pt idx="346">
                  <c:v>2.5291500000000001E-2</c:v>
                </c:pt>
                <c:pt idx="347">
                  <c:v>2.2650166666666666E-2</c:v>
                </c:pt>
                <c:pt idx="348">
                  <c:v>4.2416666666666672E-2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5.1654166666666668E-2</c:v>
                </c:pt>
                <c:pt idx="352">
                  <c:v>4.1542875E-2</c:v>
                </c:pt>
                <c:pt idx="353">
                  <c:v>3.1010166666666662E-2</c:v>
                </c:pt>
                <c:pt idx="354">
                  <c:v>2.5291500000000001E-2</c:v>
                </c:pt>
                <c:pt idx="355">
                  <c:v>2.0764541666666667E-2</c:v>
                </c:pt>
                <c:pt idx="356">
                  <c:v>1.9552874999999994E-2</c:v>
                </c:pt>
                <c:pt idx="357">
                  <c:v>2.0764541666666667E-2</c:v>
                </c:pt>
                <c:pt idx="358">
                  <c:v>1.6682666666666669E-2</c:v>
                </c:pt>
                <c:pt idx="359">
                  <c:v>1.5598166666666666E-2</c:v>
                </c:pt>
                <c:pt idx="360">
                  <c:v>1.6135875000000001E-2</c:v>
                </c:pt>
                <c:pt idx="361">
                  <c:v>1.4039541666666664E-2</c:v>
                </c:pt>
                <c:pt idx="362">
                  <c:v>1.4039541666666664E-2</c:v>
                </c:pt>
                <c:pt idx="363">
                  <c:v>1.1623500000000002E-2</c:v>
                </c:pt>
                <c:pt idx="364">
                  <c:v>8.2301666666666686E-3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357-41BC-8F7F-2140385EB512}"/>
            </c:ext>
          </c:extLst>
        </c:ser>
        <c:ser>
          <c:idx val="73"/>
          <c:order val="72"/>
          <c:tx>
            <c:strRef>
              <c:f>'WY Data'!$AI$4</c:f>
              <c:strCache>
                <c:ptCount val="1"/>
                <c:pt idx="0">
                  <c:v>WY 2001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Data'!$AI$5:$AI$369</c:f>
              <c:numCache>
                <c:formatCode>#,##0.0</c:formatCode>
                <c:ptCount val="365"/>
                <c:pt idx="0">
                  <c:v>6.7514999999999988E-3</c:v>
                </c:pt>
                <c:pt idx="1">
                  <c:v>6.7514999999999988E-3</c:v>
                </c:pt>
                <c:pt idx="2">
                  <c:v>9.8541666666666673E-3</c:v>
                </c:pt>
                <c:pt idx="3">
                  <c:v>9.4345416666666657E-3</c:v>
                </c:pt>
                <c:pt idx="4">
                  <c:v>5.7378749999999999E-3</c:v>
                </c:pt>
                <c:pt idx="5">
                  <c:v>6.4045416666666652E-3</c:v>
                </c:pt>
                <c:pt idx="6">
                  <c:v>5.4181666666666666E-3</c:v>
                </c:pt>
                <c:pt idx="7">
                  <c:v>5.1075416666666665E-3</c:v>
                </c:pt>
                <c:pt idx="8">
                  <c:v>9.4345416666666657E-3</c:v>
                </c:pt>
                <c:pt idx="9">
                  <c:v>3.4879541666666666E-2</c:v>
                </c:pt>
                <c:pt idx="10">
                  <c:v>5.1654166666666668E-2</c:v>
                </c:pt>
                <c:pt idx="11">
                  <c:v>4.2416666666666672E-2</c:v>
                </c:pt>
                <c:pt idx="12">
                  <c:v>4.2416666666666672E-2</c:v>
                </c:pt>
                <c:pt idx="13">
                  <c:v>3.7310166666666665E-2</c:v>
                </c:pt>
                <c:pt idx="14">
                  <c:v>3.8138541666666664E-2</c:v>
                </c:pt>
                <c:pt idx="15">
                  <c:v>4.1542875E-2</c:v>
                </c:pt>
                <c:pt idx="16">
                  <c:v>3.9822541666666669E-2</c:v>
                </c:pt>
                <c:pt idx="17">
                  <c:v>3.8975999999999997E-2</c:v>
                </c:pt>
                <c:pt idx="18">
                  <c:v>3.8138541666666664E-2</c:v>
                </c:pt>
                <c:pt idx="19">
                  <c:v>8.4816666666666651E-2</c:v>
                </c:pt>
                <c:pt idx="20">
                  <c:v>0.17566666666666664</c:v>
                </c:pt>
                <c:pt idx="21">
                  <c:v>0.12615416666666665</c:v>
                </c:pt>
                <c:pt idx="22">
                  <c:v>0.11146666666666671</c:v>
                </c:pt>
                <c:pt idx="23">
                  <c:v>9.7687499999999997E-2</c:v>
                </c:pt>
                <c:pt idx="24">
                  <c:v>0.70820833333333322</c:v>
                </c:pt>
                <c:pt idx="25">
                  <c:v>2.1554166666666665</c:v>
                </c:pt>
                <c:pt idx="26">
                  <c:v>0.75439583333333338</c:v>
                </c:pt>
                <c:pt idx="27">
                  <c:v>2.4633333333333334</c:v>
                </c:pt>
                <c:pt idx="28">
                  <c:v>4.0029166666666667</c:v>
                </c:pt>
                <c:pt idx="29">
                  <c:v>8.9295833333333334</c:v>
                </c:pt>
                <c:pt idx="30">
                  <c:v>2.7712500000000002</c:v>
                </c:pt>
                <c:pt idx="31">
                  <c:v>1.8474999999999999</c:v>
                </c:pt>
                <c:pt idx="32">
                  <c:v>1.3548333333333336</c:v>
                </c:pt>
                <c:pt idx="33">
                  <c:v>1.1392916666666668</c:v>
                </c:pt>
                <c:pt idx="34">
                  <c:v>0.98533333333333351</c:v>
                </c:pt>
                <c:pt idx="35">
                  <c:v>0.89295833333333341</c:v>
                </c:pt>
                <c:pt idx="36">
                  <c:v>0.80058333333333331</c:v>
                </c:pt>
                <c:pt idx="37">
                  <c:v>0.75439583333333338</c:v>
                </c:pt>
                <c:pt idx="38">
                  <c:v>0.7236041666666666</c:v>
                </c:pt>
                <c:pt idx="39">
                  <c:v>0.78518749999999982</c:v>
                </c:pt>
                <c:pt idx="40">
                  <c:v>0.78518749999999982</c:v>
                </c:pt>
                <c:pt idx="41">
                  <c:v>0.7236041666666666</c:v>
                </c:pt>
                <c:pt idx="42">
                  <c:v>0.69281250000000005</c:v>
                </c:pt>
                <c:pt idx="43">
                  <c:v>0.89295833333333341</c:v>
                </c:pt>
                <c:pt idx="44">
                  <c:v>1.2778541666666667</c:v>
                </c:pt>
                <c:pt idx="45">
                  <c:v>1.1085</c:v>
                </c:pt>
                <c:pt idx="46">
                  <c:v>1.1392916666666668</c:v>
                </c:pt>
                <c:pt idx="47">
                  <c:v>1.0161249999999999</c:v>
                </c:pt>
                <c:pt idx="48">
                  <c:v>0.93914583333333312</c:v>
                </c:pt>
                <c:pt idx="49">
                  <c:v>0.89295833333333341</c:v>
                </c:pt>
                <c:pt idx="50">
                  <c:v>0.83137499999999998</c:v>
                </c:pt>
                <c:pt idx="51">
                  <c:v>1.0007291666666667</c:v>
                </c:pt>
                <c:pt idx="52">
                  <c:v>0.9699374999999999</c:v>
                </c:pt>
                <c:pt idx="53">
                  <c:v>0.9699374999999999</c:v>
                </c:pt>
                <c:pt idx="54">
                  <c:v>1.2316666666666667</c:v>
                </c:pt>
                <c:pt idx="55">
                  <c:v>1.0777083333333333</c:v>
                </c:pt>
                <c:pt idx="56">
                  <c:v>0.9699374999999999</c:v>
                </c:pt>
                <c:pt idx="57">
                  <c:v>0.95454166666666673</c:v>
                </c:pt>
                <c:pt idx="58">
                  <c:v>0.92374999999999996</c:v>
                </c:pt>
                <c:pt idx="59">
                  <c:v>8.3137499999999989</c:v>
                </c:pt>
                <c:pt idx="60">
                  <c:v>7.236041666666666</c:v>
                </c:pt>
                <c:pt idx="61">
                  <c:v>4.1568749999999994</c:v>
                </c:pt>
                <c:pt idx="62">
                  <c:v>3.0791666666666666</c:v>
                </c:pt>
                <c:pt idx="63">
                  <c:v>2.4633333333333334</c:v>
                </c:pt>
                <c:pt idx="64">
                  <c:v>2.0014583333333333</c:v>
                </c:pt>
                <c:pt idx="65">
                  <c:v>1.8474999999999999</c:v>
                </c:pt>
                <c:pt idx="66">
                  <c:v>1.5395833333333333</c:v>
                </c:pt>
                <c:pt idx="67">
                  <c:v>1.4318125000000002</c:v>
                </c:pt>
                <c:pt idx="68">
                  <c:v>1.3240416666666666</c:v>
                </c:pt>
                <c:pt idx="69">
                  <c:v>1.2316666666666667</c:v>
                </c:pt>
                <c:pt idx="70">
                  <c:v>1.1700833333333334</c:v>
                </c:pt>
                <c:pt idx="71">
                  <c:v>1.5395833333333333</c:v>
                </c:pt>
                <c:pt idx="72">
                  <c:v>1.6935416666666667</c:v>
                </c:pt>
                <c:pt idx="73">
                  <c:v>4.1568749999999994</c:v>
                </c:pt>
                <c:pt idx="74">
                  <c:v>9.6993749999999999</c:v>
                </c:pt>
                <c:pt idx="75">
                  <c:v>6.7741666666666669</c:v>
                </c:pt>
                <c:pt idx="76">
                  <c:v>5.0806249999999995</c:v>
                </c:pt>
                <c:pt idx="77">
                  <c:v>4.3108333333333331</c:v>
                </c:pt>
                <c:pt idx="78">
                  <c:v>3.5410416666666666</c:v>
                </c:pt>
                <c:pt idx="79">
                  <c:v>3.0791666666666666</c:v>
                </c:pt>
                <c:pt idx="80">
                  <c:v>2.7712500000000002</c:v>
                </c:pt>
                <c:pt idx="81">
                  <c:v>5.3885416666666668</c:v>
                </c:pt>
                <c:pt idx="82">
                  <c:v>9.0835416666666671</c:v>
                </c:pt>
                <c:pt idx="83">
                  <c:v>7.6979166666666679</c:v>
                </c:pt>
                <c:pt idx="84">
                  <c:v>6.9281250000000005</c:v>
                </c:pt>
                <c:pt idx="85">
                  <c:v>6.0043749999999996</c:v>
                </c:pt>
                <c:pt idx="86">
                  <c:v>5.2345833333333331</c:v>
                </c:pt>
                <c:pt idx="87">
                  <c:v>4.6187499999999995</c:v>
                </c:pt>
                <c:pt idx="88">
                  <c:v>4.1568749999999994</c:v>
                </c:pt>
                <c:pt idx="89">
                  <c:v>3.8489583333333339</c:v>
                </c:pt>
                <c:pt idx="90">
                  <c:v>3.5410416666666666</c:v>
                </c:pt>
                <c:pt idx="91">
                  <c:v>3.2331250000000002</c:v>
                </c:pt>
                <c:pt idx="92">
                  <c:v>3.0791666666666666</c:v>
                </c:pt>
                <c:pt idx="93">
                  <c:v>2.7712500000000002</c:v>
                </c:pt>
                <c:pt idx="94">
                  <c:v>2.6172916666666666</c:v>
                </c:pt>
                <c:pt idx="95">
                  <c:v>2.4633333333333334</c:v>
                </c:pt>
                <c:pt idx="96">
                  <c:v>2.3093749999999997</c:v>
                </c:pt>
                <c:pt idx="97">
                  <c:v>2.3093749999999997</c:v>
                </c:pt>
                <c:pt idx="98">
                  <c:v>2.1554166666666665</c:v>
                </c:pt>
                <c:pt idx="99">
                  <c:v>4.4647916666666667</c:v>
                </c:pt>
                <c:pt idx="100">
                  <c:v>6.4662500000000005</c:v>
                </c:pt>
                <c:pt idx="101">
                  <c:v>17.705208333333331</c:v>
                </c:pt>
                <c:pt idx="102">
                  <c:v>28.790208333333336</c:v>
                </c:pt>
                <c:pt idx="103">
                  <c:v>16.781458333333333</c:v>
                </c:pt>
                <c:pt idx="104">
                  <c:v>12.778541666666666</c:v>
                </c:pt>
                <c:pt idx="105">
                  <c:v>10.623125</c:v>
                </c:pt>
                <c:pt idx="106">
                  <c:v>9.2374999999999989</c:v>
                </c:pt>
                <c:pt idx="107">
                  <c:v>8.159791666666667</c:v>
                </c:pt>
                <c:pt idx="108">
                  <c:v>7.236041666666666</c:v>
                </c:pt>
                <c:pt idx="109">
                  <c:v>6.6202083333333341</c:v>
                </c:pt>
                <c:pt idx="110">
                  <c:v>6.0043749999999996</c:v>
                </c:pt>
                <c:pt idx="111">
                  <c:v>5.5425000000000004</c:v>
                </c:pt>
                <c:pt idx="112">
                  <c:v>5.2345833333333331</c:v>
                </c:pt>
                <c:pt idx="113">
                  <c:v>4.7727083333333331</c:v>
                </c:pt>
                <c:pt idx="114">
                  <c:v>6.4662500000000005</c:v>
                </c:pt>
                <c:pt idx="115">
                  <c:v>6.6202083333333341</c:v>
                </c:pt>
                <c:pt idx="116">
                  <c:v>17.397291666666668</c:v>
                </c:pt>
                <c:pt idx="117">
                  <c:v>38.951458333333328</c:v>
                </c:pt>
                <c:pt idx="118">
                  <c:v>26.942708333333329</c:v>
                </c:pt>
                <c:pt idx="119">
                  <c:v>21.092291666666668</c:v>
                </c:pt>
                <c:pt idx="120">
                  <c:v>19.244791666666668</c:v>
                </c:pt>
                <c:pt idx="121">
                  <c:v>16.319583333333334</c:v>
                </c:pt>
                <c:pt idx="122">
                  <c:v>14.318125000000002</c:v>
                </c:pt>
                <c:pt idx="123">
                  <c:v>12.778541666666666</c:v>
                </c:pt>
                <c:pt idx="124">
                  <c:v>11.854791666666667</c:v>
                </c:pt>
                <c:pt idx="125">
                  <c:v>10.623125</c:v>
                </c:pt>
                <c:pt idx="126">
                  <c:v>9.6993749999999999</c:v>
                </c:pt>
                <c:pt idx="127">
                  <c:v>8.9295833333333334</c:v>
                </c:pt>
                <c:pt idx="128">
                  <c:v>8.4677083333333325</c:v>
                </c:pt>
                <c:pt idx="129">
                  <c:v>7.6979166666666679</c:v>
                </c:pt>
                <c:pt idx="130">
                  <c:v>7.236041666666666</c:v>
                </c:pt>
                <c:pt idx="131">
                  <c:v>12.624583333333332</c:v>
                </c:pt>
                <c:pt idx="132">
                  <c:v>13.856250000000001</c:v>
                </c:pt>
                <c:pt idx="133">
                  <c:v>16.627499999999998</c:v>
                </c:pt>
                <c:pt idx="134">
                  <c:v>16.011666666666667</c:v>
                </c:pt>
                <c:pt idx="135">
                  <c:v>15.549791666666666</c:v>
                </c:pt>
                <c:pt idx="136">
                  <c:v>14.78</c:v>
                </c:pt>
                <c:pt idx="137">
                  <c:v>14.164166666666667</c:v>
                </c:pt>
                <c:pt idx="138">
                  <c:v>14.318125000000002</c:v>
                </c:pt>
                <c:pt idx="139">
                  <c:v>33.408958333333331</c:v>
                </c:pt>
                <c:pt idx="140">
                  <c:v>51.730000000000004</c:v>
                </c:pt>
                <c:pt idx="141">
                  <c:v>39.413333333333334</c:v>
                </c:pt>
                <c:pt idx="142">
                  <c:v>73.130208333333329</c:v>
                </c:pt>
                <c:pt idx="143">
                  <c:v>90.835416666666674</c:v>
                </c:pt>
                <c:pt idx="144">
                  <c:v>115.16083333333334</c:v>
                </c:pt>
                <c:pt idx="145">
                  <c:v>80.520208333333329</c:v>
                </c:pt>
                <c:pt idx="146">
                  <c:v>68.203541666666666</c:v>
                </c:pt>
                <c:pt idx="147">
                  <c:v>71.898541666666659</c:v>
                </c:pt>
                <c:pt idx="148">
                  <c:v>59.735833333333332</c:v>
                </c:pt>
                <c:pt idx="149">
                  <c:v>49.266666666666666</c:v>
                </c:pt>
                <c:pt idx="150">
                  <c:v>41.106875000000002</c:v>
                </c:pt>
                <c:pt idx="151">
                  <c:v>34.794583333333335</c:v>
                </c:pt>
                <c:pt idx="152">
                  <c:v>31.561458333333334</c:v>
                </c:pt>
                <c:pt idx="153">
                  <c:v>26.634791666666665</c:v>
                </c:pt>
                <c:pt idx="154">
                  <c:v>69.435208333333335</c:v>
                </c:pt>
                <c:pt idx="155">
                  <c:v>73.284166666666664</c:v>
                </c:pt>
                <c:pt idx="156">
                  <c:v>55.578958333333333</c:v>
                </c:pt>
                <c:pt idx="157">
                  <c:v>45.725625000000001</c:v>
                </c:pt>
                <c:pt idx="158">
                  <c:v>38.797499999999999</c:v>
                </c:pt>
                <c:pt idx="159">
                  <c:v>33.408958333333331</c:v>
                </c:pt>
                <c:pt idx="160">
                  <c:v>28.328333333333333</c:v>
                </c:pt>
                <c:pt idx="161">
                  <c:v>24.17145833333333</c:v>
                </c:pt>
                <c:pt idx="162">
                  <c:v>20.938333333333333</c:v>
                </c:pt>
                <c:pt idx="163">
                  <c:v>18.013124999999999</c:v>
                </c:pt>
                <c:pt idx="164">
                  <c:v>16.011666666666667</c:v>
                </c:pt>
                <c:pt idx="165">
                  <c:v>14.626041666666667</c:v>
                </c:pt>
                <c:pt idx="166">
                  <c:v>13.240416666666668</c:v>
                </c:pt>
                <c:pt idx="167">
                  <c:v>12.162708333333335</c:v>
                </c:pt>
                <c:pt idx="168">
                  <c:v>11.238958333333333</c:v>
                </c:pt>
                <c:pt idx="169">
                  <c:v>10.469166666666666</c:v>
                </c:pt>
                <c:pt idx="170">
                  <c:v>9.8533333333333335</c:v>
                </c:pt>
                <c:pt idx="171">
                  <c:v>9.0835416666666671</c:v>
                </c:pt>
                <c:pt idx="172">
                  <c:v>8.6216666666666661</c:v>
                </c:pt>
                <c:pt idx="173">
                  <c:v>8.159791666666667</c:v>
                </c:pt>
                <c:pt idx="174">
                  <c:v>12.162708333333335</c:v>
                </c:pt>
                <c:pt idx="175">
                  <c:v>13.856250000000001</c:v>
                </c:pt>
                <c:pt idx="176">
                  <c:v>10.469166666666666</c:v>
                </c:pt>
                <c:pt idx="177">
                  <c:v>9.5454166666666662</c:v>
                </c:pt>
                <c:pt idx="178">
                  <c:v>9.0835416666666671</c:v>
                </c:pt>
                <c:pt idx="179">
                  <c:v>8.4677083333333325</c:v>
                </c:pt>
                <c:pt idx="180">
                  <c:v>8.0058333333333334</c:v>
                </c:pt>
                <c:pt idx="181">
                  <c:v>7.5439583333333324</c:v>
                </c:pt>
                <c:pt idx="182">
                  <c:v>7.236041666666666</c:v>
                </c:pt>
                <c:pt idx="183">
                  <c:v>7.39</c:v>
                </c:pt>
                <c:pt idx="184">
                  <c:v>6.7741666666666669</c:v>
                </c:pt>
                <c:pt idx="185">
                  <c:v>6.4662500000000005</c:v>
                </c:pt>
                <c:pt idx="186">
                  <c:v>6.1583333333333332</c:v>
                </c:pt>
                <c:pt idx="187">
                  <c:v>6.6202083333333341</c:v>
                </c:pt>
                <c:pt idx="188">
                  <c:v>6.4662500000000005</c:v>
                </c:pt>
                <c:pt idx="189">
                  <c:v>6.0043749999999996</c:v>
                </c:pt>
                <c:pt idx="190">
                  <c:v>5.8504166666666668</c:v>
                </c:pt>
                <c:pt idx="191">
                  <c:v>5.5425000000000004</c:v>
                </c:pt>
                <c:pt idx="192">
                  <c:v>5.5425000000000004</c:v>
                </c:pt>
                <c:pt idx="193">
                  <c:v>5.2345833333333331</c:v>
                </c:pt>
                <c:pt idx="194">
                  <c:v>4.9266666666666667</c:v>
                </c:pt>
                <c:pt idx="195">
                  <c:v>4.7727083333333331</c:v>
                </c:pt>
                <c:pt idx="196">
                  <c:v>4.6187499999999995</c:v>
                </c:pt>
                <c:pt idx="197">
                  <c:v>5.0806249999999995</c:v>
                </c:pt>
                <c:pt idx="198">
                  <c:v>6.0043749999999996</c:v>
                </c:pt>
                <c:pt idx="199">
                  <c:v>5.2345833333333331</c:v>
                </c:pt>
                <c:pt idx="200">
                  <c:v>4.9266666666666667</c:v>
                </c:pt>
                <c:pt idx="201">
                  <c:v>8.0058333333333334</c:v>
                </c:pt>
                <c:pt idx="202">
                  <c:v>7.8518750000000006</c:v>
                </c:pt>
                <c:pt idx="203">
                  <c:v>6.7741666666666669</c:v>
                </c:pt>
                <c:pt idx="204">
                  <c:v>6.312291666666666</c:v>
                </c:pt>
                <c:pt idx="205">
                  <c:v>6.0043749999999996</c:v>
                </c:pt>
                <c:pt idx="206">
                  <c:v>5.6964583333333332</c:v>
                </c:pt>
                <c:pt idx="207">
                  <c:v>5.3885416666666668</c:v>
                </c:pt>
                <c:pt idx="208">
                  <c:v>5.2345833333333331</c:v>
                </c:pt>
                <c:pt idx="209">
                  <c:v>5.3885416666666668</c:v>
                </c:pt>
                <c:pt idx="210">
                  <c:v>4.9266666666666667</c:v>
                </c:pt>
                <c:pt idx="211">
                  <c:v>4.7727083333333331</c:v>
                </c:pt>
                <c:pt idx="212">
                  <c:v>4.4647916666666667</c:v>
                </c:pt>
                <c:pt idx="213">
                  <c:v>4.3108333333333331</c:v>
                </c:pt>
                <c:pt idx="214">
                  <c:v>4.1568749999999994</c:v>
                </c:pt>
                <c:pt idx="215">
                  <c:v>4.0029166666666667</c:v>
                </c:pt>
                <c:pt idx="216">
                  <c:v>3.8489583333333339</c:v>
                </c:pt>
                <c:pt idx="217">
                  <c:v>3.6949999999999998</c:v>
                </c:pt>
                <c:pt idx="218">
                  <c:v>3.5410416666666666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3.2331250000000002</c:v>
                </c:pt>
                <c:pt idx="222">
                  <c:v>3.0791666666666666</c:v>
                </c:pt>
                <c:pt idx="223">
                  <c:v>2.9252083333333334</c:v>
                </c:pt>
                <c:pt idx="224">
                  <c:v>2.9252083333333334</c:v>
                </c:pt>
                <c:pt idx="225">
                  <c:v>2.9252083333333334</c:v>
                </c:pt>
                <c:pt idx="226">
                  <c:v>3.3870833333333334</c:v>
                </c:pt>
                <c:pt idx="227">
                  <c:v>2.9252083333333334</c:v>
                </c:pt>
                <c:pt idx="228">
                  <c:v>2.7712500000000002</c:v>
                </c:pt>
                <c:pt idx="229">
                  <c:v>2.6172916666666666</c:v>
                </c:pt>
                <c:pt idx="230">
                  <c:v>2.4633333333333334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2.1554166666666665</c:v>
                </c:pt>
                <c:pt idx="234">
                  <c:v>2.0014583333333333</c:v>
                </c:pt>
                <c:pt idx="235">
                  <c:v>2.0014583333333333</c:v>
                </c:pt>
                <c:pt idx="236">
                  <c:v>1.8474999999999999</c:v>
                </c:pt>
                <c:pt idx="237">
                  <c:v>1.8474999999999999</c:v>
                </c:pt>
                <c:pt idx="238">
                  <c:v>1.8474999999999999</c:v>
                </c:pt>
                <c:pt idx="239">
                  <c:v>1.8474999999999999</c:v>
                </c:pt>
                <c:pt idx="240">
                  <c:v>1.6935416666666667</c:v>
                </c:pt>
                <c:pt idx="241">
                  <c:v>1.6935416666666667</c:v>
                </c:pt>
                <c:pt idx="242">
                  <c:v>1.5395833333333333</c:v>
                </c:pt>
                <c:pt idx="243">
                  <c:v>1.5395833333333333</c:v>
                </c:pt>
                <c:pt idx="244">
                  <c:v>1.5395833333333333</c:v>
                </c:pt>
                <c:pt idx="245">
                  <c:v>1.5395833333333333</c:v>
                </c:pt>
                <c:pt idx="246">
                  <c:v>1.5395833333333333</c:v>
                </c:pt>
                <c:pt idx="247">
                  <c:v>1.5395833333333333</c:v>
                </c:pt>
                <c:pt idx="248">
                  <c:v>1.4779999999999998</c:v>
                </c:pt>
                <c:pt idx="249">
                  <c:v>1.4010208333333332</c:v>
                </c:pt>
                <c:pt idx="250">
                  <c:v>1.3702291666666668</c:v>
                </c:pt>
                <c:pt idx="251">
                  <c:v>1.3702291666666668</c:v>
                </c:pt>
                <c:pt idx="252">
                  <c:v>1.3548333333333336</c:v>
                </c:pt>
                <c:pt idx="253">
                  <c:v>1.3548333333333336</c:v>
                </c:pt>
                <c:pt idx="254">
                  <c:v>1.3394375000000001</c:v>
                </c:pt>
                <c:pt idx="255">
                  <c:v>1.262458333333333</c:v>
                </c:pt>
                <c:pt idx="256">
                  <c:v>1.2008749999999999</c:v>
                </c:pt>
                <c:pt idx="257">
                  <c:v>1.0469166666666667</c:v>
                </c:pt>
                <c:pt idx="258">
                  <c:v>1.0161249999999999</c:v>
                </c:pt>
                <c:pt idx="259">
                  <c:v>0.9699374999999999</c:v>
                </c:pt>
                <c:pt idx="260">
                  <c:v>0.95454166666666673</c:v>
                </c:pt>
                <c:pt idx="261">
                  <c:v>0.89295833333333341</c:v>
                </c:pt>
                <c:pt idx="262">
                  <c:v>0.83137499999999998</c:v>
                </c:pt>
                <c:pt idx="263">
                  <c:v>0.80058333333333331</c:v>
                </c:pt>
                <c:pt idx="264">
                  <c:v>0.80058333333333331</c:v>
                </c:pt>
                <c:pt idx="265">
                  <c:v>0.83137499999999998</c:v>
                </c:pt>
                <c:pt idx="266">
                  <c:v>0.84677083333333336</c:v>
                </c:pt>
                <c:pt idx="267">
                  <c:v>0.84677083333333336</c:v>
                </c:pt>
                <c:pt idx="268">
                  <c:v>1.3394375000000001</c:v>
                </c:pt>
                <c:pt idx="269">
                  <c:v>4.1568749999999994</c:v>
                </c:pt>
                <c:pt idx="270">
                  <c:v>1.8474999999999999</c:v>
                </c:pt>
                <c:pt idx="271">
                  <c:v>1.2778541666666667</c:v>
                </c:pt>
                <c:pt idx="272">
                  <c:v>1.0623125</c:v>
                </c:pt>
                <c:pt idx="273">
                  <c:v>0.95454166666666673</c:v>
                </c:pt>
                <c:pt idx="274">
                  <c:v>0.84677083333333336</c:v>
                </c:pt>
                <c:pt idx="275">
                  <c:v>0.78518749999999982</c:v>
                </c:pt>
                <c:pt idx="276">
                  <c:v>0.73899999999999988</c:v>
                </c:pt>
                <c:pt idx="277">
                  <c:v>0.70820833333333322</c:v>
                </c:pt>
                <c:pt idx="278">
                  <c:v>0.67741666666666678</c:v>
                </c:pt>
                <c:pt idx="279">
                  <c:v>0.64662500000000001</c:v>
                </c:pt>
                <c:pt idx="280">
                  <c:v>0.60043749999999996</c:v>
                </c:pt>
                <c:pt idx="281">
                  <c:v>0.56964583333333341</c:v>
                </c:pt>
                <c:pt idx="282">
                  <c:v>0.53885416666666663</c:v>
                </c:pt>
                <c:pt idx="283">
                  <c:v>0.53885416666666663</c:v>
                </c:pt>
                <c:pt idx="284">
                  <c:v>0.52345833333333336</c:v>
                </c:pt>
                <c:pt idx="285">
                  <c:v>0.50806249999999997</c:v>
                </c:pt>
                <c:pt idx="286">
                  <c:v>0.50806249999999997</c:v>
                </c:pt>
                <c:pt idx="287">
                  <c:v>0.49266666666666675</c:v>
                </c:pt>
                <c:pt idx="288">
                  <c:v>0.49266666666666675</c:v>
                </c:pt>
                <c:pt idx="289">
                  <c:v>0.47727083333333337</c:v>
                </c:pt>
                <c:pt idx="290">
                  <c:v>0.46187499999999998</c:v>
                </c:pt>
                <c:pt idx="291">
                  <c:v>0.4464791666666667</c:v>
                </c:pt>
                <c:pt idx="292">
                  <c:v>0.4464791666666667</c:v>
                </c:pt>
                <c:pt idx="293">
                  <c:v>0.4464791666666667</c:v>
                </c:pt>
                <c:pt idx="294">
                  <c:v>0.43108333333333332</c:v>
                </c:pt>
                <c:pt idx="295">
                  <c:v>0.29921666666666669</c:v>
                </c:pt>
                <c:pt idx="296">
                  <c:v>0.27635416666666668</c:v>
                </c:pt>
                <c:pt idx="297">
                  <c:v>0.23335416666666664</c:v>
                </c:pt>
                <c:pt idx="298">
                  <c:v>0.21321666666666669</c:v>
                </c:pt>
                <c:pt idx="299">
                  <c:v>0.19398749999999998</c:v>
                </c:pt>
                <c:pt idx="300">
                  <c:v>0.17566666666666664</c:v>
                </c:pt>
                <c:pt idx="301">
                  <c:v>0.17566666666666664</c:v>
                </c:pt>
                <c:pt idx="302">
                  <c:v>0.17566666666666664</c:v>
                </c:pt>
                <c:pt idx="303">
                  <c:v>0.17566666666666664</c:v>
                </c:pt>
                <c:pt idx="304">
                  <c:v>0.15825416666666664</c:v>
                </c:pt>
                <c:pt idx="305">
                  <c:v>0.14175000000000001</c:v>
                </c:pt>
                <c:pt idx="306">
                  <c:v>0.14175000000000001</c:v>
                </c:pt>
                <c:pt idx="307">
                  <c:v>0.12615416666666665</c:v>
                </c:pt>
                <c:pt idx="308">
                  <c:v>0.12615416666666665</c:v>
                </c:pt>
                <c:pt idx="309">
                  <c:v>0.11146666666666671</c:v>
                </c:pt>
                <c:pt idx="310">
                  <c:v>9.7687499999999997E-2</c:v>
                </c:pt>
                <c:pt idx="311">
                  <c:v>9.7687499999999997E-2</c:v>
                </c:pt>
                <c:pt idx="312">
                  <c:v>8.4816666666666651E-2</c:v>
                </c:pt>
                <c:pt idx="313">
                  <c:v>7.2854166666666664E-2</c:v>
                </c:pt>
                <c:pt idx="314">
                  <c:v>7.2854166666666664E-2</c:v>
                </c:pt>
                <c:pt idx="315">
                  <c:v>6.1799999999999987E-2</c:v>
                </c:pt>
                <c:pt idx="316">
                  <c:v>6.1799999999999987E-2</c:v>
                </c:pt>
                <c:pt idx="317">
                  <c:v>6.1799999999999987E-2</c:v>
                </c:pt>
                <c:pt idx="318">
                  <c:v>6.1799999999999987E-2</c:v>
                </c:pt>
                <c:pt idx="319">
                  <c:v>6.1799999999999987E-2</c:v>
                </c:pt>
                <c:pt idx="320">
                  <c:v>5.1654166666666668E-2</c:v>
                </c:pt>
                <c:pt idx="321">
                  <c:v>4.2416666666666672E-2</c:v>
                </c:pt>
                <c:pt idx="322">
                  <c:v>4.2416666666666672E-2</c:v>
                </c:pt>
                <c:pt idx="323">
                  <c:v>4.2416666666666672E-2</c:v>
                </c:pt>
                <c:pt idx="324">
                  <c:v>4.1542875E-2</c:v>
                </c:pt>
                <c:pt idx="325">
                  <c:v>4.2416666666666672E-2</c:v>
                </c:pt>
                <c:pt idx="326">
                  <c:v>6.1799999999999987E-2</c:v>
                </c:pt>
                <c:pt idx="327">
                  <c:v>9.7687499999999997E-2</c:v>
                </c:pt>
                <c:pt idx="328">
                  <c:v>7.2854166666666664E-2</c:v>
                </c:pt>
                <c:pt idx="329">
                  <c:v>5.1654166666666668E-2</c:v>
                </c:pt>
                <c:pt idx="330">
                  <c:v>4.2416666666666672E-2</c:v>
                </c:pt>
                <c:pt idx="331">
                  <c:v>3.7310166666666665E-2</c:v>
                </c:pt>
                <c:pt idx="332">
                  <c:v>3.0263541666666664E-2</c:v>
                </c:pt>
                <c:pt idx="333">
                  <c:v>2.9525999999999997E-2</c:v>
                </c:pt>
                <c:pt idx="334">
                  <c:v>2.7367875000000007E-2</c:v>
                </c:pt>
                <c:pt idx="335">
                  <c:v>2.3952666666666667E-2</c:v>
                </c:pt>
                <c:pt idx="336">
                  <c:v>2.2650166666666666E-2</c:v>
                </c:pt>
                <c:pt idx="337">
                  <c:v>2.1384E-2</c:v>
                </c:pt>
                <c:pt idx="338">
                  <c:v>2.0764541666666667E-2</c:v>
                </c:pt>
                <c:pt idx="339">
                  <c:v>2.0154166666666667E-2</c:v>
                </c:pt>
                <c:pt idx="340">
                  <c:v>2.0764541666666667E-2</c:v>
                </c:pt>
                <c:pt idx="341">
                  <c:v>1.7238541666666669E-2</c:v>
                </c:pt>
                <c:pt idx="342">
                  <c:v>1.2562666666666668E-2</c:v>
                </c:pt>
                <c:pt idx="343">
                  <c:v>1.0720666666666667E-2</c:v>
                </c:pt>
                <c:pt idx="344">
                  <c:v>1.0720666666666667E-2</c:v>
                </c:pt>
                <c:pt idx="345">
                  <c:v>1.6135875000000001E-2</c:v>
                </c:pt>
                <c:pt idx="346">
                  <c:v>2.4617541666666663E-2</c:v>
                </c:pt>
                <c:pt idx="347">
                  <c:v>2.2012541666666666E-2</c:v>
                </c:pt>
                <c:pt idx="348">
                  <c:v>1.5598166666666666E-2</c:v>
                </c:pt>
                <c:pt idx="349">
                  <c:v>1.2562666666666668E-2</c:v>
                </c:pt>
                <c:pt idx="350">
                  <c:v>1.2088541666666669E-2</c:v>
                </c:pt>
                <c:pt idx="351">
                  <c:v>1.1167541666666669E-2</c:v>
                </c:pt>
                <c:pt idx="352">
                  <c:v>9.8541666666666673E-3</c:v>
                </c:pt>
                <c:pt idx="353">
                  <c:v>9.4345416666666657E-3</c:v>
                </c:pt>
                <c:pt idx="354">
                  <c:v>9.023999999999999E-3</c:v>
                </c:pt>
                <c:pt idx="355">
                  <c:v>7.1075416666666665E-3</c:v>
                </c:pt>
                <c:pt idx="356">
                  <c:v>5.4181666666666666E-3</c:v>
                </c:pt>
                <c:pt idx="357">
                  <c:v>5.1075416666666665E-3</c:v>
                </c:pt>
                <c:pt idx="358">
                  <c:v>4.8060000000000004E-3</c:v>
                </c:pt>
                <c:pt idx="359">
                  <c:v>6.0666666666666681E-3</c:v>
                </c:pt>
                <c:pt idx="360">
                  <c:v>8.6225416666666672E-3</c:v>
                </c:pt>
                <c:pt idx="361">
                  <c:v>1.3045875E-2</c:v>
                </c:pt>
                <c:pt idx="362">
                  <c:v>1.1623500000000002E-2</c:v>
                </c:pt>
                <c:pt idx="363">
                  <c:v>9.8541666666666673E-3</c:v>
                </c:pt>
                <c:pt idx="364">
                  <c:v>8.2301666666666686E-3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357-41BC-8F7F-2140385EB512}"/>
            </c:ext>
          </c:extLst>
        </c:ser>
        <c:ser>
          <c:idx val="74"/>
          <c:order val="73"/>
          <c:tx>
            <c:strRef>
              <c:f>'WY Data'!$AJ$4</c:f>
              <c:strCache>
                <c:ptCount val="1"/>
                <c:pt idx="0">
                  <c:v>WY 2002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Data'!$AJ$5:$AJ$369</c:f>
              <c:numCache>
                <c:formatCode>#,##0.0</c:formatCode>
                <c:ptCount val="365"/>
                <c:pt idx="0">
                  <c:v>5.7378749999999999E-3</c:v>
                </c:pt>
                <c:pt idx="1">
                  <c:v>4.8060000000000004E-3</c:v>
                </c:pt>
                <c:pt idx="2">
                  <c:v>4.2301666666666677E-3</c:v>
                </c:pt>
                <c:pt idx="3">
                  <c:v>3.9558750000000011E-3</c:v>
                </c:pt>
                <c:pt idx="4">
                  <c:v>3.6906666666666667E-3</c:v>
                </c:pt>
                <c:pt idx="5">
                  <c:v>3.6906666666666667E-3</c:v>
                </c:pt>
                <c:pt idx="6">
                  <c:v>4.2301666666666677E-3</c:v>
                </c:pt>
                <c:pt idx="7">
                  <c:v>4.8060000000000004E-3</c:v>
                </c:pt>
                <c:pt idx="8">
                  <c:v>6.4045416666666652E-3</c:v>
                </c:pt>
                <c:pt idx="9">
                  <c:v>6.4045416666666652E-3</c:v>
                </c:pt>
                <c:pt idx="10">
                  <c:v>6.0666666666666681E-3</c:v>
                </c:pt>
                <c:pt idx="11">
                  <c:v>6.7514999999999988E-3</c:v>
                </c:pt>
                <c:pt idx="12">
                  <c:v>6.7514999999999988E-3</c:v>
                </c:pt>
                <c:pt idx="13">
                  <c:v>6.7514999999999988E-3</c:v>
                </c:pt>
                <c:pt idx="14">
                  <c:v>7.4726666666666665E-3</c:v>
                </c:pt>
                <c:pt idx="15">
                  <c:v>7.4726666666666665E-3</c:v>
                </c:pt>
                <c:pt idx="16">
                  <c:v>7.8468750000000014E-3</c:v>
                </c:pt>
                <c:pt idx="17">
                  <c:v>7.8468750000000014E-3</c:v>
                </c:pt>
                <c:pt idx="18">
                  <c:v>8.6225416666666672E-3</c:v>
                </c:pt>
                <c:pt idx="19">
                  <c:v>9.4345416666666657E-3</c:v>
                </c:pt>
                <c:pt idx="20">
                  <c:v>9.023999999999999E-3</c:v>
                </c:pt>
                <c:pt idx="21">
                  <c:v>9.023999999999999E-3</c:v>
                </c:pt>
                <c:pt idx="22">
                  <c:v>1.1167541666666669E-2</c:v>
                </c:pt>
                <c:pt idx="23">
                  <c:v>1.2088541666666669E-2</c:v>
                </c:pt>
                <c:pt idx="24">
                  <c:v>1.3538166666666664E-2</c:v>
                </c:pt>
                <c:pt idx="25">
                  <c:v>1.4549999999999999E-2</c:v>
                </c:pt>
                <c:pt idx="26">
                  <c:v>1.6135875000000001E-2</c:v>
                </c:pt>
                <c:pt idx="27">
                  <c:v>1.9552874999999994E-2</c:v>
                </c:pt>
                <c:pt idx="28">
                  <c:v>2.8797541666666666E-2</c:v>
                </c:pt>
                <c:pt idx="29">
                  <c:v>1.6935416666666667</c:v>
                </c:pt>
                <c:pt idx="30">
                  <c:v>1.1085</c:v>
                </c:pt>
                <c:pt idx="31">
                  <c:v>0.60043749999999996</c:v>
                </c:pt>
                <c:pt idx="32">
                  <c:v>0.46187499999999998</c:v>
                </c:pt>
                <c:pt idx="33">
                  <c:v>0.27635416666666668</c:v>
                </c:pt>
                <c:pt idx="34">
                  <c:v>0.23335416666666664</c:v>
                </c:pt>
                <c:pt idx="35">
                  <c:v>0.19398749999999998</c:v>
                </c:pt>
                <c:pt idx="36">
                  <c:v>0.17566666666666664</c:v>
                </c:pt>
                <c:pt idx="37">
                  <c:v>0.15825416666666664</c:v>
                </c:pt>
                <c:pt idx="38">
                  <c:v>0.17566666666666664</c:v>
                </c:pt>
                <c:pt idx="39">
                  <c:v>0.15825416666666664</c:v>
                </c:pt>
                <c:pt idx="40">
                  <c:v>0.17566666666666664</c:v>
                </c:pt>
                <c:pt idx="41">
                  <c:v>0.43108333333333332</c:v>
                </c:pt>
                <c:pt idx="42">
                  <c:v>4.4647916666666667</c:v>
                </c:pt>
                <c:pt idx="43">
                  <c:v>4.6187499999999995</c:v>
                </c:pt>
                <c:pt idx="44">
                  <c:v>6.0043749999999996</c:v>
                </c:pt>
                <c:pt idx="45">
                  <c:v>3.6949999999999998</c:v>
                </c:pt>
                <c:pt idx="46">
                  <c:v>10.931041666666667</c:v>
                </c:pt>
                <c:pt idx="47">
                  <c:v>5.6964583333333332</c:v>
                </c:pt>
                <c:pt idx="48">
                  <c:v>3.6949999999999998</c:v>
                </c:pt>
                <c:pt idx="49">
                  <c:v>5.5425000000000004</c:v>
                </c:pt>
                <c:pt idx="50">
                  <c:v>8.159791666666667</c:v>
                </c:pt>
                <c:pt idx="51">
                  <c:v>23.555624999999999</c:v>
                </c:pt>
                <c:pt idx="52">
                  <c:v>23.709583333333335</c:v>
                </c:pt>
                <c:pt idx="53">
                  <c:v>11.854791666666667</c:v>
                </c:pt>
                <c:pt idx="54">
                  <c:v>21.24625</c:v>
                </c:pt>
                <c:pt idx="55">
                  <c:v>18.936875000000001</c:v>
                </c:pt>
                <c:pt idx="56">
                  <c:v>14.164166666666667</c:v>
                </c:pt>
                <c:pt idx="57">
                  <c:v>11.700833333333334</c:v>
                </c:pt>
                <c:pt idx="58">
                  <c:v>24.479375000000001</c:v>
                </c:pt>
                <c:pt idx="59">
                  <c:v>42.954374999999992</c:v>
                </c:pt>
                <c:pt idx="60">
                  <c:v>35.718333333333334</c:v>
                </c:pt>
                <c:pt idx="61">
                  <c:v>78.826666666666668</c:v>
                </c:pt>
                <c:pt idx="62">
                  <c:v>79.28854166666666</c:v>
                </c:pt>
                <c:pt idx="63">
                  <c:v>89.44979166666667</c:v>
                </c:pt>
                <c:pt idx="64">
                  <c:v>70.204999999999998</c:v>
                </c:pt>
                <c:pt idx="65">
                  <c:v>117.31625</c:v>
                </c:pt>
                <c:pt idx="66">
                  <c:v>119.00979166666666</c:v>
                </c:pt>
                <c:pt idx="67">
                  <c:v>83.75333333333333</c:v>
                </c:pt>
                <c:pt idx="68">
                  <c:v>67.125833333333333</c:v>
                </c:pt>
                <c:pt idx="69">
                  <c:v>64.046666666666667</c:v>
                </c:pt>
                <c:pt idx="70">
                  <c:v>56.656666666666666</c:v>
                </c:pt>
                <c:pt idx="71">
                  <c:v>50.960208333333334</c:v>
                </c:pt>
                <c:pt idx="72">
                  <c:v>42.338541666666664</c:v>
                </c:pt>
                <c:pt idx="73">
                  <c:v>50.344374999999999</c:v>
                </c:pt>
                <c:pt idx="74">
                  <c:v>72.052499999999995</c:v>
                </c:pt>
                <c:pt idx="75">
                  <c:v>60.659583333333337</c:v>
                </c:pt>
                <c:pt idx="76">
                  <c:v>57.272500000000008</c:v>
                </c:pt>
                <c:pt idx="77">
                  <c:v>70.512916666666669</c:v>
                </c:pt>
                <c:pt idx="78">
                  <c:v>64.662499999999994</c:v>
                </c:pt>
                <c:pt idx="79">
                  <c:v>74.515833333333333</c:v>
                </c:pt>
                <c:pt idx="80">
                  <c:v>84.369166666666672</c:v>
                </c:pt>
                <c:pt idx="81">
                  <c:v>69.589166666666671</c:v>
                </c:pt>
                <c:pt idx="82">
                  <c:v>74.977708333333325</c:v>
                </c:pt>
                <c:pt idx="83">
                  <c:v>70.666875000000005</c:v>
                </c:pt>
                <c:pt idx="84">
                  <c:v>64.354583333333323</c:v>
                </c:pt>
                <c:pt idx="85">
                  <c:v>57.118541666666658</c:v>
                </c:pt>
                <c:pt idx="86">
                  <c:v>50.190416666666664</c:v>
                </c:pt>
                <c:pt idx="87">
                  <c:v>50.65229166666667</c:v>
                </c:pt>
                <c:pt idx="88">
                  <c:v>48.650833333333338</c:v>
                </c:pt>
                <c:pt idx="89">
                  <c:v>46.803333333333335</c:v>
                </c:pt>
                <c:pt idx="90">
                  <c:v>48.650833333333338</c:v>
                </c:pt>
                <c:pt idx="91">
                  <c:v>55.578958333333333</c:v>
                </c:pt>
                <c:pt idx="92">
                  <c:v>74.207916666666662</c:v>
                </c:pt>
                <c:pt idx="93">
                  <c:v>138.87041666666667</c:v>
                </c:pt>
                <c:pt idx="94">
                  <c:v>101.15062499999999</c:v>
                </c:pt>
                <c:pt idx="95">
                  <c:v>82.213750000000005</c:v>
                </c:pt>
                <c:pt idx="96">
                  <c:v>90.065624999999997</c:v>
                </c:pt>
                <c:pt idx="97">
                  <c:v>227.85833333333332</c:v>
                </c:pt>
                <c:pt idx="98">
                  <c:v>172.43333333333334</c:v>
                </c:pt>
                <c:pt idx="99">
                  <c:v>126.24583333333334</c:v>
                </c:pt>
                <c:pt idx="100">
                  <c:v>99.149166666666673</c:v>
                </c:pt>
                <c:pt idx="101">
                  <c:v>79.442499999999995</c:v>
                </c:pt>
                <c:pt idx="102">
                  <c:v>63.122916666666669</c:v>
                </c:pt>
                <c:pt idx="103">
                  <c:v>50.344374999999999</c:v>
                </c:pt>
                <c:pt idx="104">
                  <c:v>40.337083333333332</c:v>
                </c:pt>
                <c:pt idx="105">
                  <c:v>32.331249999999997</c:v>
                </c:pt>
                <c:pt idx="106">
                  <c:v>27.250624999999999</c:v>
                </c:pt>
                <c:pt idx="107">
                  <c:v>24.325416666666669</c:v>
                </c:pt>
                <c:pt idx="108">
                  <c:v>21.862083333333334</c:v>
                </c:pt>
                <c:pt idx="109">
                  <c:v>18.782916666666665</c:v>
                </c:pt>
                <c:pt idx="110">
                  <c:v>17.397291666666668</c:v>
                </c:pt>
                <c:pt idx="111">
                  <c:v>16.319583333333334</c:v>
                </c:pt>
                <c:pt idx="112">
                  <c:v>20.630416666666665</c:v>
                </c:pt>
                <c:pt idx="113">
                  <c:v>19.706666666666667</c:v>
                </c:pt>
                <c:pt idx="114">
                  <c:v>18.474999999999998</c:v>
                </c:pt>
                <c:pt idx="115">
                  <c:v>18.013124999999999</c:v>
                </c:pt>
                <c:pt idx="116">
                  <c:v>18.628958333333333</c:v>
                </c:pt>
                <c:pt idx="117">
                  <c:v>23.863541666666666</c:v>
                </c:pt>
                <c:pt idx="118">
                  <c:v>22.785833333333333</c:v>
                </c:pt>
                <c:pt idx="119">
                  <c:v>22.17</c:v>
                </c:pt>
                <c:pt idx="120">
                  <c:v>21.24625</c:v>
                </c:pt>
                <c:pt idx="121">
                  <c:v>20.630416666666665</c:v>
                </c:pt>
                <c:pt idx="122">
                  <c:v>20.322499999999998</c:v>
                </c:pt>
                <c:pt idx="123">
                  <c:v>20.784375000000001</c:v>
                </c:pt>
                <c:pt idx="124">
                  <c:v>20.168541666666666</c:v>
                </c:pt>
                <c:pt idx="125">
                  <c:v>19.860624999999999</c:v>
                </c:pt>
                <c:pt idx="126">
                  <c:v>19.39875</c:v>
                </c:pt>
                <c:pt idx="127">
                  <c:v>19.090833333333332</c:v>
                </c:pt>
                <c:pt idx="128">
                  <c:v>19.090833333333332</c:v>
                </c:pt>
                <c:pt idx="129">
                  <c:v>39.567291666666669</c:v>
                </c:pt>
                <c:pt idx="130">
                  <c:v>39.413333333333334</c:v>
                </c:pt>
                <c:pt idx="131">
                  <c:v>33.408958333333331</c:v>
                </c:pt>
                <c:pt idx="132">
                  <c:v>30.17583333333333</c:v>
                </c:pt>
                <c:pt idx="133">
                  <c:v>28.020416666666662</c:v>
                </c:pt>
                <c:pt idx="134">
                  <c:v>26.942708333333329</c:v>
                </c:pt>
                <c:pt idx="135">
                  <c:v>25.711041666666667</c:v>
                </c:pt>
                <c:pt idx="136">
                  <c:v>24.17145833333333</c:v>
                </c:pt>
                <c:pt idx="137">
                  <c:v>22.631875000000001</c:v>
                </c:pt>
                <c:pt idx="138">
                  <c:v>21.554166666666667</c:v>
                </c:pt>
                <c:pt idx="139">
                  <c:v>20.476458333333333</c:v>
                </c:pt>
                <c:pt idx="140">
                  <c:v>19.39875</c:v>
                </c:pt>
                <c:pt idx="141">
                  <c:v>25.403125000000003</c:v>
                </c:pt>
                <c:pt idx="142">
                  <c:v>34.486666666666665</c:v>
                </c:pt>
                <c:pt idx="143">
                  <c:v>28.482291666666665</c:v>
                </c:pt>
                <c:pt idx="144">
                  <c:v>26.326874999999998</c:v>
                </c:pt>
                <c:pt idx="145">
                  <c:v>33.254999999999995</c:v>
                </c:pt>
                <c:pt idx="146">
                  <c:v>30.637708333333332</c:v>
                </c:pt>
                <c:pt idx="147">
                  <c:v>27.86645833333333</c:v>
                </c:pt>
                <c:pt idx="148">
                  <c:v>25.865000000000002</c:v>
                </c:pt>
                <c:pt idx="149">
                  <c:v>24.17145833333333</c:v>
                </c:pt>
                <c:pt idx="150">
                  <c:v>22.785833333333333</c:v>
                </c:pt>
                <c:pt idx="151">
                  <c:v>21.400208333333332</c:v>
                </c:pt>
                <c:pt idx="152">
                  <c:v>20.014583333333334</c:v>
                </c:pt>
                <c:pt idx="153">
                  <c:v>18.628958333333333</c:v>
                </c:pt>
                <c:pt idx="154">
                  <c:v>17.397291666666668</c:v>
                </c:pt>
                <c:pt idx="155">
                  <c:v>16.935416666666665</c:v>
                </c:pt>
                <c:pt idx="156">
                  <c:v>19.860624999999999</c:v>
                </c:pt>
                <c:pt idx="157">
                  <c:v>23.863541666666666</c:v>
                </c:pt>
                <c:pt idx="158">
                  <c:v>20.322499999999998</c:v>
                </c:pt>
                <c:pt idx="159">
                  <c:v>21.554166666666667</c:v>
                </c:pt>
                <c:pt idx="160">
                  <c:v>23.863541666666666</c:v>
                </c:pt>
                <c:pt idx="161">
                  <c:v>25.095208333333332</c:v>
                </c:pt>
                <c:pt idx="162">
                  <c:v>24.787291666666668</c:v>
                </c:pt>
                <c:pt idx="163">
                  <c:v>25.557083333333331</c:v>
                </c:pt>
                <c:pt idx="164">
                  <c:v>24.479375000000001</c:v>
                </c:pt>
                <c:pt idx="165">
                  <c:v>23.555624999999999</c:v>
                </c:pt>
                <c:pt idx="166">
                  <c:v>22.477916666666665</c:v>
                </c:pt>
                <c:pt idx="167">
                  <c:v>21.708124999999999</c:v>
                </c:pt>
                <c:pt idx="168">
                  <c:v>20.014583333333334</c:v>
                </c:pt>
                <c:pt idx="169">
                  <c:v>18.628958333333333</c:v>
                </c:pt>
                <c:pt idx="170">
                  <c:v>17.397291666666668</c:v>
                </c:pt>
                <c:pt idx="171">
                  <c:v>16.165624999999999</c:v>
                </c:pt>
                <c:pt idx="172">
                  <c:v>28.020416666666662</c:v>
                </c:pt>
                <c:pt idx="173">
                  <c:v>33.562916666666666</c:v>
                </c:pt>
                <c:pt idx="174">
                  <c:v>32.331249999999997</c:v>
                </c:pt>
                <c:pt idx="175">
                  <c:v>30.021874999999998</c:v>
                </c:pt>
                <c:pt idx="176">
                  <c:v>27.250624999999999</c:v>
                </c:pt>
                <c:pt idx="177">
                  <c:v>24.94125</c:v>
                </c:pt>
                <c:pt idx="178">
                  <c:v>22.785833333333333</c:v>
                </c:pt>
                <c:pt idx="179">
                  <c:v>20.938333333333333</c:v>
                </c:pt>
                <c:pt idx="180">
                  <c:v>19.244791666666668</c:v>
                </c:pt>
                <c:pt idx="181">
                  <c:v>17.55125</c:v>
                </c:pt>
                <c:pt idx="182">
                  <c:v>16.319583333333334</c:v>
                </c:pt>
                <c:pt idx="183">
                  <c:v>14.933958333333333</c:v>
                </c:pt>
                <c:pt idx="184">
                  <c:v>13.856250000000001</c:v>
                </c:pt>
                <c:pt idx="185">
                  <c:v>12.932500000000001</c:v>
                </c:pt>
                <c:pt idx="186">
                  <c:v>12.162708333333335</c:v>
                </c:pt>
                <c:pt idx="187">
                  <c:v>11.392916666666666</c:v>
                </c:pt>
                <c:pt idx="188">
                  <c:v>10.623125</c:v>
                </c:pt>
                <c:pt idx="189">
                  <c:v>10.007291666666667</c:v>
                </c:pt>
                <c:pt idx="190">
                  <c:v>9.6993749999999999</c:v>
                </c:pt>
                <c:pt idx="191">
                  <c:v>9.0835416666666671</c:v>
                </c:pt>
                <c:pt idx="192">
                  <c:v>8.7756249999999998</c:v>
                </c:pt>
                <c:pt idx="193">
                  <c:v>8.159791666666667</c:v>
                </c:pt>
                <c:pt idx="194">
                  <c:v>7.5439583333333324</c:v>
                </c:pt>
                <c:pt idx="195">
                  <c:v>7.39</c:v>
                </c:pt>
                <c:pt idx="196">
                  <c:v>7.5439583333333324</c:v>
                </c:pt>
                <c:pt idx="197">
                  <c:v>8.3137499999999989</c:v>
                </c:pt>
                <c:pt idx="198">
                  <c:v>8.9295833333333334</c:v>
                </c:pt>
                <c:pt idx="199">
                  <c:v>7.6979166666666679</c:v>
                </c:pt>
                <c:pt idx="200">
                  <c:v>6.7741666666666669</c:v>
                </c:pt>
                <c:pt idx="201">
                  <c:v>6.312291666666666</c:v>
                </c:pt>
                <c:pt idx="202">
                  <c:v>6.0043749999999996</c:v>
                </c:pt>
                <c:pt idx="203">
                  <c:v>5.5425000000000004</c:v>
                </c:pt>
                <c:pt idx="204">
                  <c:v>5.3885416666666668</c:v>
                </c:pt>
                <c:pt idx="205">
                  <c:v>5.0806249999999995</c:v>
                </c:pt>
                <c:pt idx="206">
                  <c:v>4.9266666666666667</c:v>
                </c:pt>
                <c:pt idx="207">
                  <c:v>4.7727083333333331</c:v>
                </c:pt>
                <c:pt idx="208">
                  <c:v>4.9266666666666667</c:v>
                </c:pt>
                <c:pt idx="209">
                  <c:v>4.4647916666666667</c:v>
                </c:pt>
                <c:pt idx="210">
                  <c:v>4.3108333333333331</c:v>
                </c:pt>
                <c:pt idx="211">
                  <c:v>5.3885416666666668</c:v>
                </c:pt>
                <c:pt idx="212">
                  <c:v>4.7727083333333331</c:v>
                </c:pt>
                <c:pt idx="213">
                  <c:v>4.3108333333333331</c:v>
                </c:pt>
                <c:pt idx="214">
                  <c:v>4.0029166666666667</c:v>
                </c:pt>
                <c:pt idx="215">
                  <c:v>3.8489583333333339</c:v>
                </c:pt>
                <c:pt idx="216">
                  <c:v>3.6949999999999998</c:v>
                </c:pt>
                <c:pt idx="217">
                  <c:v>3.5410416666666666</c:v>
                </c:pt>
                <c:pt idx="218">
                  <c:v>3.3870833333333334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3.0791666666666666</c:v>
                </c:pt>
                <c:pt idx="222">
                  <c:v>3.0791666666666666</c:v>
                </c:pt>
                <c:pt idx="223">
                  <c:v>2.9252083333333334</c:v>
                </c:pt>
                <c:pt idx="224">
                  <c:v>2.7712500000000002</c:v>
                </c:pt>
                <c:pt idx="225">
                  <c:v>2.7712500000000002</c:v>
                </c:pt>
                <c:pt idx="226">
                  <c:v>2.6172916666666666</c:v>
                </c:pt>
                <c:pt idx="227">
                  <c:v>2.6172916666666666</c:v>
                </c:pt>
                <c:pt idx="228">
                  <c:v>2.4633333333333334</c:v>
                </c:pt>
                <c:pt idx="229">
                  <c:v>2.4633333333333334</c:v>
                </c:pt>
                <c:pt idx="230">
                  <c:v>2.7712500000000002</c:v>
                </c:pt>
                <c:pt idx="231">
                  <c:v>4.9266666666666667</c:v>
                </c:pt>
                <c:pt idx="232">
                  <c:v>3.3870833333333334</c:v>
                </c:pt>
                <c:pt idx="233">
                  <c:v>2.9252083333333334</c:v>
                </c:pt>
                <c:pt idx="234">
                  <c:v>2.6172916666666666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2.1554166666666665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1.5395833333333333</c:v>
                </c:pt>
                <c:pt idx="248">
                  <c:v>1.5395833333333333</c:v>
                </c:pt>
                <c:pt idx="249">
                  <c:v>1.5241875000000003</c:v>
                </c:pt>
                <c:pt idx="250">
                  <c:v>1.4779999999999998</c:v>
                </c:pt>
                <c:pt idx="251">
                  <c:v>1.4626041666666667</c:v>
                </c:pt>
                <c:pt idx="252">
                  <c:v>1.4318125000000002</c:v>
                </c:pt>
                <c:pt idx="253">
                  <c:v>1.3702291666666668</c:v>
                </c:pt>
                <c:pt idx="254">
                  <c:v>1.29325</c:v>
                </c:pt>
                <c:pt idx="255">
                  <c:v>1.262458333333333</c:v>
                </c:pt>
                <c:pt idx="256">
                  <c:v>1.2470625</c:v>
                </c:pt>
                <c:pt idx="257">
                  <c:v>1.2316666666666667</c:v>
                </c:pt>
                <c:pt idx="258">
                  <c:v>1.1854791666666666</c:v>
                </c:pt>
                <c:pt idx="259">
                  <c:v>1.1546874999999999</c:v>
                </c:pt>
                <c:pt idx="260">
                  <c:v>1.1392916666666668</c:v>
                </c:pt>
                <c:pt idx="261">
                  <c:v>1.1238958333333331</c:v>
                </c:pt>
                <c:pt idx="262">
                  <c:v>1.0623125</c:v>
                </c:pt>
                <c:pt idx="263">
                  <c:v>1.0469166666666667</c:v>
                </c:pt>
                <c:pt idx="264">
                  <c:v>1.0623125</c:v>
                </c:pt>
                <c:pt idx="265">
                  <c:v>1.0315208333333332</c:v>
                </c:pt>
                <c:pt idx="266">
                  <c:v>0.98533333333333351</c:v>
                </c:pt>
                <c:pt idx="267">
                  <c:v>0.92374999999999996</c:v>
                </c:pt>
                <c:pt idx="268">
                  <c:v>0.86216666666666664</c:v>
                </c:pt>
                <c:pt idx="269">
                  <c:v>0.81597916666666659</c:v>
                </c:pt>
                <c:pt idx="270">
                  <c:v>0.80058333333333331</c:v>
                </c:pt>
                <c:pt idx="271">
                  <c:v>0.76979166666666665</c:v>
                </c:pt>
                <c:pt idx="272">
                  <c:v>0.73899999999999988</c:v>
                </c:pt>
                <c:pt idx="273">
                  <c:v>0.70820833333333322</c:v>
                </c:pt>
                <c:pt idx="274">
                  <c:v>0.67741666666666678</c:v>
                </c:pt>
                <c:pt idx="275">
                  <c:v>0.66202083333333328</c:v>
                </c:pt>
                <c:pt idx="276">
                  <c:v>0.64662500000000001</c:v>
                </c:pt>
                <c:pt idx="277">
                  <c:v>0.63122916666666651</c:v>
                </c:pt>
                <c:pt idx="278">
                  <c:v>0.60043749999999996</c:v>
                </c:pt>
                <c:pt idx="279">
                  <c:v>0.56964583333333341</c:v>
                </c:pt>
                <c:pt idx="280">
                  <c:v>0.55425000000000002</c:v>
                </c:pt>
                <c:pt idx="281">
                  <c:v>0.53885416666666663</c:v>
                </c:pt>
                <c:pt idx="282">
                  <c:v>0.50806249999999997</c:v>
                </c:pt>
                <c:pt idx="283">
                  <c:v>0.47727083333333337</c:v>
                </c:pt>
                <c:pt idx="284">
                  <c:v>0.47727083333333337</c:v>
                </c:pt>
                <c:pt idx="285">
                  <c:v>0.50806249999999997</c:v>
                </c:pt>
                <c:pt idx="286">
                  <c:v>0.46187499999999998</c:v>
                </c:pt>
                <c:pt idx="287">
                  <c:v>0.43108333333333332</c:v>
                </c:pt>
                <c:pt idx="288">
                  <c:v>0.43108333333333332</c:v>
                </c:pt>
                <c:pt idx="289">
                  <c:v>0.32298750000000009</c:v>
                </c:pt>
                <c:pt idx="290">
                  <c:v>0.32298750000000009</c:v>
                </c:pt>
                <c:pt idx="291">
                  <c:v>0.29921666666666669</c:v>
                </c:pt>
                <c:pt idx="292">
                  <c:v>0.27635416666666668</c:v>
                </c:pt>
                <c:pt idx="293">
                  <c:v>0.21321666666666669</c:v>
                </c:pt>
                <c:pt idx="294">
                  <c:v>0.19398749999999998</c:v>
                </c:pt>
                <c:pt idx="295">
                  <c:v>0.23335416666666664</c:v>
                </c:pt>
                <c:pt idx="296">
                  <c:v>0.21321666666666669</c:v>
                </c:pt>
                <c:pt idx="297">
                  <c:v>0.19398749999999998</c:v>
                </c:pt>
                <c:pt idx="298">
                  <c:v>0.17566666666666664</c:v>
                </c:pt>
                <c:pt idx="299">
                  <c:v>0.14175000000000001</c:v>
                </c:pt>
                <c:pt idx="300">
                  <c:v>0.12615416666666665</c:v>
                </c:pt>
                <c:pt idx="301">
                  <c:v>0.11146666666666671</c:v>
                </c:pt>
                <c:pt idx="302">
                  <c:v>0.11146666666666671</c:v>
                </c:pt>
                <c:pt idx="303">
                  <c:v>8.4816666666666651E-2</c:v>
                </c:pt>
                <c:pt idx="304">
                  <c:v>8.4816666666666651E-2</c:v>
                </c:pt>
                <c:pt idx="305">
                  <c:v>8.4816666666666651E-2</c:v>
                </c:pt>
                <c:pt idx="306">
                  <c:v>7.2854166666666664E-2</c:v>
                </c:pt>
                <c:pt idx="307">
                  <c:v>8.4816666666666651E-2</c:v>
                </c:pt>
                <c:pt idx="308">
                  <c:v>8.4816666666666651E-2</c:v>
                </c:pt>
                <c:pt idx="309">
                  <c:v>7.2854166666666664E-2</c:v>
                </c:pt>
                <c:pt idx="310">
                  <c:v>6.1799999999999987E-2</c:v>
                </c:pt>
                <c:pt idx="311">
                  <c:v>5.1654166666666668E-2</c:v>
                </c:pt>
                <c:pt idx="312">
                  <c:v>4.1542875E-2</c:v>
                </c:pt>
                <c:pt idx="313">
                  <c:v>3.1010166666666662E-2</c:v>
                </c:pt>
                <c:pt idx="314">
                  <c:v>2.3952666666666667E-2</c:v>
                </c:pt>
                <c:pt idx="315">
                  <c:v>1.837754166666667E-2</c:v>
                </c:pt>
                <c:pt idx="316">
                  <c:v>1.3538166666666664E-2</c:v>
                </c:pt>
                <c:pt idx="317">
                  <c:v>1.0720666666666667E-2</c:v>
                </c:pt>
                <c:pt idx="318">
                  <c:v>9.8541666666666673E-3</c:v>
                </c:pt>
                <c:pt idx="319">
                  <c:v>9.4345416666666657E-3</c:v>
                </c:pt>
                <c:pt idx="320">
                  <c:v>8.6225416666666672E-3</c:v>
                </c:pt>
                <c:pt idx="321">
                  <c:v>8.6225416666666672E-3</c:v>
                </c:pt>
                <c:pt idx="322">
                  <c:v>8.6225416666666672E-3</c:v>
                </c:pt>
                <c:pt idx="323">
                  <c:v>8.6225416666666672E-3</c:v>
                </c:pt>
                <c:pt idx="324">
                  <c:v>8.6225416666666672E-3</c:v>
                </c:pt>
                <c:pt idx="325">
                  <c:v>9.023999999999999E-3</c:v>
                </c:pt>
                <c:pt idx="326">
                  <c:v>9.4345416666666657E-3</c:v>
                </c:pt>
                <c:pt idx="327">
                  <c:v>1.0282874999999999E-2</c:v>
                </c:pt>
                <c:pt idx="328">
                  <c:v>1.0720666666666667E-2</c:v>
                </c:pt>
                <c:pt idx="329">
                  <c:v>1.1167541666666669E-2</c:v>
                </c:pt>
                <c:pt idx="330">
                  <c:v>1.0720666666666667E-2</c:v>
                </c:pt>
                <c:pt idx="331">
                  <c:v>9.023999999999999E-3</c:v>
                </c:pt>
                <c:pt idx="332">
                  <c:v>8.2301666666666686E-3</c:v>
                </c:pt>
                <c:pt idx="333">
                  <c:v>8.2301666666666686E-3</c:v>
                </c:pt>
                <c:pt idx="334">
                  <c:v>7.8468750000000014E-3</c:v>
                </c:pt>
                <c:pt idx="335">
                  <c:v>7.1075416666666665E-3</c:v>
                </c:pt>
                <c:pt idx="336">
                  <c:v>6.0666666666666681E-3</c:v>
                </c:pt>
                <c:pt idx="337">
                  <c:v>5.7378749999999999E-3</c:v>
                </c:pt>
                <c:pt idx="338">
                  <c:v>5.7378749999999999E-3</c:v>
                </c:pt>
                <c:pt idx="339">
                  <c:v>5.7378749999999999E-3</c:v>
                </c:pt>
                <c:pt idx="340">
                  <c:v>5.4181666666666666E-3</c:v>
                </c:pt>
                <c:pt idx="341">
                  <c:v>5.1075416666666665E-3</c:v>
                </c:pt>
                <c:pt idx="342">
                  <c:v>4.8060000000000004E-3</c:v>
                </c:pt>
                <c:pt idx="343">
                  <c:v>4.2301666666666677E-3</c:v>
                </c:pt>
                <c:pt idx="344">
                  <c:v>3.9558750000000011E-3</c:v>
                </c:pt>
                <c:pt idx="345">
                  <c:v>3.6906666666666667E-3</c:v>
                </c:pt>
                <c:pt idx="346">
                  <c:v>3.4345416666666673E-3</c:v>
                </c:pt>
                <c:pt idx="347">
                  <c:v>3.1874999999999998E-3</c:v>
                </c:pt>
                <c:pt idx="348">
                  <c:v>3.6906666666666667E-3</c:v>
                </c:pt>
                <c:pt idx="349">
                  <c:v>4.8060000000000004E-3</c:v>
                </c:pt>
                <c:pt idx="350">
                  <c:v>4.2301666666666677E-3</c:v>
                </c:pt>
                <c:pt idx="351">
                  <c:v>3.4345416666666673E-3</c:v>
                </c:pt>
                <c:pt idx="352">
                  <c:v>3.4345416666666673E-3</c:v>
                </c:pt>
                <c:pt idx="353">
                  <c:v>3.1874999999999998E-3</c:v>
                </c:pt>
                <c:pt idx="354">
                  <c:v>2.7206666666666664E-3</c:v>
                </c:pt>
                <c:pt idx="355">
                  <c:v>2.5008750000000009E-3</c:v>
                </c:pt>
                <c:pt idx="356">
                  <c:v>2.2901666666666669E-3</c:v>
                </c:pt>
                <c:pt idx="357">
                  <c:v>2.0885416666666665E-3</c:v>
                </c:pt>
                <c:pt idx="358">
                  <c:v>2.0885416666666665E-3</c:v>
                </c:pt>
                <c:pt idx="359">
                  <c:v>2.0885416666666665E-3</c:v>
                </c:pt>
                <c:pt idx="360">
                  <c:v>1.8959999999999997E-3</c:v>
                </c:pt>
                <c:pt idx="361">
                  <c:v>1.8959999999999997E-3</c:v>
                </c:pt>
                <c:pt idx="362">
                  <c:v>2.0885416666666665E-3</c:v>
                </c:pt>
                <c:pt idx="363">
                  <c:v>2.0885416666666665E-3</c:v>
                </c:pt>
                <c:pt idx="364">
                  <c:v>2.0885416666666665E-3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357-41BC-8F7F-2140385EB512}"/>
            </c:ext>
          </c:extLst>
        </c:ser>
        <c:ser>
          <c:idx val="75"/>
          <c:order val="74"/>
          <c:tx>
            <c:strRef>
              <c:f>'WY Data'!$AK$4</c:f>
              <c:strCache>
                <c:ptCount val="1"/>
                <c:pt idx="0">
                  <c:v>WY 2003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Data'!$AK$5:$AK$369</c:f>
              <c:numCache>
                <c:formatCode>#,##0.0</c:formatCode>
                <c:ptCount val="365"/>
                <c:pt idx="0">
                  <c:v>2.0885416666666665E-3</c:v>
                </c:pt>
                <c:pt idx="1">
                  <c:v>2.2901666666666669E-3</c:v>
                </c:pt>
                <c:pt idx="2">
                  <c:v>1.8959999999999997E-3</c:v>
                </c:pt>
                <c:pt idx="3">
                  <c:v>1.7125416666666669E-3</c:v>
                </c:pt>
                <c:pt idx="4">
                  <c:v>1.5381666666666668E-3</c:v>
                </c:pt>
                <c:pt idx="5">
                  <c:v>1.3728749999999997E-3</c:v>
                </c:pt>
                <c:pt idx="6">
                  <c:v>1.3728749999999997E-3</c:v>
                </c:pt>
                <c:pt idx="7">
                  <c:v>1.2166666666666669E-3</c:v>
                </c:pt>
                <c:pt idx="8">
                  <c:v>1.2166666666666669E-3</c:v>
                </c:pt>
                <c:pt idx="9">
                  <c:v>1.3728749999999997E-3</c:v>
                </c:pt>
                <c:pt idx="10">
                  <c:v>1.5381666666666668E-3</c:v>
                </c:pt>
                <c:pt idx="11">
                  <c:v>1.7125416666666669E-3</c:v>
                </c:pt>
                <c:pt idx="12">
                  <c:v>1.7125416666666669E-3</c:v>
                </c:pt>
                <c:pt idx="13">
                  <c:v>1.5381666666666668E-3</c:v>
                </c:pt>
                <c:pt idx="14">
                  <c:v>1.5381666666666668E-3</c:v>
                </c:pt>
                <c:pt idx="15">
                  <c:v>1.5381666666666668E-3</c:v>
                </c:pt>
                <c:pt idx="16">
                  <c:v>1.8959999999999997E-3</c:v>
                </c:pt>
                <c:pt idx="17">
                  <c:v>1.8959999999999997E-3</c:v>
                </c:pt>
                <c:pt idx="18">
                  <c:v>1.7125416666666669E-3</c:v>
                </c:pt>
                <c:pt idx="19">
                  <c:v>1.8959999999999997E-3</c:v>
                </c:pt>
                <c:pt idx="20">
                  <c:v>2.0885416666666665E-3</c:v>
                </c:pt>
                <c:pt idx="21">
                  <c:v>2.2901666666666669E-3</c:v>
                </c:pt>
                <c:pt idx="22">
                  <c:v>2.7206666666666664E-3</c:v>
                </c:pt>
                <c:pt idx="23">
                  <c:v>3.1874999999999998E-3</c:v>
                </c:pt>
                <c:pt idx="24">
                  <c:v>3.6906666666666667E-3</c:v>
                </c:pt>
                <c:pt idx="25">
                  <c:v>3.9558750000000011E-3</c:v>
                </c:pt>
                <c:pt idx="26">
                  <c:v>4.8060000000000004E-3</c:v>
                </c:pt>
                <c:pt idx="27">
                  <c:v>9.023999999999999E-3</c:v>
                </c:pt>
                <c:pt idx="28">
                  <c:v>2.6666666666666675E-2</c:v>
                </c:pt>
                <c:pt idx="29">
                  <c:v>1.7238541666666669E-2</c:v>
                </c:pt>
                <c:pt idx="30">
                  <c:v>1.2088541666666669E-2</c:v>
                </c:pt>
                <c:pt idx="31">
                  <c:v>1.0282874999999999E-2</c:v>
                </c:pt>
                <c:pt idx="32">
                  <c:v>9.8541666666666673E-3</c:v>
                </c:pt>
                <c:pt idx="33">
                  <c:v>9.4345416666666657E-3</c:v>
                </c:pt>
                <c:pt idx="34">
                  <c:v>1.0282874999999999E-2</c:v>
                </c:pt>
                <c:pt idx="35">
                  <c:v>1.0720666666666667E-2</c:v>
                </c:pt>
                <c:pt idx="36">
                  <c:v>9.4345416666666657E-3</c:v>
                </c:pt>
                <c:pt idx="37">
                  <c:v>11.700833333333334</c:v>
                </c:pt>
                <c:pt idx="38">
                  <c:v>10.777083333333334</c:v>
                </c:pt>
                <c:pt idx="39">
                  <c:v>7.6979166666666679</c:v>
                </c:pt>
                <c:pt idx="40">
                  <c:v>8.159791666666667</c:v>
                </c:pt>
                <c:pt idx="41">
                  <c:v>4.9266666666666667</c:v>
                </c:pt>
                <c:pt idx="42">
                  <c:v>3.8489583333333339</c:v>
                </c:pt>
                <c:pt idx="43">
                  <c:v>3.0791666666666666</c:v>
                </c:pt>
                <c:pt idx="44">
                  <c:v>2.3093749999999997</c:v>
                </c:pt>
                <c:pt idx="45">
                  <c:v>2.0014583333333333</c:v>
                </c:pt>
                <c:pt idx="46">
                  <c:v>1.6935416666666667</c:v>
                </c:pt>
                <c:pt idx="47">
                  <c:v>1.5087916666666668</c:v>
                </c:pt>
                <c:pt idx="48">
                  <c:v>1.3240416666666666</c:v>
                </c:pt>
                <c:pt idx="49">
                  <c:v>1.1854791666666666</c:v>
                </c:pt>
                <c:pt idx="50">
                  <c:v>1.0931041666666665</c:v>
                </c:pt>
                <c:pt idx="51">
                  <c:v>1.0315208333333332</c:v>
                </c:pt>
                <c:pt idx="52">
                  <c:v>0.95454166666666673</c:v>
                </c:pt>
                <c:pt idx="53">
                  <c:v>0.89295833333333341</c:v>
                </c:pt>
                <c:pt idx="54">
                  <c:v>0.84677083333333336</c:v>
                </c:pt>
                <c:pt idx="55">
                  <c:v>0.81597916666666659</c:v>
                </c:pt>
                <c:pt idx="56">
                  <c:v>0.78518749999999982</c:v>
                </c:pt>
                <c:pt idx="57">
                  <c:v>0.73899999999999988</c:v>
                </c:pt>
                <c:pt idx="58">
                  <c:v>0.70820833333333322</c:v>
                </c:pt>
                <c:pt idx="59">
                  <c:v>0.67741666666666678</c:v>
                </c:pt>
                <c:pt idx="60">
                  <c:v>0.66202083333333328</c:v>
                </c:pt>
                <c:pt idx="61">
                  <c:v>0.63122916666666651</c:v>
                </c:pt>
                <c:pt idx="62">
                  <c:v>0.61583333333333334</c:v>
                </c:pt>
                <c:pt idx="63">
                  <c:v>0.61583333333333334</c:v>
                </c:pt>
                <c:pt idx="64">
                  <c:v>0.69281250000000005</c:v>
                </c:pt>
                <c:pt idx="65">
                  <c:v>0.7236041666666666</c:v>
                </c:pt>
                <c:pt idx="66">
                  <c:v>0.64662500000000001</c:v>
                </c:pt>
                <c:pt idx="67">
                  <c:v>0.61583333333333334</c:v>
                </c:pt>
                <c:pt idx="68">
                  <c:v>0.60043749999999996</c:v>
                </c:pt>
                <c:pt idx="69">
                  <c:v>1.8474999999999999</c:v>
                </c:pt>
                <c:pt idx="70">
                  <c:v>4.1568749999999994</c:v>
                </c:pt>
                <c:pt idx="71">
                  <c:v>3.0791666666666666</c:v>
                </c:pt>
                <c:pt idx="72">
                  <c:v>5.2345833333333331</c:v>
                </c:pt>
                <c:pt idx="73">
                  <c:v>34.024791666666665</c:v>
                </c:pt>
                <c:pt idx="74">
                  <c:v>200.14583333333331</c:v>
                </c:pt>
                <c:pt idx="75">
                  <c:v>238.63541666666666</c:v>
                </c:pt>
                <c:pt idx="76">
                  <c:v>338.70833333333331</c:v>
                </c:pt>
                <c:pt idx="77">
                  <c:v>126.55374999999999</c:v>
                </c:pt>
                <c:pt idx="78">
                  <c:v>113.46729166666668</c:v>
                </c:pt>
                <c:pt idx="79">
                  <c:v>104.99958333333333</c:v>
                </c:pt>
                <c:pt idx="80">
                  <c:v>148.261875</c:v>
                </c:pt>
                <c:pt idx="81">
                  <c:v>137.02291666666667</c:v>
                </c:pt>
                <c:pt idx="82">
                  <c:v>124.39833333333333</c:v>
                </c:pt>
                <c:pt idx="83">
                  <c:v>104.53770833333334</c:v>
                </c:pt>
                <c:pt idx="84">
                  <c:v>84.523124999999993</c:v>
                </c:pt>
                <c:pt idx="85">
                  <c:v>62.507083333333327</c:v>
                </c:pt>
                <c:pt idx="86">
                  <c:v>67.125833333333333</c:v>
                </c:pt>
                <c:pt idx="87">
                  <c:v>209.38333333333333</c:v>
                </c:pt>
                <c:pt idx="88">
                  <c:v>261.72916666666663</c:v>
                </c:pt>
                <c:pt idx="89">
                  <c:v>155.49791666666667</c:v>
                </c:pt>
                <c:pt idx="90">
                  <c:v>155.49791666666667</c:v>
                </c:pt>
                <c:pt idx="91">
                  <c:v>234.01666666666668</c:v>
                </c:pt>
                <c:pt idx="92">
                  <c:v>148.72375</c:v>
                </c:pt>
                <c:pt idx="93">
                  <c:v>108.07875000000001</c:v>
                </c:pt>
                <c:pt idx="94">
                  <c:v>85.600833333333327</c:v>
                </c:pt>
                <c:pt idx="95">
                  <c:v>56.96458333333333</c:v>
                </c:pt>
                <c:pt idx="96">
                  <c:v>40.337083333333332</c:v>
                </c:pt>
                <c:pt idx="97">
                  <c:v>31.869374999999994</c:v>
                </c:pt>
                <c:pt idx="98">
                  <c:v>26.018958333333334</c:v>
                </c:pt>
                <c:pt idx="99">
                  <c:v>21.862083333333334</c:v>
                </c:pt>
                <c:pt idx="100">
                  <c:v>19.244791666666668</c:v>
                </c:pt>
                <c:pt idx="101">
                  <c:v>27.404583333333331</c:v>
                </c:pt>
                <c:pt idx="102">
                  <c:v>28.328333333333333</c:v>
                </c:pt>
                <c:pt idx="103">
                  <c:v>76.517291666666665</c:v>
                </c:pt>
                <c:pt idx="104">
                  <c:v>122.08895833333335</c:v>
                </c:pt>
                <c:pt idx="105">
                  <c:v>117.77812500000002</c:v>
                </c:pt>
                <c:pt idx="106">
                  <c:v>75.747500000000002</c:v>
                </c:pt>
                <c:pt idx="107">
                  <c:v>58.50416666666667</c:v>
                </c:pt>
                <c:pt idx="108">
                  <c:v>48.34291666666666</c:v>
                </c:pt>
                <c:pt idx="109">
                  <c:v>41.106875000000002</c:v>
                </c:pt>
                <c:pt idx="110">
                  <c:v>35.718333333333334</c:v>
                </c:pt>
                <c:pt idx="111">
                  <c:v>30.945625</c:v>
                </c:pt>
                <c:pt idx="112">
                  <c:v>30.021874999999998</c:v>
                </c:pt>
                <c:pt idx="113">
                  <c:v>38.335625</c:v>
                </c:pt>
                <c:pt idx="114">
                  <c:v>39.105416666666663</c:v>
                </c:pt>
                <c:pt idx="115">
                  <c:v>38.489583333333336</c:v>
                </c:pt>
                <c:pt idx="116">
                  <c:v>40.029166666666669</c:v>
                </c:pt>
                <c:pt idx="117">
                  <c:v>36.796041666666667</c:v>
                </c:pt>
                <c:pt idx="118">
                  <c:v>35.564374999999998</c:v>
                </c:pt>
                <c:pt idx="119">
                  <c:v>32.485208333333333</c:v>
                </c:pt>
                <c:pt idx="120">
                  <c:v>29.406041666666667</c:v>
                </c:pt>
                <c:pt idx="121">
                  <c:v>27.096666666666668</c:v>
                </c:pt>
                <c:pt idx="122">
                  <c:v>24.787291666666668</c:v>
                </c:pt>
                <c:pt idx="123">
                  <c:v>23.863541666666666</c:v>
                </c:pt>
                <c:pt idx="124">
                  <c:v>21.400208333333332</c:v>
                </c:pt>
                <c:pt idx="125">
                  <c:v>19.090833333333332</c:v>
                </c:pt>
                <c:pt idx="126">
                  <c:v>17.55125</c:v>
                </c:pt>
                <c:pt idx="127">
                  <c:v>15.857708333333333</c:v>
                </c:pt>
                <c:pt idx="128">
                  <c:v>14.933958333333333</c:v>
                </c:pt>
                <c:pt idx="129">
                  <c:v>14.164166666666667</c:v>
                </c:pt>
                <c:pt idx="130">
                  <c:v>13.394374999999998</c:v>
                </c:pt>
                <c:pt idx="131">
                  <c:v>12.778541666666666</c:v>
                </c:pt>
                <c:pt idx="132">
                  <c:v>12.162708333333335</c:v>
                </c:pt>
                <c:pt idx="133">
                  <c:v>11.700833333333334</c:v>
                </c:pt>
                <c:pt idx="134">
                  <c:v>11.392916666666666</c:v>
                </c:pt>
                <c:pt idx="135">
                  <c:v>11.546874999999998</c:v>
                </c:pt>
                <c:pt idx="136">
                  <c:v>10.777083333333334</c:v>
                </c:pt>
                <c:pt idx="137">
                  <c:v>18.628958333333333</c:v>
                </c:pt>
                <c:pt idx="138">
                  <c:v>30.637708333333332</c:v>
                </c:pt>
                <c:pt idx="139">
                  <c:v>25.249166666666664</c:v>
                </c:pt>
                <c:pt idx="140">
                  <c:v>22.939791666666668</c:v>
                </c:pt>
                <c:pt idx="141">
                  <c:v>31.869374999999994</c:v>
                </c:pt>
                <c:pt idx="142">
                  <c:v>35.102499999999999</c:v>
                </c:pt>
                <c:pt idx="143">
                  <c:v>31.253541666666663</c:v>
                </c:pt>
                <c:pt idx="144">
                  <c:v>28.328333333333333</c:v>
                </c:pt>
                <c:pt idx="145">
                  <c:v>26.018958333333334</c:v>
                </c:pt>
                <c:pt idx="146">
                  <c:v>23.863541666666666</c:v>
                </c:pt>
                <c:pt idx="147">
                  <c:v>21.400208333333332</c:v>
                </c:pt>
                <c:pt idx="148">
                  <c:v>19.860624999999999</c:v>
                </c:pt>
                <c:pt idx="149">
                  <c:v>17.705208333333331</c:v>
                </c:pt>
                <c:pt idx="150">
                  <c:v>15.857708333333333</c:v>
                </c:pt>
                <c:pt idx="151">
                  <c:v>14.78</c:v>
                </c:pt>
                <c:pt idx="152">
                  <c:v>14.010208333333331</c:v>
                </c:pt>
                <c:pt idx="153">
                  <c:v>13.394374999999998</c:v>
                </c:pt>
                <c:pt idx="154">
                  <c:v>12.778541666666666</c:v>
                </c:pt>
                <c:pt idx="155">
                  <c:v>12.162708333333335</c:v>
                </c:pt>
                <c:pt idx="156">
                  <c:v>11.546874999999998</c:v>
                </c:pt>
                <c:pt idx="157">
                  <c:v>11.085000000000001</c:v>
                </c:pt>
                <c:pt idx="158">
                  <c:v>10.777083333333334</c:v>
                </c:pt>
                <c:pt idx="159">
                  <c:v>10.469166666666666</c:v>
                </c:pt>
                <c:pt idx="160">
                  <c:v>10.469166666666666</c:v>
                </c:pt>
                <c:pt idx="161">
                  <c:v>10.315208333333333</c:v>
                </c:pt>
                <c:pt idx="162">
                  <c:v>10.007291666666667</c:v>
                </c:pt>
                <c:pt idx="163">
                  <c:v>23.247708333333335</c:v>
                </c:pt>
                <c:pt idx="164">
                  <c:v>89.295833333333334</c:v>
                </c:pt>
                <c:pt idx="165">
                  <c:v>134.55958333333334</c:v>
                </c:pt>
                <c:pt idx="166">
                  <c:v>77.748958333333334</c:v>
                </c:pt>
                <c:pt idx="167">
                  <c:v>58.658124999999998</c:v>
                </c:pt>
                <c:pt idx="168">
                  <c:v>46.803333333333335</c:v>
                </c:pt>
                <c:pt idx="169">
                  <c:v>39.413333333333334</c:v>
                </c:pt>
                <c:pt idx="170">
                  <c:v>36.796041666666667</c:v>
                </c:pt>
                <c:pt idx="171">
                  <c:v>32.331249999999997</c:v>
                </c:pt>
                <c:pt idx="172">
                  <c:v>34.948541666666664</c:v>
                </c:pt>
                <c:pt idx="173">
                  <c:v>35.102499999999999</c:v>
                </c:pt>
                <c:pt idx="174">
                  <c:v>30.945625</c:v>
                </c:pt>
                <c:pt idx="175">
                  <c:v>30.791666666666671</c:v>
                </c:pt>
                <c:pt idx="176">
                  <c:v>39.567291666666669</c:v>
                </c:pt>
                <c:pt idx="177">
                  <c:v>35.256458333333335</c:v>
                </c:pt>
                <c:pt idx="178">
                  <c:v>30.021874999999998</c:v>
                </c:pt>
                <c:pt idx="179">
                  <c:v>27.55854166666667</c:v>
                </c:pt>
                <c:pt idx="180">
                  <c:v>24.94125</c:v>
                </c:pt>
                <c:pt idx="181">
                  <c:v>21.708124999999999</c:v>
                </c:pt>
                <c:pt idx="182">
                  <c:v>19.706666666666667</c:v>
                </c:pt>
                <c:pt idx="183">
                  <c:v>18.936875000000001</c:v>
                </c:pt>
                <c:pt idx="184">
                  <c:v>19.552708333333332</c:v>
                </c:pt>
                <c:pt idx="185">
                  <c:v>28.020416666666662</c:v>
                </c:pt>
                <c:pt idx="186">
                  <c:v>24.633333333333333</c:v>
                </c:pt>
                <c:pt idx="187">
                  <c:v>25.095208333333332</c:v>
                </c:pt>
                <c:pt idx="188">
                  <c:v>23.555624999999999</c:v>
                </c:pt>
                <c:pt idx="189">
                  <c:v>22.17</c:v>
                </c:pt>
                <c:pt idx="190">
                  <c:v>20.630416666666665</c:v>
                </c:pt>
                <c:pt idx="191">
                  <c:v>19.706666666666667</c:v>
                </c:pt>
                <c:pt idx="192">
                  <c:v>18.628958333333333</c:v>
                </c:pt>
                <c:pt idx="193">
                  <c:v>50.344374999999999</c:v>
                </c:pt>
                <c:pt idx="194">
                  <c:v>72.822291666666658</c:v>
                </c:pt>
                <c:pt idx="195">
                  <c:v>74.515833333333333</c:v>
                </c:pt>
                <c:pt idx="196">
                  <c:v>61.737291666666671</c:v>
                </c:pt>
                <c:pt idx="197">
                  <c:v>54.963124999999991</c:v>
                </c:pt>
                <c:pt idx="198">
                  <c:v>48.958750000000002</c:v>
                </c:pt>
                <c:pt idx="199">
                  <c:v>46.033541666666665</c:v>
                </c:pt>
                <c:pt idx="200">
                  <c:v>42.646458333333335</c:v>
                </c:pt>
                <c:pt idx="201">
                  <c:v>39.875208333333333</c:v>
                </c:pt>
                <c:pt idx="202">
                  <c:v>40.952916666666667</c:v>
                </c:pt>
                <c:pt idx="203">
                  <c:v>39.413333333333334</c:v>
                </c:pt>
                <c:pt idx="204">
                  <c:v>42.954374999999992</c:v>
                </c:pt>
                <c:pt idx="205">
                  <c:v>50.190416666666664</c:v>
                </c:pt>
                <c:pt idx="206">
                  <c:v>89.44979166666667</c:v>
                </c:pt>
                <c:pt idx="207">
                  <c:v>88.218125000000001</c:v>
                </c:pt>
                <c:pt idx="208">
                  <c:v>58.812083333333334</c:v>
                </c:pt>
                <c:pt idx="209">
                  <c:v>97.763541666666654</c:v>
                </c:pt>
                <c:pt idx="210">
                  <c:v>153.95833333333334</c:v>
                </c:pt>
                <c:pt idx="211">
                  <c:v>113.00541666666668</c:v>
                </c:pt>
                <c:pt idx="212">
                  <c:v>80.828125000000014</c:v>
                </c:pt>
                <c:pt idx="213">
                  <c:v>63.584791666666661</c:v>
                </c:pt>
                <c:pt idx="214">
                  <c:v>52.961666666666673</c:v>
                </c:pt>
                <c:pt idx="215">
                  <c:v>44.34</c:v>
                </c:pt>
                <c:pt idx="216">
                  <c:v>36.949999999999996</c:v>
                </c:pt>
                <c:pt idx="217">
                  <c:v>31.407500000000002</c:v>
                </c:pt>
                <c:pt idx="218">
                  <c:v>26.480833333333337</c:v>
                </c:pt>
                <c:pt idx="219">
                  <c:v>24.633333333333333</c:v>
                </c:pt>
                <c:pt idx="220">
                  <c:v>19.860624999999999</c:v>
                </c:pt>
                <c:pt idx="221">
                  <c:v>17.243333333333332</c:v>
                </c:pt>
                <c:pt idx="222">
                  <c:v>15.549791666666666</c:v>
                </c:pt>
                <c:pt idx="223">
                  <c:v>14.318125000000002</c:v>
                </c:pt>
                <c:pt idx="224">
                  <c:v>13.086458333333333</c:v>
                </c:pt>
                <c:pt idx="225">
                  <c:v>12.162708333333335</c:v>
                </c:pt>
                <c:pt idx="226">
                  <c:v>11.392916666666666</c:v>
                </c:pt>
                <c:pt idx="227">
                  <c:v>10.623125</c:v>
                </c:pt>
                <c:pt idx="228">
                  <c:v>10.007291666666667</c:v>
                </c:pt>
                <c:pt idx="229">
                  <c:v>9.3914583333333326</c:v>
                </c:pt>
                <c:pt idx="230">
                  <c:v>8.9295833333333334</c:v>
                </c:pt>
                <c:pt idx="231">
                  <c:v>8.4677083333333325</c:v>
                </c:pt>
                <c:pt idx="232">
                  <c:v>8.159791666666667</c:v>
                </c:pt>
                <c:pt idx="233">
                  <c:v>7.6979166666666679</c:v>
                </c:pt>
                <c:pt idx="234">
                  <c:v>7.39</c:v>
                </c:pt>
                <c:pt idx="235">
                  <c:v>7.0820833333333333</c:v>
                </c:pt>
                <c:pt idx="236">
                  <c:v>6.9281250000000005</c:v>
                </c:pt>
                <c:pt idx="237">
                  <c:v>6.6202083333333341</c:v>
                </c:pt>
                <c:pt idx="238">
                  <c:v>6.312291666666666</c:v>
                </c:pt>
                <c:pt idx="239">
                  <c:v>6.1583333333333332</c:v>
                </c:pt>
                <c:pt idx="240">
                  <c:v>6.0043749999999996</c:v>
                </c:pt>
                <c:pt idx="241">
                  <c:v>5.8504166666666668</c:v>
                </c:pt>
                <c:pt idx="242">
                  <c:v>5.5425000000000004</c:v>
                </c:pt>
                <c:pt idx="243">
                  <c:v>5.2345833333333331</c:v>
                </c:pt>
                <c:pt idx="244">
                  <c:v>4.7727083333333331</c:v>
                </c:pt>
                <c:pt idx="245">
                  <c:v>4.4647916666666667</c:v>
                </c:pt>
                <c:pt idx="246">
                  <c:v>4.6187499999999995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4.3108333333333331</c:v>
                </c:pt>
                <c:pt idx="250">
                  <c:v>4.0029166666666667</c:v>
                </c:pt>
                <c:pt idx="251">
                  <c:v>3.5410416666666666</c:v>
                </c:pt>
                <c:pt idx="252">
                  <c:v>3.3870833333333334</c:v>
                </c:pt>
                <c:pt idx="253">
                  <c:v>3.2331250000000002</c:v>
                </c:pt>
                <c:pt idx="254">
                  <c:v>3.0791666666666666</c:v>
                </c:pt>
                <c:pt idx="255">
                  <c:v>2.9252083333333334</c:v>
                </c:pt>
                <c:pt idx="256">
                  <c:v>2.9252083333333334</c:v>
                </c:pt>
                <c:pt idx="257">
                  <c:v>2.6172916666666666</c:v>
                </c:pt>
                <c:pt idx="258">
                  <c:v>2.4633333333333334</c:v>
                </c:pt>
                <c:pt idx="259">
                  <c:v>2.4633333333333334</c:v>
                </c:pt>
                <c:pt idx="260">
                  <c:v>2.3093749999999997</c:v>
                </c:pt>
                <c:pt idx="261">
                  <c:v>2.3093749999999997</c:v>
                </c:pt>
                <c:pt idx="262">
                  <c:v>2.3093749999999997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1.8474999999999999</c:v>
                </c:pt>
                <c:pt idx="267">
                  <c:v>1.6935416666666667</c:v>
                </c:pt>
                <c:pt idx="268">
                  <c:v>1.5087916666666668</c:v>
                </c:pt>
                <c:pt idx="269">
                  <c:v>1.4472083333333332</c:v>
                </c:pt>
                <c:pt idx="270">
                  <c:v>1.6935416666666667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1.6935416666666667</c:v>
                </c:pt>
                <c:pt idx="274">
                  <c:v>1.6935416666666667</c:v>
                </c:pt>
                <c:pt idx="275">
                  <c:v>1.5395833333333333</c:v>
                </c:pt>
                <c:pt idx="276">
                  <c:v>1.5241875000000003</c:v>
                </c:pt>
                <c:pt idx="277">
                  <c:v>1.5395833333333333</c:v>
                </c:pt>
                <c:pt idx="278">
                  <c:v>1.5395833333333333</c:v>
                </c:pt>
                <c:pt idx="279">
                  <c:v>1.4779999999999998</c:v>
                </c:pt>
                <c:pt idx="280">
                  <c:v>1.3086458333333333</c:v>
                </c:pt>
                <c:pt idx="281">
                  <c:v>1.1700833333333334</c:v>
                </c:pt>
                <c:pt idx="282">
                  <c:v>1.1085</c:v>
                </c:pt>
                <c:pt idx="283">
                  <c:v>1.0931041666666665</c:v>
                </c:pt>
                <c:pt idx="284">
                  <c:v>1.0623125</c:v>
                </c:pt>
                <c:pt idx="285">
                  <c:v>1.0469166666666667</c:v>
                </c:pt>
                <c:pt idx="286">
                  <c:v>1.0315208333333332</c:v>
                </c:pt>
                <c:pt idx="287">
                  <c:v>1.0315208333333332</c:v>
                </c:pt>
                <c:pt idx="288">
                  <c:v>1.0161249999999999</c:v>
                </c:pt>
                <c:pt idx="289">
                  <c:v>1.0007291666666667</c:v>
                </c:pt>
                <c:pt idx="290">
                  <c:v>0.9699374999999999</c:v>
                </c:pt>
                <c:pt idx="291">
                  <c:v>0.95454166666666673</c:v>
                </c:pt>
                <c:pt idx="292">
                  <c:v>0.90835416666666668</c:v>
                </c:pt>
                <c:pt idx="293">
                  <c:v>0.89295833333333341</c:v>
                </c:pt>
                <c:pt idx="294">
                  <c:v>0.87756249999999991</c:v>
                </c:pt>
                <c:pt idx="295">
                  <c:v>0.86216666666666664</c:v>
                </c:pt>
                <c:pt idx="296">
                  <c:v>0.86216666666666664</c:v>
                </c:pt>
                <c:pt idx="297">
                  <c:v>0.86216666666666664</c:v>
                </c:pt>
                <c:pt idx="298">
                  <c:v>0.84677083333333336</c:v>
                </c:pt>
                <c:pt idx="299">
                  <c:v>0.81597916666666659</c:v>
                </c:pt>
                <c:pt idx="300">
                  <c:v>0.78518749999999982</c:v>
                </c:pt>
                <c:pt idx="301">
                  <c:v>0.73899999999999988</c:v>
                </c:pt>
                <c:pt idx="302">
                  <c:v>0.70820833333333322</c:v>
                </c:pt>
                <c:pt idx="303">
                  <c:v>0.70820833333333322</c:v>
                </c:pt>
                <c:pt idx="304">
                  <c:v>0.7236041666666666</c:v>
                </c:pt>
                <c:pt idx="305">
                  <c:v>0.78518749999999982</c:v>
                </c:pt>
                <c:pt idx="306">
                  <c:v>0.86216666666666664</c:v>
                </c:pt>
                <c:pt idx="307">
                  <c:v>0.81597916666666659</c:v>
                </c:pt>
                <c:pt idx="308">
                  <c:v>0.80058333333333331</c:v>
                </c:pt>
                <c:pt idx="309">
                  <c:v>0.76979166666666665</c:v>
                </c:pt>
                <c:pt idx="310">
                  <c:v>0.73899999999999988</c:v>
                </c:pt>
                <c:pt idx="311">
                  <c:v>0.67741666666666678</c:v>
                </c:pt>
                <c:pt idx="312">
                  <c:v>0.63122916666666651</c:v>
                </c:pt>
                <c:pt idx="313">
                  <c:v>0.60043749999999996</c:v>
                </c:pt>
                <c:pt idx="314">
                  <c:v>0.56964583333333341</c:v>
                </c:pt>
                <c:pt idx="315">
                  <c:v>0.53885416666666663</c:v>
                </c:pt>
                <c:pt idx="316">
                  <c:v>0.52345833333333336</c:v>
                </c:pt>
                <c:pt idx="317">
                  <c:v>0.49266666666666675</c:v>
                </c:pt>
                <c:pt idx="318">
                  <c:v>0.46187499999999998</c:v>
                </c:pt>
                <c:pt idx="319">
                  <c:v>0.43108333333333332</c:v>
                </c:pt>
                <c:pt idx="320">
                  <c:v>0.29921666666666669</c:v>
                </c:pt>
                <c:pt idx="321">
                  <c:v>0.25440000000000002</c:v>
                </c:pt>
                <c:pt idx="322">
                  <c:v>0.21321666666666669</c:v>
                </c:pt>
                <c:pt idx="323">
                  <c:v>0.19398749999999998</c:v>
                </c:pt>
                <c:pt idx="324">
                  <c:v>0.19398749999999998</c:v>
                </c:pt>
                <c:pt idx="325">
                  <c:v>0.17566666666666664</c:v>
                </c:pt>
                <c:pt idx="326">
                  <c:v>0.19398749999999998</c:v>
                </c:pt>
                <c:pt idx="327">
                  <c:v>0.15825416666666664</c:v>
                </c:pt>
                <c:pt idx="328">
                  <c:v>0.12615416666666665</c:v>
                </c:pt>
                <c:pt idx="329">
                  <c:v>0.11146666666666671</c:v>
                </c:pt>
                <c:pt idx="330">
                  <c:v>0.11146666666666671</c:v>
                </c:pt>
                <c:pt idx="331">
                  <c:v>9.7687499999999997E-2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7.2854166666666664E-2</c:v>
                </c:pt>
                <c:pt idx="335">
                  <c:v>6.1799999999999987E-2</c:v>
                </c:pt>
                <c:pt idx="336">
                  <c:v>5.1654166666666668E-2</c:v>
                </c:pt>
                <c:pt idx="337">
                  <c:v>5.1654166666666668E-2</c:v>
                </c:pt>
                <c:pt idx="338">
                  <c:v>7.2854166666666664E-2</c:v>
                </c:pt>
                <c:pt idx="339">
                  <c:v>6.1799999999999987E-2</c:v>
                </c:pt>
                <c:pt idx="340">
                  <c:v>6.1799999999999987E-2</c:v>
                </c:pt>
                <c:pt idx="341">
                  <c:v>9.7687499999999997E-2</c:v>
                </c:pt>
                <c:pt idx="342">
                  <c:v>0.11146666666666671</c:v>
                </c:pt>
                <c:pt idx="343">
                  <c:v>0.14175000000000001</c:v>
                </c:pt>
                <c:pt idx="344">
                  <c:v>0.19398749999999998</c:v>
                </c:pt>
                <c:pt idx="345">
                  <c:v>0.14175000000000001</c:v>
                </c:pt>
                <c:pt idx="346">
                  <c:v>8.4816666666666651E-2</c:v>
                </c:pt>
                <c:pt idx="347">
                  <c:v>6.1799999999999987E-2</c:v>
                </c:pt>
                <c:pt idx="348">
                  <c:v>4.2416666666666672E-2</c:v>
                </c:pt>
                <c:pt idx="349">
                  <c:v>3.6490875000000006E-2</c:v>
                </c:pt>
                <c:pt idx="350">
                  <c:v>3.3304541666666666E-2</c:v>
                </c:pt>
                <c:pt idx="351">
                  <c:v>3.1010166666666662E-2</c:v>
                </c:pt>
                <c:pt idx="352">
                  <c:v>2.9525999999999997E-2</c:v>
                </c:pt>
                <c:pt idx="353">
                  <c:v>3.1765874999999999E-2</c:v>
                </c:pt>
                <c:pt idx="354">
                  <c:v>2.6666666666666675E-2</c:v>
                </c:pt>
                <c:pt idx="355">
                  <c:v>2.5974541666666674E-2</c:v>
                </c:pt>
                <c:pt idx="356">
                  <c:v>2.5974541666666674E-2</c:v>
                </c:pt>
                <c:pt idx="357">
                  <c:v>2.5291500000000001E-2</c:v>
                </c:pt>
                <c:pt idx="358">
                  <c:v>2.3952666666666667E-2</c:v>
                </c:pt>
                <c:pt idx="359">
                  <c:v>2.2650166666666666E-2</c:v>
                </c:pt>
                <c:pt idx="360">
                  <c:v>2.2650166666666666E-2</c:v>
                </c:pt>
                <c:pt idx="361">
                  <c:v>3.3304541666666666E-2</c:v>
                </c:pt>
                <c:pt idx="362">
                  <c:v>6.1799999999999987E-2</c:v>
                </c:pt>
                <c:pt idx="363">
                  <c:v>6.1799999999999987E-2</c:v>
                </c:pt>
                <c:pt idx="364">
                  <c:v>6.1799999999999987E-2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357-41BC-8F7F-2140385EB512}"/>
            </c:ext>
          </c:extLst>
        </c:ser>
        <c:ser>
          <c:idx val="76"/>
          <c:order val="75"/>
          <c:tx>
            <c:strRef>
              <c:f>'WY Data'!$AL$4</c:f>
              <c:strCache>
                <c:ptCount val="1"/>
                <c:pt idx="0">
                  <c:v>WY 2004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Data'!$AL$5:$AL$369</c:f>
              <c:numCache>
                <c:formatCode>#,##0.0</c:formatCode>
                <c:ptCount val="365"/>
                <c:pt idx="0">
                  <c:v>5.1654166666666668E-2</c:v>
                </c:pt>
                <c:pt idx="1">
                  <c:v>5.1654166666666668E-2</c:v>
                </c:pt>
                <c:pt idx="2">
                  <c:v>6.1799999999999987E-2</c:v>
                </c:pt>
                <c:pt idx="3">
                  <c:v>6.1799999999999987E-2</c:v>
                </c:pt>
                <c:pt idx="4">
                  <c:v>6.1799999999999987E-2</c:v>
                </c:pt>
                <c:pt idx="5">
                  <c:v>6.1799999999999987E-2</c:v>
                </c:pt>
                <c:pt idx="6">
                  <c:v>6.1799999999999987E-2</c:v>
                </c:pt>
                <c:pt idx="7">
                  <c:v>6.1799999999999987E-2</c:v>
                </c:pt>
                <c:pt idx="8">
                  <c:v>6.1799999999999987E-2</c:v>
                </c:pt>
                <c:pt idx="9">
                  <c:v>7.2854166666666664E-2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7.2854166666666664E-2</c:v>
                </c:pt>
                <c:pt idx="16">
                  <c:v>7.2854166666666664E-2</c:v>
                </c:pt>
                <c:pt idx="17">
                  <c:v>8.4816666666666651E-2</c:v>
                </c:pt>
                <c:pt idx="18">
                  <c:v>8.4816666666666651E-2</c:v>
                </c:pt>
                <c:pt idx="19">
                  <c:v>9.7687499999999997E-2</c:v>
                </c:pt>
                <c:pt idx="20">
                  <c:v>9.7687499999999997E-2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9.7687499999999997E-2</c:v>
                </c:pt>
                <c:pt idx="24">
                  <c:v>9.7687499999999997E-2</c:v>
                </c:pt>
                <c:pt idx="25">
                  <c:v>9.7687499999999997E-2</c:v>
                </c:pt>
                <c:pt idx="26">
                  <c:v>9.7687499999999997E-2</c:v>
                </c:pt>
                <c:pt idx="27">
                  <c:v>9.7687499999999997E-2</c:v>
                </c:pt>
                <c:pt idx="28">
                  <c:v>9.7687499999999997E-2</c:v>
                </c:pt>
                <c:pt idx="29">
                  <c:v>0.11146666666666671</c:v>
                </c:pt>
                <c:pt idx="30">
                  <c:v>0.11146666666666671</c:v>
                </c:pt>
                <c:pt idx="31">
                  <c:v>0.11146666666666671</c:v>
                </c:pt>
                <c:pt idx="32">
                  <c:v>0.12615416666666665</c:v>
                </c:pt>
                <c:pt idx="33">
                  <c:v>0.15825416666666664</c:v>
                </c:pt>
                <c:pt idx="34">
                  <c:v>0.15825416666666664</c:v>
                </c:pt>
                <c:pt idx="35">
                  <c:v>0.15825416666666664</c:v>
                </c:pt>
                <c:pt idx="36">
                  <c:v>0.21321666666666669</c:v>
                </c:pt>
                <c:pt idx="37">
                  <c:v>1.1546874999999999</c:v>
                </c:pt>
                <c:pt idx="38">
                  <c:v>5.5425000000000004</c:v>
                </c:pt>
                <c:pt idx="39">
                  <c:v>8.0058333333333334</c:v>
                </c:pt>
                <c:pt idx="40">
                  <c:v>3.8489583333333339</c:v>
                </c:pt>
                <c:pt idx="41">
                  <c:v>1.8474999999999999</c:v>
                </c:pt>
                <c:pt idx="42">
                  <c:v>1.29325</c:v>
                </c:pt>
                <c:pt idx="43">
                  <c:v>1.0161249999999999</c:v>
                </c:pt>
                <c:pt idx="44">
                  <c:v>2.3093749999999997</c:v>
                </c:pt>
                <c:pt idx="45">
                  <c:v>7.236041666666666</c:v>
                </c:pt>
                <c:pt idx="46">
                  <c:v>4.9266666666666667</c:v>
                </c:pt>
                <c:pt idx="47">
                  <c:v>4.0029166666666667</c:v>
                </c:pt>
                <c:pt idx="48">
                  <c:v>2.7712500000000002</c:v>
                </c:pt>
                <c:pt idx="49">
                  <c:v>2.1554166666666665</c:v>
                </c:pt>
                <c:pt idx="50">
                  <c:v>2.1554166666666665</c:v>
                </c:pt>
                <c:pt idx="51">
                  <c:v>1.6935416666666667</c:v>
                </c:pt>
                <c:pt idx="52">
                  <c:v>1.5087916666666668</c:v>
                </c:pt>
                <c:pt idx="53">
                  <c:v>1.3240416666666666</c:v>
                </c:pt>
                <c:pt idx="54">
                  <c:v>1.2162708333333332</c:v>
                </c:pt>
                <c:pt idx="55">
                  <c:v>1.1854791666666666</c:v>
                </c:pt>
                <c:pt idx="56">
                  <c:v>1.2778541666666667</c:v>
                </c:pt>
                <c:pt idx="57">
                  <c:v>1.0931041666666665</c:v>
                </c:pt>
                <c:pt idx="58">
                  <c:v>1.0469166666666667</c:v>
                </c:pt>
                <c:pt idx="59">
                  <c:v>1.8474999999999999</c:v>
                </c:pt>
                <c:pt idx="60">
                  <c:v>2.7712500000000002</c:v>
                </c:pt>
                <c:pt idx="61">
                  <c:v>10.931041666666667</c:v>
                </c:pt>
                <c:pt idx="62">
                  <c:v>9.8533333333333335</c:v>
                </c:pt>
                <c:pt idx="63">
                  <c:v>6.312291666666666</c:v>
                </c:pt>
                <c:pt idx="64">
                  <c:v>6.1583333333333332</c:v>
                </c:pt>
                <c:pt idx="65">
                  <c:v>17.55125</c:v>
                </c:pt>
                <c:pt idx="66">
                  <c:v>64.354583333333323</c:v>
                </c:pt>
                <c:pt idx="67">
                  <c:v>36.334166666666668</c:v>
                </c:pt>
                <c:pt idx="68">
                  <c:v>25.095208333333332</c:v>
                </c:pt>
                <c:pt idx="69">
                  <c:v>23.555624999999999</c:v>
                </c:pt>
                <c:pt idx="70">
                  <c:v>45.417708333333337</c:v>
                </c:pt>
                <c:pt idx="71">
                  <c:v>43.724166666666669</c:v>
                </c:pt>
                <c:pt idx="72">
                  <c:v>50.960208333333334</c:v>
                </c:pt>
                <c:pt idx="73">
                  <c:v>119.47166666666666</c:v>
                </c:pt>
                <c:pt idx="74">
                  <c:v>150.57124999999999</c:v>
                </c:pt>
                <c:pt idx="75">
                  <c:v>77.287083333333328</c:v>
                </c:pt>
                <c:pt idx="76">
                  <c:v>54.193333333333335</c:v>
                </c:pt>
                <c:pt idx="77">
                  <c:v>41.106875000000002</c:v>
                </c:pt>
                <c:pt idx="78">
                  <c:v>33.87083333333333</c:v>
                </c:pt>
                <c:pt idx="79">
                  <c:v>34.794583333333335</c:v>
                </c:pt>
                <c:pt idx="80">
                  <c:v>32.639166666666668</c:v>
                </c:pt>
                <c:pt idx="81">
                  <c:v>26.326874999999998</c:v>
                </c:pt>
                <c:pt idx="82">
                  <c:v>22.477916666666665</c:v>
                </c:pt>
                <c:pt idx="83">
                  <c:v>25.557083333333331</c:v>
                </c:pt>
                <c:pt idx="84">
                  <c:v>62.815000000000005</c:v>
                </c:pt>
                <c:pt idx="85">
                  <c:v>54.501249999999999</c:v>
                </c:pt>
                <c:pt idx="86">
                  <c:v>48.188958333333332</c:v>
                </c:pt>
                <c:pt idx="87">
                  <c:v>42.338541666666664</c:v>
                </c:pt>
                <c:pt idx="88">
                  <c:v>42.954374999999992</c:v>
                </c:pt>
                <c:pt idx="89">
                  <c:v>117.00833333333334</c:v>
                </c:pt>
                <c:pt idx="90">
                  <c:v>87.448333333333338</c:v>
                </c:pt>
                <c:pt idx="91">
                  <c:v>79.28854166666666</c:v>
                </c:pt>
                <c:pt idx="92">
                  <c:v>163.19583333333333</c:v>
                </c:pt>
                <c:pt idx="93">
                  <c:v>126.39979166666664</c:v>
                </c:pt>
                <c:pt idx="94">
                  <c:v>99.303124999999994</c:v>
                </c:pt>
                <c:pt idx="95">
                  <c:v>68.973333333333329</c:v>
                </c:pt>
                <c:pt idx="96">
                  <c:v>50.344374999999999</c:v>
                </c:pt>
                <c:pt idx="97">
                  <c:v>40.337083333333332</c:v>
                </c:pt>
                <c:pt idx="98">
                  <c:v>36.796041666666667</c:v>
                </c:pt>
                <c:pt idx="99">
                  <c:v>48.650833333333338</c:v>
                </c:pt>
                <c:pt idx="100">
                  <c:v>62.661041666666655</c:v>
                </c:pt>
                <c:pt idx="101">
                  <c:v>63.892708333333339</c:v>
                </c:pt>
                <c:pt idx="102">
                  <c:v>54.655208333333327</c:v>
                </c:pt>
                <c:pt idx="103">
                  <c:v>50.036458333333329</c:v>
                </c:pt>
                <c:pt idx="104">
                  <c:v>45.263750000000002</c:v>
                </c:pt>
                <c:pt idx="105">
                  <c:v>40.183124999999997</c:v>
                </c:pt>
                <c:pt idx="106">
                  <c:v>36.180208333333333</c:v>
                </c:pt>
                <c:pt idx="107">
                  <c:v>32.023333333333333</c:v>
                </c:pt>
                <c:pt idx="108">
                  <c:v>28.636250000000004</c:v>
                </c:pt>
                <c:pt idx="109">
                  <c:v>25.403125000000003</c:v>
                </c:pt>
                <c:pt idx="110">
                  <c:v>22.939791666666668</c:v>
                </c:pt>
                <c:pt idx="111">
                  <c:v>20.630416666666665</c:v>
                </c:pt>
                <c:pt idx="112">
                  <c:v>18.782916666666665</c:v>
                </c:pt>
                <c:pt idx="113">
                  <c:v>17.243333333333332</c:v>
                </c:pt>
                <c:pt idx="114">
                  <c:v>16.935416666666665</c:v>
                </c:pt>
                <c:pt idx="115">
                  <c:v>16.781458333333333</c:v>
                </c:pt>
                <c:pt idx="116">
                  <c:v>15.087916666666665</c:v>
                </c:pt>
                <c:pt idx="117">
                  <c:v>14.472083333333332</c:v>
                </c:pt>
                <c:pt idx="118">
                  <c:v>19.552708333333332</c:v>
                </c:pt>
                <c:pt idx="119">
                  <c:v>19.552708333333332</c:v>
                </c:pt>
                <c:pt idx="120">
                  <c:v>18.321041666666666</c:v>
                </c:pt>
                <c:pt idx="121">
                  <c:v>20.476458333333333</c:v>
                </c:pt>
                <c:pt idx="122">
                  <c:v>19.39875</c:v>
                </c:pt>
                <c:pt idx="123">
                  <c:v>19.244791666666668</c:v>
                </c:pt>
                <c:pt idx="124">
                  <c:v>39.875208333333333</c:v>
                </c:pt>
                <c:pt idx="125">
                  <c:v>53.731458333333329</c:v>
                </c:pt>
                <c:pt idx="126">
                  <c:v>48.958750000000002</c:v>
                </c:pt>
                <c:pt idx="127">
                  <c:v>42.184583333333336</c:v>
                </c:pt>
                <c:pt idx="128">
                  <c:v>38.335625</c:v>
                </c:pt>
                <c:pt idx="129">
                  <c:v>35.256458333333335</c:v>
                </c:pt>
                <c:pt idx="130">
                  <c:v>30.945625</c:v>
                </c:pt>
                <c:pt idx="131">
                  <c:v>27.404583333333331</c:v>
                </c:pt>
                <c:pt idx="132">
                  <c:v>24.787291666666668</c:v>
                </c:pt>
                <c:pt idx="133">
                  <c:v>22.323958333333334</c:v>
                </c:pt>
                <c:pt idx="134">
                  <c:v>19.860624999999999</c:v>
                </c:pt>
                <c:pt idx="135">
                  <c:v>19.090833333333332</c:v>
                </c:pt>
                <c:pt idx="136">
                  <c:v>18.782916666666665</c:v>
                </c:pt>
                <c:pt idx="137">
                  <c:v>19.860624999999999</c:v>
                </c:pt>
                <c:pt idx="138">
                  <c:v>51.576041666666661</c:v>
                </c:pt>
                <c:pt idx="139">
                  <c:v>409.5291666666667</c:v>
                </c:pt>
                <c:pt idx="140">
                  <c:v>309.45624999999995</c:v>
                </c:pt>
                <c:pt idx="141">
                  <c:v>178.59166666666667</c:v>
                </c:pt>
                <c:pt idx="142">
                  <c:v>115.93062500000001</c:v>
                </c:pt>
                <c:pt idx="143">
                  <c:v>77.594999999999999</c:v>
                </c:pt>
                <c:pt idx="144">
                  <c:v>53.115625000000001</c:v>
                </c:pt>
                <c:pt idx="145">
                  <c:v>40.029166666666669</c:v>
                </c:pt>
                <c:pt idx="146">
                  <c:v>38.489583333333336</c:v>
                </c:pt>
                <c:pt idx="147">
                  <c:v>113.62124999999999</c:v>
                </c:pt>
                <c:pt idx="148">
                  <c:v>217.08124999999998</c:v>
                </c:pt>
                <c:pt idx="149">
                  <c:v>146.10645833333334</c:v>
                </c:pt>
                <c:pt idx="150">
                  <c:v>100.07291666666666</c:v>
                </c:pt>
                <c:pt idx="151">
                  <c:v>56.194791666666674</c:v>
                </c:pt>
                <c:pt idx="152">
                  <c:v>44.34</c:v>
                </c:pt>
                <c:pt idx="153">
                  <c:v>37.56583333333333</c:v>
                </c:pt>
                <c:pt idx="154">
                  <c:v>32.331249999999997</c:v>
                </c:pt>
                <c:pt idx="155">
                  <c:v>27.55854166666667</c:v>
                </c:pt>
                <c:pt idx="156">
                  <c:v>23.863541666666666</c:v>
                </c:pt>
                <c:pt idx="157">
                  <c:v>20.630416666666665</c:v>
                </c:pt>
                <c:pt idx="158">
                  <c:v>18.321041666666666</c:v>
                </c:pt>
                <c:pt idx="159">
                  <c:v>16.473541666666666</c:v>
                </c:pt>
                <c:pt idx="160">
                  <c:v>15.087916666666665</c:v>
                </c:pt>
                <c:pt idx="161">
                  <c:v>13.856250000000001</c:v>
                </c:pt>
                <c:pt idx="162">
                  <c:v>12.624583333333332</c:v>
                </c:pt>
                <c:pt idx="163">
                  <c:v>11.546874999999998</c:v>
                </c:pt>
                <c:pt idx="164">
                  <c:v>10.623125</c:v>
                </c:pt>
                <c:pt idx="165">
                  <c:v>10.007291666666667</c:v>
                </c:pt>
                <c:pt idx="166">
                  <c:v>9.3914583333333326</c:v>
                </c:pt>
                <c:pt idx="167">
                  <c:v>8.7756249999999998</c:v>
                </c:pt>
                <c:pt idx="168">
                  <c:v>8.3137499999999989</c:v>
                </c:pt>
                <c:pt idx="169">
                  <c:v>7.8518750000000006</c:v>
                </c:pt>
                <c:pt idx="170">
                  <c:v>7.39</c:v>
                </c:pt>
                <c:pt idx="171">
                  <c:v>7.0820833333333333</c:v>
                </c:pt>
                <c:pt idx="172">
                  <c:v>6.7741666666666669</c:v>
                </c:pt>
                <c:pt idx="173">
                  <c:v>6.4662500000000005</c:v>
                </c:pt>
                <c:pt idx="174">
                  <c:v>6.6202083333333341</c:v>
                </c:pt>
                <c:pt idx="175">
                  <c:v>11.238958333333333</c:v>
                </c:pt>
                <c:pt idx="176">
                  <c:v>10.623125</c:v>
                </c:pt>
                <c:pt idx="177">
                  <c:v>10.623125</c:v>
                </c:pt>
                <c:pt idx="178">
                  <c:v>8.9295833333333334</c:v>
                </c:pt>
                <c:pt idx="179">
                  <c:v>8.159791666666667</c:v>
                </c:pt>
                <c:pt idx="180">
                  <c:v>8.9295833333333334</c:v>
                </c:pt>
                <c:pt idx="181">
                  <c:v>7.8518750000000006</c:v>
                </c:pt>
                <c:pt idx="182">
                  <c:v>7.39</c:v>
                </c:pt>
                <c:pt idx="183">
                  <c:v>7.0820833333333333</c:v>
                </c:pt>
                <c:pt idx="184">
                  <c:v>6.7741666666666669</c:v>
                </c:pt>
                <c:pt idx="185">
                  <c:v>6.4662500000000005</c:v>
                </c:pt>
                <c:pt idx="186">
                  <c:v>6.312291666666666</c:v>
                </c:pt>
                <c:pt idx="187">
                  <c:v>6.1583333333333332</c:v>
                </c:pt>
                <c:pt idx="188">
                  <c:v>6.0043749999999996</c:v>
                </c:pt>
                <c:pt idx="189">
                  <c:v>5.8504166666666668</c:v>
                </c:pt>
                <c:pt idx="190">
                  <c:v>5.6964583333333332</c:v>
                </c:pt>
                <c:pt idx="191">
                  <c:v>5.5425000000000004</c:v>
                </c:pt>
                <c:pt idx="192">
                  <c:v>5.3885416666666668</c:v>
                </c:pt>
                <c:pt idx="193">
                  <c:v>5.2345833333333331</c:v>
                </c:pt>
                <c:pt idx="194">
                  <c:v>5.2345833333333331</c:v>
                </c:pt>
                <c:pt idx="195">
                  <c:v>6.1583333333333332</c:v>
                </c:pt>
                <c:pt idx="196">
                  <c:v>6.7741666666666669</c:v>
                </c:pt>
                <c:pt idx="197">
                  <c:v>6.1583333333333332</c:v>
                </c:pt>
                <c:pt idx="198">
                  <c:v>6.1583333333333332</c:v>
                </c:pt>
                <c:pt idx="199">
                  <c:v>6.1583333333333332</c:v>
                </c:pt>
                <c:pt idx="200">
                  <c:v>7.39</c:v>
                </c:pt>
                <c:pt idx="201">
                  <c:v>10.007291666666667</c:v>
                </c:pt>
                <c:pt idx="202">
                  <c:v>15.241875</c:v>
                </c:pt>
                <c:pt idx="203">
                  <c:v>13.240416666666668</c:v>
                </c:pt>
                <c:pt idx="204">
                  <c:v>11.854791666666667</c:v>
                </c:pt>
                <c:pt idx="205">
                  <c:v>10.931041666666667</c:v>
                </c:pt>
                <c:pt idx="206">
                  <c:v>10.007291666666667</c:v>
                </c:pt>
                <c:pt idx="207">
                  <c:v>9.2374999999999989</c:v>
                </c:pt>
                <c:pt idx="208">
                  <c:v>8.6216666666666661</c:v>
                </c:pt>
                <c:pt idx="209">
                  <c:v>8.159791666666667</c:v>
                </c:pt>
                <c:pt idx="210">
                  <c:v>7.5439583333333324</c:v>
                </c:pt>
                <c:pt idx="211">
                  <c:v>7.0820833333333333</c:v>
                </c:pt>
                <c:pt idx="212">
                  <c:v>6.7741666666666669</c:v>
                </c:pt>
                <c:pt idx="213">
                  <c:v>6.4662500000000005</c:v>
                </c:pt>
                <c:pt idx="214">
                  <c:v>6.312291666666666</c:v>
                </c:pt>
                <c:pt idx="215">
                  <c:v>6.1583333333333332</c:v>
                </c:pt>
                <c:pt idx="216">
                  <c:v>5.8504166666666668</c:v>
                </c:pt>
                <c:pt idx="217">
                  <c:v>5.6964583333333332</c:v>
                </c:pt>
                <c:pt idx="218">
                  <c:v>5.8504166666666668</c:v>
                </c:pt>
                <c:pt idx="219">
                  <c:v>5.2345833333333331</c:v>
                </c:pt>
                <c:pt idx="220">
                  <c:v>5.0806249999999995</c:v>
                </c:pt>
                <c:pt idx="221">
                  <c:v>4.9266666666666667</c:v>
                </c:pt>
                <c:pt idx="222">
                  <c:v>4.7727083333333331</c:v>
                </c:pt>
                <c:pt idx="223">
                  <c:v>4.4647916666666667</c:v>
                </c:pt>
                <c:pt idx="224">
                  <c:v>4.1568749999999994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3.6949999999999998</c:v>
                </c:pt>
                <c:pt idx="228">
                  <c:v>3.8489583333333339</c:v>
                </c:pt>
                <c:pt idx="229">
                  <c:v>4.1568749999999994</c:v>
                </c:pt>
                <c:pt idx="230">
                  <c:v>3.5410416666666666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2.6172916666666666</c:v>
                </c:pt>
                <c:pt idx="238">
                  <c:v>2.6172916666666666</c:v>
                </c:pt>
                <c:pt idx="239">
                  <c:v>2.7712500000000002</c:v>
                </c:pt>
                <c:pt idx="240">
                  <c:v>2.4633333333333334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2.3093749999999997</c:v>
                </c:pt>
                <c:pt idx="244">
                  <c:v>2.1554166666666665</c:v>
                </c:pt>
                <c:pt idx="245">
                  <c:v>2.1554166666666665</c:v>
                </c:pt>
                <c:pt idx="246">
                  <c:v>2.0014583333333333</c:v>
                </c:pt>
                <c:pt idx="247">
                  <c:v>2.0014583333333333</c:v>
                </c:pt>
                <c:pt idx="248">
                  <c:v>2.0014583333333333</c:v>
                </c:pt>
                <c:pt idx="249">
                  <c:v>2.0014583333333333</c:v>
                </c:pt>
                <c:pt idx="250">
                  <c:v>1.8474999999999999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1.5395833333333333</c:v>
                </c:pt>
                <c:pt idx="258">
                  <c:v>1.4933958333333333</c:v>
                </c:pt>
                <c:pt idx="259">
                  <c:v>1.4318125000000002</c:v>
                </c:pt>
                <c:pt idx="260">
                  <c:v>1.4010208333333332</c:v>
                </c:pt>
                <c:pt idx="261">
                  <c:v>1.3856250000000001</c:v>
                </c:pt>
                <c:pt idx="262">
                  <c:v>1.3394375000000001</c:v>
                </c:pt>
                <c:pt idx="263">
                  <c:v>1.3394375000000001</c:v>
                </c:pt>
                <c:pt idx="264">
                  <c:v>1.3394375000000001</c:v>
                </c:pt>
                <c:pt idx="265">
                  <c:v>1.3240416666666666</c:v>
                </c:pt>
                <c:pt idx="266">
                  <c:v>1.2778541666666667</c:v>
                </c:pt>
                <c:pt idx="267">
                  <c:v>1.2316666666666667</c:v>
                </c:pt>
                <c:pt idx="268">
                  <c:v>1.1854791666666666</c:v>
                </c:pt>
                <c:pt idx="269">
                  <c:v>1.1546874999999999</c:v>
                </c:pt>
                <c:pt idx="270">
                  <c:v>1.1392916666666668</c:v>
                </c:pt>
                <c:pt idx="271">
                  <c:v>1.0777083333333333</c:v>
                </c:pt>
                <c:pt idx="272">
                  <c:v>1.0623125</c:v>
                </c:pt>
                <c:pt idx="273">
                  <c:v>1.0469166666666667</c:v>
                </c:pt>
                <c:pt idx="274">
                  <c:v>1.0315208333333332</c:v>
                </c:pt>
                <c:pt idx="275">
                  <c:v>0.98533333333333351</c:v>
                </c:pt>
                <c:pt idx="276">
                  <c:v>0.95454166666666673</c:v>
                </c:pt>
                <c:pt idx="277">
                  <c:v>0.92374999999999996</c:v>
                </c:pt>
                <c:pt idx="278">
                  <c:v>0.84677083333333336</c:v>
                </c:pt>
                <c:pt idx="279">
                  <c:v>0.80058333333333331</c:v>
                </c:pt>
                <c:pt idx="280">
                  <c:v>0.80058333333333331</c:v>
                </c:pt>
                <c:pt idx="281">
                  <c:v>0.76979166666666665</c:v>
                </c:pt>
                <c:pt idx="282">
                  <c:v>0.75439583333333338</c:v>
                </c:pt>
                <c:pt idx="283">
                  <c:v>0.75439583333333338</c:v>
                </c:pt>
                <c:pt idx="284">
                  <c:v>0.7236041666666666</c:v>
                </c:pt>
                <c:pt idx="285">
                  <c:v>0.70820833333333322</c:v>
                </c:pt>
                <c:pt idx="286">
                  <c:v>0.70820833333333322</c:v>
                </c:pt>
                <c:pt idx="287">
                  <c:v>0.69281250000000005</c:v>
                </c:pt>
                <c:pt idx="288">
                  <c:v>0.64662500000000001</c:v>
                </c:pt>
                <c:pt idx="289">
                  <c:v>0.61583333333333334</c:v>
                </c:pt>
                <c:pt idx="290">
                  <c:v>0.60043749999999996</c:v>
                </c:pt>
                <c:pt idx="291">
                  <c:v>0.58504166666666668</c:v>
                </c:pt>
                <c:pt idx="292">
                  <c:v>0.56964583333333341</c:v>
                </c:pt>
                <c:pt idx="293">
                  <c:v>0.55425000000000002</c:v>
                </c:pt>
                <c:pt idx="294">
                  <c:v>0.52345833333333336</c:v>
                </c:pt>
                <c:pt idx="295">
                  <c:v>0.47727083333333337</c:v>
                </c:pt>
                <c:pt idx="296">
                  <c:v>0.4464791666666667</c:v>
                </c:pt>
                <c:pt idx="297">
                  <c:v>0.43108333333333332</c:v>
                </c:pt>
                <c:pt idx="298">
                  <c:v>0.32298750000000009</c:v>
                </c:pt>
                <c:pt idx="299">
                  <c:v>0.29921666666666669</c:v>
                </c:pt>
                <c:pt idx="300">
                  <c:v>0.25440000000000002</c:v>
                </c:pt>
                <c:pt idx="301">
                  <c:v>0.23335416666666664</c:v>
                </c:pt>
                <c:pt idx="302">
                  <c:v>0.23335416666666664</c:v>
                </c:pt>
                <c:pt idx="303">
                  <c:v>0.23335416666666664</c:v>
                </c:pt>
                <c:pt idx="304">
                  <c:v>0.25440000000000002</c:v>
                </c:pt>
                <c:pt idx="305">
                  <c:v>0.25440000000000002</c:v>
                </c:pt>
                <c:pt idx="306">
                  <c:v>0.23335416666666664</c:v>
                </c:pt>
                <c:pt idx="307">
                  <c:v>0.19398749999999998</c:v>
                </c:pt>
                <c:pt idx="308">
                  <c:v>0.21321666666666669</c:v>
                </c:pt>
                <c:pt idx="309">
                  <c:v>0.21321666666666669</c:v>
                </c:pt>
                <c:pt idx="310">
                  <c:v>0.19398749999999998</c:v>
                </c:pt>
                <c:pt idx="311">
                  <c:v>0.17566666666666664</c:v>
                </c:pt>
                <c:pt idx="312">
                  <c:v>0.12615416666666665</c:v>
                </c:pt>
                <c:pt idx="313">
                  <c:v>0.11146666666666671</c:v>
                </c:pt>
                <c:pt idx="314">
                  <c:v>9.7687499999999997E-2</c:v>
                </c:pt>
                <c:pt idx="315">
                  <c:v>9.7687499999999997E-2</c:v>
                </c:pt>
                <c:pt idx="316">
                  <c:v>9.7687499999999997E-2</c:v>
                </c:pt>
                <c:pt idx="317">
                  <c:v>8.4816666666666651E-2</c:v>
                </c:pt>
                <c:pt idx="318">
                  <c:v>8.4816666666666651E-2</c:v>
                </c:pt>
                <c:pt idx="319">
                  <c:v>7.2854166666666664E-2</c:v>
                </c:pt>
                <c:pt idx="320">
                  <c:v>6.1799999999999987E-2</c:v>
                </c:pt>
                <c:pt idx="321">
                  <c:v>6.1799999999999987E-2</c:v>
                </c:pt>
                <c:pt idx="322">
                  <c:v>5.1654166666666668E-2</c:v>
                </c:pt>
                <c:pt idx="323">
                  <c:v>5.1654166666666668E-2</c:v>
                </c:pt>
                <c:pt idx="324">
                  <c:v>4.1542875E-2</c:v>
                </c:pt>
                <c:pt idx="325">
                  <c:v>4.1542875E-2</c:v>
                </c:pt>
                <c:pt idx="326">
                  <c:v>7.2854166666666664E-2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8.4816666666666651E-2</c:v>
                </c:pt>
                <c:pt idx="331">
                  <c:v>5.1654166666666668E-2</c:v>
                </c:pt>
                <c:pt idx="332">
                  <c:v>4.0678166666666654E-2</c:v>
                </c:pt>
                <c:pt idx="333">
                  <c:v>3.2530666666666666E-2</c:v>
                </c:pt>
                <c:pt idx="334">
                  <c:v>2.8078166666666661E-2</c:v>
                </c:pt>
                <c:pt idx="335">
                  <c:v>2.5291500000000001E-2</c:v>
                </c:pt>
                <c:pt idx="336">
                  <c:v>2.4617541666666663E-2</c:v>
                </c:pt>
                <c:pt idx="337">
                  <c:v>2.5974541666666674E-2</c:v>
                </c:pt>
                <c:pt idx="338">
                  <c:v>2.3952666666666667E-2</c:v>
                </c:pt>
                <c:pt idx="339">
                  <c:v>2.2012541666666666E-2</c:v>
                </c:pt>
                <c:pt idx="340">
                  <c:v>2.0764541666666667E-2</c:v>
                </c:pt>
                <c:pt idx="341">
                  <c:v>1.8960666666666674E-2</c:v>
                </c:pt>
                <c:pt idx="342">
                  <c:v>1.7238541666666669E-2</c:v>
                </c:pt>
                <c:pt idx="343">
                  <c:v>1.6682666666666669E-2</c:v>
                </c:pt>
                <c:pt idx="344">
                  <c:v>1.6135875000000001E-2</c:v>
                </c:pt>
                <c:pt idx="345">
                  <c:v>1.3538166666666664E-2</c:v>
                </c:pt>
                <c:pt idx="346">
                  <c:v>1.3045875E-2</c:v>
                </c:pt>
                <c:pt idx="347">
                  <c:v>1.3045875E-2</c:v>
                </c:pt>
                <c:pt idx="348">
                  <c:v>1.2088541666666669E-2</c:v>
                </c:pt>
                <c:pt idx="349">
                  <c:v>1.1623500000000002E-2</c:v>
                </c:pt>
                <c:pt idx="350">
                  <c:v>1.0282874999999999E-2</c:v>
                </c:pt>
                <c:pt idx="351">
                  <c:v>1.0720666666666667E-2</c:v>
                </c:pt>
                <c:pt idx="352">
                  <c:v>1.6135875000000001E-2</c:v>
                </c:pt>
                <c:pt idx="353">
                  <c:v>1.837754166666667E-2</c:v>
                </c:pt>
                <c:pt idx="354">
                  <c:v>2.0154166666666667E-2</c:v>
                </c:pt>
                <c:pt idx="355">
                  <c:v>2.1384E-2</c:v>
                </c:pt>
                <c:pt idx="356">
                  <c:v>1.8960666666666674E-2</c:v>
                </c:pt>
                <c:pt idx="357">
                  <c:v>1.5598166666666666E-2</c:v>
                </c:pt>
                <c:pt idx="358">
                  <c:v>1.5069541666666663E-2</c:v>
                </c:pt>
                <c:pt idx="359">
                  <c:v>1.3538166666666664E-2</c:v>
                </c:pt>
                <c:pt idx="360">
                  <c:v>1.3538166666666664E-2</c:v>
                </c:pt>
                <c:pt idx="361">
                  <c:v>1.3045875E-2</c:v>
                </c:pt>
                <c:pt idx="362">
                  <c:v>1.3538166666666664E-2</c:v>
                </c:pt>
                <c:pt idx="363">
                  <c:v>1.3538166666666664E-2</c:v>
                </c:pt>
                <c:pt idx="364">
                  <c:v>1.4549999999999999E-2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357-41BC-8F7F-2140385EB512}"/>
            </c:ext>
          </c:extLst>
        </c:ser>
        <c:ser>
          <c:idx val="77"/>
          <c:order val="76"/>
          <c:tx>
            <c:strRef>
              <c:f>'WY Data'!$AM$4</c:f>
              <c:strCache>
                <c:ptCount val="1"/>
                <c:pt idx="0">
                  <c:v>WY 2005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Data'!$AM$5:$AM$369</c:f>
              <c:numCache>
                <c:formatCode>#,##0.0</c:formatCode>
                <c:ptCount val="365"/>
                <c:pt idx="0" formatCode="#,##0.000">
                  <c:v>1.6682666666666669E-2</c:v>
                </c:pt>
                <c:pt idx="1">
                  <c:v>1.6682666666666669E-2</c:v>
                </c:pt>
                <c:pt idx="2">
                  <c:v>1.7238541666666669E-2</c:v>
                </c:pt>
                <c:pt idx="3">
                  <c:v>1.6682666666666669E-2</c:v>
                </c:pt>
                <c:pt idx="4">
                  <c:v>1.6135875000000001E-2</c:v>
                </c:pt>
                <c:pt idx="5">
                  <c:v>1.5069541666666663E-2</c:v>
                </c:pt>
                <c:pt idx="6">
                  <c:v>1.5069541666666663E-2</c:v>
                </c:pt>
                <c:pt idx="7">
                  <c:v>3.4087500000000007E-2</c:v>
                </c:pt>
                <c:pt idx="8">
                  <c:v>0.43108333333333332</c:v>
                </c:pt>
                <c:pt idx="9">
                  <c:v>0.19398749999999998</c:v>
                </c:pt>
                <c:pt idx="10">
                  <c:v>0.12615416666666665</c:v>
                </c:pt>
                <c:pt idx="11">
                  <c:v>8.4816666666666651E-2</c:v>
                </c:pt>
                <c:pt idx="12">
                  <c:v>6.1799999999999987E-2</c:v>
                </c:pt>
                <c:pt idx="13">
                  <c:v>5.1654166666666668E-2</c:v>
                </c:pt>
                <c:pt idx="14">
                  <c:v>4.2416666666666672E-2</c:v>
                </c:pt>
                <c:pt idx="15">
                  <c:v>4.1542875E-2</c:v>
                </c:pt>
                <c:pt idx="16">
                  <c:v>0.23335416666666664</c:v>
                </c:pt>
                <c:pt idx="17">
                  <c:v>0.70820833333333322</c:v>
                </c:pt>
                <c:pt idx="18">
                  <c:v>11.854791666666667</c:v>
                </c:pt>
                <c:pt idx="19">
                  <c:v>3.5410416666666666</c:v>
                </c:pt>
                <c:pt idx="20">
                  <c:v>1.6935416666666667</c:v>
                </c:pt>
                <c:pt idx="21">
                  <c:v>1.2008749999999999</c:v>
                </c:pt>
                <c:pt idx="22">
                  <c:v>3.3870833333333334</c:v>
                </c:pt>
                <c:pt idx="23">
                  <c:v>2.0014583333333333</c:v>
                </c:pt>
                <c:pt idx="24">
                  <c:v>3.0791666666666666</c:v>
                </c:pt>
                <c:pt idx="25">
                  <c:v>8.0058333333333334</c:v>
                </c:pt>
                <c:pt idx="26">
                  <c:v>3.3870833333333334</c:v>
                </c:pt>
                <c:pt idx="27">
                  <c:v>2.3093749999999997</c:v>
                </c:pt>
                <c:pt idx="28">
                  <c:v>1.8474999999999999</c:v>
                </c:pt>
                <c:pt idx="29">
                  <c:v>1.5395833333333333</c:v>
                </c:pt>
                <c:pt idx="30">
                  <c:v>1.3548333333333336</c:v>
                </c:pt>
                <c:pt idx="31">
                  <c:v>1.2008749999999999</c:v>
                </c:pt>
                <c:pt idx="32">
                  <c:v>1.1238958333333331</c:v>
                </c:pt>
                <c:pt idx="33">
                  <c:v>1.262458333333333</c:v>
                </c:pt>
                <c:pt idx="34">
                  <c:v>1.1085</c:v>
                </c:pt>
                <c:pt idx="35">
                  <c:v>1.0161249999999999</c:v>
                </c:pt>
                <c:pt idx="36">
                  <c:v>0.9699374999999999</c:v>
                </c:pt>
                <c:pt idx="37">
                  <c:v>0.90835416666666668</c:v>
                </c:pt>
                <c:pt idx="38">
                  <c:v>0.87756249999999991</c:v>
                </c:pt>
                <c:pt idx="39">
                  <c:v>0.89295833333333341</c:v>
                </c:pt>
                <c:pt idx="40">
                  <c:v>1.2008749999999999</c:v>
                </c:pt>
                <c:pt idx="41">
                  <c:v>1.1238958333333331</c:v>
                </c:pt>
                <c:pt idx="42">
                  <c:v>1.0161249999999999</c:v>
                </c:pt>
                <c:pt idx="43">
                  <c:v>1.0161249999999999</c:v>
                </c:pt>
                <c:pt idx="44">
                  <c:v>0.95454166666666673</c:v>
                </c:pt>
                <c:pt idx="45">
                  <c:v>0.92374999999999996</c:v>
                </c:pt>
                <c:pt idx="46">
                  <c:v>0.98533333333333351</c:v>
                </c:pt>
                <c:pt idx="47">
                  <c:v>0.92374999999999996</c:v>
                </c:pt>
                <c:pt idx="48">
                  <c:v>0.87756249999999991</c:v>
                </c:pt>
                <c:pt idx="49">
                  <c:v>0.86216666666666664</c:v>
                </c:pt>
                <c:pt idx="50">
                  <c:v>0.84677083333333336</c:v>
                </c:pt>
                <c:pt idx="51">
                  <c:v>0.80058333333333331</c:v>
                </c:pt>
                <c:pt idx="52">
                  <c:v>0.78518749999999982</c:v>
                </c:pt>
                <c:pt idx="53">
                  <c:v>0.75439583333333338</c:v>
                </c:pt>
                <c:pt idx="54">
                  <c:v>0.73899999999999988</c:v>
                </c:pt>
                <c:pt idx="55">
                  <c:v>0.93914583333333312</c:v>
                </c:pt>
                <c:pt idx="56">
                  <c:v>1.0931041666666665</c:v>
                </c:pt>
                <c:pt idx="57">
                  <c:v>2.1554166666666665</c:v>
                </c:pt>
                <c:pt idx="58">
                  <c:v>1.5395833333333333</c:v>
                </c:pt>
                <c:pt idx="59">
                  <c:v>1.2778541666666667</c:v>
                </c:pt>
                <c:pt idx="60">
                  <c:v>1.1700833333333334</c:v>
                </c:pt>
                <c:pt idx="61">
                  <c:v>1.0623125</c:v>
                </c:pt>
                <c:pt idx="62">
                  <c:v>1.0007291666666667</c:v>
                </c:pt>
                <c:pt idx="63">
                  <c:v>0.95454166666666673</c:v>
                </c:pt>
                <c:pt idx="64">
                  <c:v>0.92374999999999996</c:v>
                </c:pt>
                <c:pt idx="65">
                  <c:v>0.92374999999999996</c:v>
                </c:pt>
                <c:pt idx="66">
                  <c:v>17.55125</c:v>
                </c:pt>
                <c:pt idx="67">
                  <c:v>25.865000000000002</c:v>
                </c:pt>
                <c:pt idx="68">
                  <c:v>117.47020833333332</c:v>
                </c:pt>
                <c:pt idx="69">
                  <c:v>47.727083333333333</c:v>
                </c:pt>
                <c:pt idx="70">
                  <c:v>30.945625</c:v>
                </c:pt>
                <c:pt idx="71">
                  <c:v>24.17145833333333</c:v>
                </c:pt>
                <c:pt idx="72">
                  <c:v>19.706666666666667</c:v>
                </c:pt>
                <c:pt idx="73">
                  <c:v>18.474999999999998</c:v>
                </c:pt>
                <c:pt idx="74">
                  <c:v>16.473541666666666</c:v>
                </c:pt>
                <c:pt idx="75">
                  <c:v>14.626041666666667</c:v>
                </c:pt>
                <c:pt idx="76">
                  <c:v>13.240416666666668</c:v>
                </c:pt>
                <c:pt idx="77">
                  <c:v>12.008749999999999</c:v>
                </c:pt>
                <c:pt idx="78">
                  <c:v>11.085000000000001</c:v>
                </c:pt>
                <c:pt idx="79">
                  <c:v>10.469166666666666</c:v>
                </c:pt>
                <c:pt idx="80">
                  <c:v>9.8533333333333335</c:v>
                </c:pt>
                <c:pt idx="81">
                  <c:v>9.2374999999999989</c:v>
                </c:pt>
                <c:pt idx="82">
                  <c:v>8.7756249999999998</c:v>
                </c:pt>
                <c:pt idx="83">
                  <c:v>8.3137499999999989</c:v>
                </c:pt>
                <c:pt idx="84">
                  <c:v>7.8518750000000006</c:v>
                </c:pt>
                <c:pt idx="85">
                  <c:v>7.5439583333333324</c:v>
                </c:pt>
                <c:pt idx="86">
                  <c:v>12.624583333333332</c:v>
                </c:pt>
                <c:pt idx="87">
                  <c:v>25.249166666666664</c:v>
                </c:pt>
                <c:pt idx="88">
                  <c:v>32.639166666666668</c:v>
                </c:pt>
                <c:pt idx="89">
                  <c:v>32.177291666666662</c:v>
                </c:pt>
                <c:pt idx="90">
                  <c:v>62.045208333333335</c:v>
                </c:pt>
                <c:pt idx="91">
                  <c:v>80.828125000000014</c:v>
                </c:pt>
                <c:pt idx="92">
                  <c:v>78.364791666666662</c:v>
                </c:pt>
                <c:pt idx="93">
                  <c:v>68.819374999999994</c:v>
                </c:pt>
                <c:pt idx="94">
                  <c:v>56.040833333333325</c:v>
                </c:pt>
                <c:pt idx="95">
                  <c:v>46.033541666666665</c:v>
                </c:pt>
                <c:pt idx="96">
                  <c:v>36.334166666666668</c:v>
                </c:pt>
                <c:pt idx="97">
                  <c:v>30.483750000000001</c:v>
                </c:pt>
                <c:pt idx="98">
                  <c:v>47.265208333333327</c:v>
                </c:pt>
                <c:pt idx="99">
                  <c:v>67.433750000000003</c:v>
                </c:pt>
                <c:pt idx="100">
                  <c:v>76.979166666666671</c:v>
                </c:pt>
                <c:pt idx="101">
                  <c:v>72.514375000000001</c:v>
                </c:pt>
                <c:pt idx="102">
                  <c:v>64.354583333333323</c:v>
                </c:pt>
                <c:pt idx="103">
                  <c:v>49.266666666666666</c:v>
                </c:pt>
                <c:pt idx="104">
                  <c:v>42.954374999999992</c:v>
                </c:pt>
                <c:pt idx="105">
                  <c:v>39.413333333333334</c:v>
                </c:pt>
                <c:pt idx="106">
                  <c:v>34.024791666666665</c:v>
                </c:pt>
                <c:pt idx="107">
                  <c:v>28.944166666666664</c:v>
                </c:pt>
                <c:pt idx="108">
                  <c:v>25.711041666666667</c:v>
                </c:pt>
                <c:pt idx="109">
                  <c:v>23.247708333333335</c:v>
                </c:pt>
                <c:pt idx="110">
                  <c:v>21.092291666666668</c:v>
                </c:pt>
                <c:pt idx="111">
                  <c:v>17.243333333333332</c:v>
                </c:pt>
                <c:pt idx="112">
                  <c:v>15.549791666666666</c:v>
                </c:pt>
                <c:pt idx="113">
                  <c:v>14.164166666666667</c:v>
                </c:pt>
                <c:pt idx="114">
                  <c:v>13.086458333333333</c:v>
                </c:pt>
                <c:pt idx="115">
                  <c:v>12.316666666666666</c:v>
                </c:pt>
                <c:pt idx="116">
                  <c:v>12.008749999999999</c:v>
                </c:pt>
                <c:pt idx="117">
                  <c:v>21.400208333333332</c:v>
                </c:pt>
                <c:pt idx="118">
                  <c:v>17.397291666666668</c:v>
                </c:pt>
                <c:pt idx="119">
                  <c:v>45.879583333333336</c:v>
                </c:pt>
                <c:pt idx="120">
                  <c:v>40.337083333333332</c:v>
                </c:pt>
                <c:pt idx="121">
                  <c:v>34.332708333333329</c:v>
                </c:pt>
                <c:pt idx="122">
                  <c:v>30.637708333333332</c:v>
                </c:pt>
                <c:pt idx="123">
                  <c:v>26.326874999999998</c:v>
                </c:pt>
                <c:pt idx="124">
                  <c:v>23.093749999999996</c:v>
                </c:pt>
                <c:pt idx="125">
                  <c:v>20.630416666666665</c:v>
                </c:pt>
                <c:pt idx="126">
                  <c:v>18.782916666666665</c:v>
                </c:pt>
                <c:pt idx="127">
                  <c:v>17.243333333333332</c:v>
                </c:pt>
                <c:pt idx="128">
                  <c:v>16.011666666666667</c:v>
                </c:pt>
                <c:pt idx="129">
                  <c:v>14.933958333333333</c:v>
                </c:pt>
                <c:pt idx="130">
                  <c:v>13.702291666666666</c:v>
                </c:pt>
                <c:pt idx="131">
                  <c:v>12.778541666666666</c:v>
                </c:pt>
                <c:pt idx="132">
                  <c:v>12.008749999999999</c:v>
                </c:pt>
                <c:pt idx="133">
                  <c:v>11.238958333333333</c:v>
                </c:pt>
                <c:pt idx="134">
                  <c:v>10.777083333333334</c:v>
                </c:pt>
                <c:pt idx="135">
                  <c:v>11.238958333333333</c:v>
                </c:pt>
                <c:pt idx="136">
                  <c:v>11.085000000000001</c:v>
                </c:pt>
                <c:pt idx="137">
                  <c:v>10.161249999999999</c:v>
                </c:pt>
                <c:pt idx="138">
                  <c:v>10.161249999999999</c:v>
                </c:pt>
                <c:pt idx="139">
                  <c:v>9.8533333333333335</c:v>
                </c:pt>
                <c:pt idx="140">
                  <c:v>9.6993749999999999</c:v>
                </c:pt>
                <c:pt idx="141">
                  <c:v>10.007291666666667</c:v>
                </c:pt>
                <c:pt idx="142">
                  <c:v>21.092291666666668</c:v>
                </c:pt>
                <c:pt idx="143">
                  <c:v>18.628958333333333</c:v>
                </c:pt>
                <c:pt idx="144">
                  <c:v>16.319583333333334</c:v>
                </c:pt>
                <c:pt idx="145">
                  <c:v>14.933958333333333</c:v>
                </c:pt>
                <c:pt idx="146">
                  <c:v>13.856250000000001</c:v>
                </c:pt>
                <c:pt idx="147">
                  <c:v>13.086458333333333</c:v>
                </c:pt>
                <c:pt idx="148">
                  <c:v>12.470625</c:v>
                </c:pt>
                <c:pt idx="149">
                  <c:v>15.395833333333336</c:v>
                </c:pt>
                <c:pt idx="150">
                  <c:v>30.791666666666671</c:v>
                </c:pt>
                <c:pt idx="151">
                  <c:v>29.098124999999996</c:v>
                </c:pt>
                <c:pt idx="152">
                  <c:v>30.945625</c:v>
                </c:pt>
                <c:pt idx="153">
                  <c:v>27.712500000000002</c:v>
                </c:pt>
                <c:pt idx="154">
                  <c:v>25.557083333333331</c:v>
                </c:pt>
                <c:pt idx="155">
                  <c:v>23.093749999999996</c:v>
                </c:pt>
                <c:pt idx="156">
                  <c:v>20.938333333333333</c:v>
                </c:pt>
                <c:pt idx="157">
                  <c:v>18.936875000000001</c:v>
                </c:pt>
                <c:pt idx="158">
                  <c:v>17.397291666666668</c:v>
                </c:pt>
                <c:pt idx="159">
                  <c:v>16.011666666666667</c:v>
                </c:pt>
                <c:pt idx="160">
                  <c:v>14.78</c:v>
                </c:pt>
                <c:pt idx="161">
                  <c:v>13.702291666666666</c:v>
                </c:pt>
                <c:pt idx="162">
                  <c:v>12.778541666666666</c:v>
                </c:pt>
                <c:pt idx="163">
                  <c:v>12.008749999999999</c:v>
                </c:pt>
                <c:pt idx="164">
                  <c:v>11.238958333333333</c:v>
                </c:pt>
                <c:pt idx="165">
                  <c:v>10.623125</c:v>
                </c:pt>
                <c:pt idx="166">
                  <c:v>10.161249999999999</c:v>
                </c:pt>
                <c:pt idx="167">
                  <c:v>9.6993749999999999</c:v>
                </c:pt>
                <c:pt idx="168">
                  <c:v>9.3914583333333326</c:v>
                </c:pt>
                <c:pt idx="169">
                  <c:v>29.713958333333338</c:v>
                </c:pt>
                <c:pt idx="170">
                  <c:v>89.757708333333341</c:v>
                </c:pt>
                <c:pt idx="171">
                  <c:v>84.061250000000001</c:v>
                </c:pt>
                <c:pt idx="172">
                  <c:v>107.00104166666668</c:v>
                </c:pt>
                <c:pt idx="173">
                  <c:v>93.91458333333334</c:v>
                </c:pt>
                <c:pt idx="174">
                  <c:v>69.435208333333335</c:v>
                </c:pt>
                <c:pt idx="175">
                  <c:v>54.347291666666671</c:v>
                </c:pt>
                <c:pt idx="176">
                  <c:v>43.878124999999997</c:v>
                </c:pt>
                <c:pt idx="177">
                  <c:v>48.34291666666666</c:v>
                </c:pt>
                <c:pt idx="178">
                  <c:v>55.425000000000004</c:v>
                </c:pt>
                <c:pt idx="179">
                  <c:v>72.360416666666666</c:v>
                </c:pt>
                <c:pt idx="180">
                  <c:v>60.505625000000009</c:v>
                </c:pt>
                <c:pt idx="181">
                  <c:v>51.730000000000004</c:v>
                </c:pt>
                <c:pt idx="182">
                  <c:v>43.570208333333333</c:v>
                </c:pt>
                <c:pt idx="183">
                  <c:v>36.949999999999996</c:v>
                </c:pt>
                <c:pt idx="184">
                  <c:v>43.570208333333333</c:v>
                </c:pt>
                <c:pt idx="185">
                  <c:v>38.489583333333336</c:v>
                </c:pt>
                <c:pt idx="186">
                  <c:v>32.793125000000003</c:v>
                </c:pt>
                <c:pt idx="187">
                  <c:v>28.482291666666665</c:v>
                </c:pt>
                <c:pt idx="188">
                  <c:v>36.180208333333333</c:v>
                </c:pt>
                <c:pt idx="189">
                  <c:v>58.196249999999992</c:v>
                </c:pt>
                <c:pt idx="190">
                  <c:v>78.826666666666668</c:v>
                </c:pt>
                <c:pt idx="191">
                  <c:v>62.045208333333335</c:v>
                </c:pt>
                <c:pt idx="192">
                  <c:v>52.345833333333331</c:v>
                </c:pt>
                <c:pt idx="193">
                  <c:v>44.801875000000003</c:v>
                </c:pt>
                <c:pt idx="194">
                  <c:v>39.567291666666669</c:v>
                </c:pt>
                <c:pt idx="195">
                  <c:v>35.102499999999999</c:v>
                </c:pt>
                <c:pt idx="196">
                  <c:v>29.56</c:v>
                </c:pt>
                <c:pt idx="197">
                  <c:v>25.249166666666664</c:v>
                </c:pt>
                <c:pt idx="198">
                  <c:v>21.862083333333334</c:v>
                </c:pt>
                <c:pt idx="199">
                  <c:v>19.244791666666668</c:v>
                </c:pt>
                <c:pt idx="200">
                  <c:v>17.243333333333332</c:v>
                </c:pt>
                <c:pt idx="201">
                  <c:v>15.703750000000001</c:v>
                </c:pt>
                <c:pt idx="202">
                  <c:v>14.164166666666667</c:v>
                </c:pt>
                <c:pt idx="203">
                  <c:v>13.086458333333333</c:v>
                </c:pt>
                <c:pt idx="204">
                  <c:v>12.162708333333335</c:v>
                </c:pt>
                <c:pt idx="205">
                  <c:v>11.392916666666666</c:v>
                </c:pt>
                <c:pt idx="206">
                  <c:v>10.623125</c:v>
                </c:pt>
                <c:pt idx="207">
                  <c:v>9.8533333333333335</c:v>
                </c:pt>
                <c:pt idx="208">
                  <c:v>9.2374999999999989</c:v>
                </c:pt>
                <c:pt idx="209">
                  <c:v>8.7756249999999998</c:v>
                </c:pt>
                <c:pt idx="210">
                  <c:v>8.3137499999999989</c:v>
                </c:pt>
                <c:pt idx="211">
                  <c:v>7.8518750000000006</c:v>
                </c:pt>
                <c:pt idx="212">
                  <c:v>7.39</c:v>
                </c:pt>
                <c:pt idx="213">
                  <c:v>7.0820833333333333</c:v>
                </c:pt>
                <c:pt idx="214">
                  <c:v>6.7741666666666669</c:v>
                </c:pt>
                <c:pt idx="215">
                  <c:v>6.7741666666666669</c:v>
                </c:pt>
                <c:pt idx="216">
                  <c:v>7.6979166666666679</c:v>
                </c:pt>
                <c:pt idx="217">
                  <c:v>6.9281250000000005</c:v>
                </c:pt>
                <c:pt idx="218">
                  <c:v>6.4662500000000005</c:v>
                </c:pt>
                <c:pt idx="219">
                  <c:v>9.2374999999999989</c:v>
                </c:pt>
                <c:pt idx="220">
                  <c:v>14.164166666666667</c:v>
                </c:pt>
                <c:pt idx="221">
                  <c:v>12.008749999999999</c:v>
                </c:pt>
                <c:pt idx="222">
                  <c:v>10.315208333333333</c:v>
                </c:pt>
                <c:pt idx="223">
                  <c:v>9.5454166666666662</c:v>
                </c:pt>
                <c:pt idx="224">
                  <c:v>8.9295833333333334</c:v>
                </c:pt>
                <c:pt idx="225">
                  <c:v>8.4677083333333325</c:v>
                </c:pt>
                <c:pt idx="226">
                  <c:v>8.159791666666667</c:v>
                </c:pt>
                <c:pt idx="227">
                  <c:v>8.159791666666667</c:v>
                </c:pt>
                <c:pt idx="228">
                  <c:v>8.159791666666667</c:v>
                </c:pt>
                <c:pt idx="229">
                  <c:v>56.656666666666666</c:v>
                </c:pt>
                <c:pt idx="230">
                  <c:v>58.812083333333334</c:v>
                </c:pt>
                <c:pt idx="231">
                  <c:v>47.881041666666668</c:v>
                </c:pt>
                <c:pt idx="232">
                  <c:v>39.413333333333334</c:v>
                </c:pt>
                <c:pt idx="233">
                  <c:v>33.101041666666667</c:v>
                </c:pt>
                <c:pt idx="234">
                  <c:v>27.86645833333333</c:v>
                </c:pt>
                <c:pt idx="235">
                  <c:v>23.709583333333335</c:v>
                </c:pt>
                <c:pt idx="236">
                  <c:v>20.784375000000001</c:v>
                </c:pt>
                <c:pt idx="237">
                  <c:v>18.167083333333334</c:v>
                </c:pt>
                <c:pt idx="238">
                  <c:v>16.319583333333334</c:v>
                </c:pt>
                <c:pt idx="239">
                  <c:v>14.78</c:v>
                </c:pt>
                <c:pt idx="240">
                  <c:v>13.548333333333334</c:v>
                </c:pt>
                <c:pt idx="241">
                  <c:v>12.470625</c:v>
                </c:pt>
                <c:pt idx="242">
                  <c:v>11.546874999999998</c:v>
                </c:pt>
                <c:pt idx="243">
                  <c:v>10.777083333333334</c:v>
                </c:pt>
                <c:pt idx="244">
                  <c:v>10.161249999999999</c:v>
                </c:pt>
                <c:pt idx="245">
                  <c:v>9.5454166666666662</c:v>
                </c:pt>
                <c:pt idx="246">
                  <c:v>9.0835416666666671</c:v>
                </c:pt>
                <c:pt idx="247">
                  <c:v>8.4677083333333325</c:v>
                </c:pt>
                <c:pt idx="248">
                  <c:v>8.3137499999999989</c:v>
                </c:pt>
                <c:pt idx="249">
                  <c:v>7.6979166666666679</c:v>
                </c:pt>
                <c:pt idx="250">
                  <c:v>8.9295833333333334</c:v>
                </c:pt>
                <c:pt idx="251">
                  <c:v>8.6216666666666661</c:v>
                </c:pt>
                <c:pt idx="252">
                  <c:v>7.236041666666666</c:v>
                </c:pt>
                <c:pt idx="253">
                  <c:v>6.6202083333333341</c:v>
                </c:pt>
                <c:pt idx="254">
                  <c:v>6.1583333333333332</c:v>
                </c:pt>
                <c:pt idx="255">
                  <c:v>5.6964583333333332</c:v>
                </c:pt>
                <c:pt idx="256">
                  <c:v>5.5425000000000004</c:v>
                </c:pt>
                <c:pt idx="257">
                  <c:v>5.2345833333333331</c:v>
                </c:pt>
                <c:pt idx="258">
                  <c:v>5.8504166666666668</c:v>
                </c:pt>
                <c:pt idx="259">
                  <c:v>24.17145833333333</c:v>
                </c:pt>
                <c:pt idx="260">
                  <c:v>68.203541666666666</c:v>
                </c:pt>
                <c:pt idx="261">
                  <c:v>58.966041666666662</c:v>
                </c:pt>
                <c:pt idx="262">
                  <c:v>44.647916666666667</c:v>
                </c:pt>
                <c:pt idx="263">
                  <c:v>36.642083333333332</c:v>
                </c:pt>
                <c:pt idx="264">
                  <c:v>30.637708333333332</c:v>
                </c:pt>
                <c:pt idx="265">
                  <c:v>25.865000000000002</c:v>
                </c:pt>
                <c:pt idx="266">
                  <c:v>22.17</c:v>
                </c:pt>
                <c:pt idx="267">
                  <c:v>19.552708333333332</c:v>
                </c:pt>
                <c:pt idx="268">
                  <c:v>17.397291666666668</c:v>
                </c:pt>
                <c:pt idx="269">
                  <c:v>15.703750000000001</c:v>
                </c:pt>
                <c:pt idx="270">
                  <c:v>14.318125000000002</c:v>
                </c:pt>
                <c:pt idx="271">
                  <c:v>13.086458333333333</c:v>
                </c:pt>
                <c:pt idx="272">
                  <c:v>12.008749999999999</c:v>
                </c:pt>
                <c:pt idx="273">
                  <c:v>11.085000000000001</c:v>
                </c:pt>
                <c:pt idx="274">
                  <c:v>10.315208333333333</c:v>
                </c:pt>
                <c:pt idx="275">
                  <c:v>9.6993749999999999</c:v>
                </c:pt>
                <c:pt idx="276">
                  <c:v>9.0835416666666671</c:v>
                </c:pt>
                <c:pt idx="277">
                  <c:v>8.4677083333333325</c:v>
                </c:pt>
                <c:pt idx="278">
                  <c:v>8.0058333333333334</c:v>
                </c:pt>
                <c:pt idx="279">
                  <c:v>7.5439583333333324</c:v>
                </c:pt>
                <c:pt idx="280">
                  <c:v>7.0820833333333333</c:v>
                </c:pt>
                <c:pt idx="281">
                  <c:v>6.6202083333333341</c:v>
                </c:pt>
                <c:pt idx="282">
                  <c:v>6.312291666666666</c:v>
                </c:pt>
                <c:pt idx="283">
                  <c:v>5.8504166666666668</c:v>
                </c:pt>
                <c:pt idx="284">
                  <c:v>5.5425000000000004</c:v>
                </c:pt>
                <c:pt idx="285">
                  <c:v>5.2345833333333331</c:v>
                </c:pt>
                <c:pt idx="286">
                  <c:v>4.9266666666666667</c:v>
                </c:pt>
                <c:pt idx="287">
                  <c:v>4.6187499999999995</c:v>
                </c:pt>
                <c:pt idx="288">
                  <c:v>4.1568749999999994</c:v>
                </c:pt>
                <c:pt idx="289">
                  <c:v>4.0029166666666667</c:v>
                </c:pt>
                <c:pt idx="290">
                  <c:v>3.6949999999999998</c:v>
                </c:pt>
                <c:pt idx="291">
                  <c:v>3.3870833333333334</c:v>
                </c:pt>
                <c:pt idx="292">
                  <c:v>3.2331250000000002</c:v>
                </c:pt>
                <c:pt idx="293">
                  <c:v>3.0791666666666666</c:v>
                </c:pt>
                <c:pt idx="294">
                  <c:v>3.0791666666666666</c:v>
                </c:pt>
                <c:pt idx="295">
                  <c:v>2.9252083333333334</c:v>
                </c:pt>
                <c:pt idx="296">
                  <c:v>2.7712500000000002</c:v>
                </c:pt>
                <c:pt idx="297">
                  <c:v>2.7712500000000002</c:v>
                </c:pt>
                <c:pt idx="298">
                  <c:v>2.6172916666666666</c:v>
                </c:pt>
                <c:pt idx="299">
                  <c:v>2.4633333333333334</c:v>
                </c:pt>
                <c:pt idx="300">
                  <c:v>2.3093749999999997</c:v>
                </c:pt>
                <c:pt idx="301">
                  <c:v>2.3093749999999997</c:v>
                </c:pt>
                <c:pt idx="302">
                  <c:v>2.1554166666666665</c:v>
                </c:pt>
                <c:pt idx="303">
                  <c:v>2.1554166666666665</c:v>
                </c:pt>
                <c:pt idx="304">
                  <c:v>2.0014583333333333</c:v>
                </c:pt>
                <c:pt idx="305">
                  <c:v>2.0014583333333333</c:v>
                </c:pt>
                <c:pt idx="306">
                  <c:v>2.0014583333333333</c:v>
                </c:pt>
                <c:pt idx="307">
                  <c:v>1.8474999999999999</c:v>
                </c:pt>
                <c:pt idx="308">
                  <c:v>1.6935416666666667</c:v>
                </c:pt>
                <c:pt idx="309">
                  <c:v>1.6935416666666667</c:v>
                </c:pt>
                <c:pt idx="310">
                  <c:v>1.6935416666666667</c:v>
                </c:pt>
                <c:pt idx="311">
                  <c:v>1.5395833333333333</c:v>
                </c:pt>
                <c:pt idx="312">
                  <c:v>1.5395833333333333</c:v>
                </c:pt>
                <c:pt idx="313">
                  <c:v>1.4472083333333332</c:v>
                </c:pt>
                <c:pt idx="314">
                  <c:v>1.3240416666666666</c:v>
                </c:pt>
                <c:pt idx="315">
                  <c:v>1.262458333333333</c:v>
                </c:pt>
                <c:pt idx="316">
                  <c:v>1.2162708333333332</c:v>
                </c:pt>
                <c:pt idx="317">
                  <c:v>1.1854791666666666</c:v>
                </c:pt>
                <c:pt idx="318">
                  <c:v>1.1392916666666668</c:v>
                </c:pt>
                <c:pt idx="319">
                  <c:v>1.1238958333333331</c:v>
                </c:pt>
                <c:pt idx="320">
                  <c:v>1.0931041666666665</c:v>
                </c:pt>
                <c:pt idx="321">
                  <c:v>1.0777083333333333</c:v>
                </c:pt>
                <c:pt idx="322">
                  <c:v>1.0315208333333332</c:v>
                </c:pt>
                <c:pt idx="323">
                  <c:v>1.0007291666666667</c:v>
                </c:pt>
                <c:pt idx="324">
                  <c:v>0.98533333333333351</c:v>
                </c:pt>
                <c:pt idx="325">
                  <c:v>0.9699374999999999</c:v>
                </c:pt>
                <c:pt idx="326">
                  <c:v>0.90835416666666668</c:v>
                </c:pt>
                <c:pt idx="327">
                  <c:v>0.87756249999999991</c:v>
                </c:pt>
                <c:pt idx="328">
                  <c:v>0.83137499999999998</c:v>
                </c:pt>
                <c:pt idx="329">
                  <c:v>0.76979166666666665</c:v>
                </c:pt>
                <c:pt idx="330">
                  <c:v>0.7236041666666666</c:v>
                </c:pt>
                <c:pt idx="331">
                  <c:v>0.69281250000000005</c:v>
                </c:pt>
                <c:pt idx="332">
                  <c:v>0.69281250000000005</c:v>
                </c:pt>
                <c:pt idx="333">
                  <c:v>0.67741666666666678</c:v>
                </c:pt>
                <c:pt idx="334">
                  <c:v>0.63122916666666651</c:v>
                </c:pt>
                <c:pt idx="335">
                  <c:v>0.60043749999999996</c:v>
                </c:pt>
                <c:pt idx="336">
                  <c:v>0.58504166666666668</c:v>
                </c:pt>
                <c:pt idx="337">
                  <c:v>0.58504166666666668</c:v>
                </c:pt>
                <c:pt idx="338">
                  <c:v>0.56964583333333341</c:v>
                </c:pt>
                <c:pt idx="339">
                  <c:v>0.53885416666666663</c:v>
                </c:pt>
                <c:pt idx="340">
                  <c:v>0.53885416666666663</c:v>
                </c:pt>
                <c:pt idx="341">
                  <c:v>0.52345833333333336</c:v>
                </c:pt>
                <c:pt idx="342">
                  <c:v>0.50806249999999997</c:v>
                </c:pt>
                <c:pt idx="343">
                  <c:v>0.50806249999999997</c:v>
                </c:pt>
                <c:pt idx="344">
                  <c:v>0.50806249999999997</c:v>
                </c:pt>
                <c:pt idx="345">
                  <c:v>0.52345833333333336</c:v>
                </c:pt>
                <c:pt idx="346">
                  <c:v>0.50806249999999997</c:v>
                </c:pt>
                <c:pt idx="347">
                  <c:v>0.49266666666666675</c:v>
                </c:pt>
                <c:pt idx="348">
                  <c:v>0.49266666666666675</c:v>
                </c:pt>
                <c:pt idx="349">
                  <c:v>0.49266666666666675</c:v>
                </c:pt>
                <c:pt idx="350">
                  <c:v>0.49266666666666675</c:v>
                </c:pt>
                <c:pt idx="351">
                  <c:v>0.50806249999999997</c:v>
                </c:pt>
                <c:pt idx="352">
                  <c:v>0.49266666666666675</c:v>
                </c:pt>
                <c:pt idx="353">
                  <c:v>0.47727083333333337</c:v>
                </c:pt>
                <c:pt idx="354">
                  <c:v>0.4464791666666667</c:v>
                </c:pt>
                <c:pt idx="355">
                  <c:v>0.43108333333333332</c:v>
                </c:pt>
                <c:pt idx="356">
                  <c:v>0.43108333333333332</c:v>
                </c:pt>
                <c:pt idx="357">
                  <c:v>0.32298750000000009</c:v>
                </c:pt>
                <c:pt idx="358">
                  <c:v>0.43108333333333332</c:v>
                </c:pt>
                <c:pt idx="359">
                  <c:v>0.43108333333333332</c:v>
                </c:pt>
                <c:pt idx="360">
                  <c:v>0.32298750000000009</c:v>
                </c:pt>
                <c:pt idx="361">
                  <c:v>0.29921666666666669</c:v>
                </c:pt>
                <c:pt idx="362">
                  <c:v>0.27635416666666668</c:v>
                </c:pt>
                <c:pt idx="363">
                  <c:v>0.27635416666666668</c:v>
                </c:pt>
                <c:pt idx="364">
                  <c:v>0.27635416666666668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357-41BC-8F7F-2140385EB512}"/>
            </c:ext>
          </c:extLst>
        </c:ser>
        <c:ser>
          <c:idx val="78"/>
          <c:order val="77"/>
          <c:tx>
            <c:strRef>
              <c:f>'WY Data'!$AN$4</c:f>
              <c:strCache>
                <c:ptCount val="1"/>
                <c:pt idx="0">
                  <c:v>WY 2006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Data'!$AN$5:$AN$369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0.46187499999999998</c:v>
                </c:pt>
                <c:pt idx="2">
                  <c:v>0.52345833333333336</c:v>
                </c:pt>
                <c:pt idx="3">
                  <c:v>0.56964583333333341</c:v>
                </c:pt>
                <c:pt idx="4">
                  <c:v>0.49266666666666675</c:v>
                </c:pt>
                <c:pt idx="5">
                  <c:v>0.4464791666666667</c:v>
                </c:pt>
                <c:pt idx="6">
                  <c:v>0.4464791666666667</c:v>
                </c:pt>
                <c:pt idx="7">
                  <c:v>0.43108333333333332</c:v>
                </c:pt>
                <c:pt idx="8">
                  <c:v>0.32298750000000009</c:v>
                </c:pt>
                <c:pt idx="9">
                  <c:v>0.32298750000000009</c:v>
                </c:pt>
                <c:pt idx="10">
                  <c:v>0.29921666666666669</c:v>
                </c:pt>
                <c:pt idx="11">
                  <c:v>0.29921666666666669</c:v>
                </c:pt>
                <c:pt idx="12">
                  <c:v>0.29921666666666669</c:v>
                </c:pt>
                <c:pt idx="13">
                  <c:v>0.32298750000000009</c:v>
                </c:pt>
                <c:pt idx="14">
                  <c:v>0.80058333333333331</c:v>
                </c:pt>
                <c:pt idx="15">
                  <c:v>0.64662500000000001</c:v>
                </c:pt>
                <c:pt idx="16">
                  <c:v>0.52345833333333336</c:v>
                </c:pt>
                <c:pt idx="17">
                  <c:v>0.47727083333333337</c:v>
                </c:pt>
                <c:pt idx="18">
                  <c:v>0.46187499999999998</c:v>
                </c:pt>
                <c:pt idx="19">
                  <c:v>0.4464791666666667</c:v>
                </c:pt>
                <c:pt idx="20">
                  <c:v>0.4464791666666667</c:v>
                </c:pt>
                <c:pt idx="21">
                  <c:v>0.4464791666666667</c:v>
                </c:pt>
                <c:pt idx="22">
                  <c:v>0.43108333333333332</c:v>
                </c:pt>
                <c:pt idx="23">
                  <c:v>0.43108333333333332</c:v>
                </c:pt>
                <c:pt idx="24">
                  <c:v>0.4464791666666667</c:v>
                </c:pt>
                <c:pt idx="25">
                  <c:v>0.56964583333333341</c:v>
                </c:pt>
                <c:pt idx="26">
                  <c:v>0.55425000000000002</c:v>
                </c:pt>
                <c:pt idx="27">
                  <c:v>2.0014583333333333</c:v>
                </c:pt>
                <c:pt idx="28">
                  <c:v>1.2008749999999999</c:v>
                </c:pt>
                <c:pt idx="29">
                  <c:v>0.75439583333333338</c:v>
                </c:pt>
                <c:pt idx="30">
                  <c:v>0.61583333333333334</c:v>
                </c:pt>
                <c:pt idx="31">
                  <c:v>0.56964583333333341</c:v>
                </c:pt>
                <c:pt idx="32">
                  <c:v>0.55425000000000002</c:v>
                </c:pt>
                <c:pt idx="33">
                  <c:v>6.9281250000000005</c:v>
                </c:pt>
                <c:pt idx="34">
                  <c:v>5.2345833333333331</c:v>
                </c:pt>
                <c:pt idx="35">
                  <c:v>2.3093749999999997</c:v>
                </c:pt>
                <c:pt idx="36">
                  <c:v>8.159791666666667</c:v>
                </c:pt>
                <c:pt idx="37">
                  <c:v>14.164166666666667</c:v>
                </c:pt>
                <c:pt idx="38">
                  <c:v>6.7741666666666669</c:v>
                </c:pt>
                <c:pt idx="39">
                  <c:v>3.6949999999999998</c:v>
                </c:pt>
                <c:pt idx="40">
                  <c:v>2.6172916666666666</c:v>
                </c:pt>
                <c:pt idx="41">
                  <c:v>2.1554166666666665</c:v>
                </c:pt>
                <c:pt idx="42">
                  <c:v>1.8474999999999999</c:v>
                </c:pt>
                <c:pt idx="43">
                  <c:v>1.8474999999999999</c:v>
                </c:pt>
                <c:pt idx="44">
                  <c:v>2.0014583333333333</c:v>
                </c:pt>
                <c:pt idx="45">
                  <c:v>1.6935416666666667</c:v>
                </c:pt>
                <c:pt idx="46">
                  <c:v>1.4933958333333333</c:v>
                </c:pt>
                <c:pt idx="47">
                  <c:v>1.3702291666666668</c:v>
                </c:pt>
                <c:pt idx="48">
                  <c:v>1.262458333333333</c:v>
                </c:pt>
                <c:pt idx="49">
                  <c:v>1.1700833333333334</c:v>
                </c:pt>
                <c:pt idx="50">
                  <c:v>1.1085</c:v>
                </c:pt>
                <c:pt idx="51">
                  <c:v>1.0623125</c:v>
                </c:pt>
                <c:pt idx="52">
                  <c:v>1.0161249999999999</c:v>
                </c:pt>
                <c:pt idx="53">
                  <c:v>0.98533333333333351</c:v>
                </c:pt>
                <c:pt idx="54">
                  <c:v>0.98533333333333351</c:v>
                </c:pt>
                <c:pt idx="55">
                  <c:v>8.7756249999999998</c:v>
                </c:pt>
                <c:pt idx="56">
                  <c:v>4.4647916666666667</c:v>
                </c:pt>
                <c:pt idx="57">
                  <c:v>3.2331250000000002</c:v>
                </c:pt>
                <c:pt idx="58">
                  <c:v>8.6216666666666661</c:v>
                </c:pt>
                <c:pt idx="59">
                  <c:v>18.167083333333334</c:v>
                </c:pt>
                <c:pt idx="60">
                  <c:v>12.778541666666666</c:v>
                </c:pt>
                <c:pt idx="61">
                  <c:v>94.684375000000003</c:v>
                </c:pt>
                <c:pt idx="62">
                  <c:v>45.109791666666659</c:v>
                </c:pt>
                <c:pt idx="63">
                  <c:v>28.944166666666664</c:v>
                </c:pt>
                <c:pt idx="64">
                  <c:v>22.016041666666663</c:v>
                </c:pt>
                <c:pt idx="65">
                  <c:v>18.321041666666666</c:v>
                </c:pt>
                <c:pt idx="66">
                  <c:v>15.395833333333336</c:v>
                </c:pt>
                <c:pt idx="67">
                  <c:v>14.472083333333332</c:v>
                </c:pt>
                <c:pt idx="68">
                  <c:v>12.778541666666666</c:v>
                </c:pt>
                <c:pt idx="69">
                  <c:v>10.623125</c:v>
                </c:pt>
                <c:pt idx="70">
                  <c:v>9.0835416666666671</c:v>
                </c:pt>
                <c:pt idx="71">
                  <c:v>8.0058333333333334</c:v>
                </c:pt>
                <c:pt idx="72">
                  <c:v>7.0820833333333333</c:v>
                </c:pt>
                <c:pt idx="73">
                  <c:v>6.312291666666666</c:v>
                </c:pt>
                <c:pt idx="74">
                  <c:v>5.6964583333333332</c:v>
                </c:pt>
                <c:pt idx="75">
                  <c:v>5.2345833333333331</c:v>
                </c:pt>
                <c:pt idx="76">
                  <c:v>4.7727083333333331</c:v>
                </c:pt>
                <c:pt idx="77">
                  <c:v>4.4647916666666667</c:v>
                </c:pt>
                <c:pt idx="78">
                  <c:v>74.207916666666662</c:v>
                </c:pt>
                <c:pt idx="79">
                  <c:v>286.36250000000001</c:v>
                </c:pt>
                <c:pt idx="80">
                  <c:v>226.31874999999997</c:v>
                </c:pt>
                <c:pt idx="81">
                  <c:v>217.08124999999998</c:v>
                </c:pt>
                <c:pt idx="82">
                  <c:v>255.57083333333335</c:v>
                </c:pt>
                <c:pt idx="83">
                  <c:v>142.41145833333334</c:v>
                </c:pt>
                <c:pt idx="84">
                  <c:v>78.364791666666662</c:v>
                </c:pt>
                <c:pt idx="85">
                  <c:v>77.287083333333328</c:v>
                </c:pt>
                <c:pt idx="86">
                  <c:v>119.00979166666666</c:v>
                </c:pt>
                <c:pt idx="87">
                  <c:v>195.52708333333331</c:v>
                </c:pt>
                <c:pt idx="88">
                  <c:v>414.14791666666667</c:v>
                </c:pt>
                <c:pt idx="89">
                  <c:v>195.52708333333331</c:v>
                </c:pt>
                <c:pt idx="90">
                  <c:v>337.16875000000005</c:v>
                </c:pt>
                <c:pt idx="91">
                  <c:v>374.11875000000003</c:v>
                </c:pt>
                <c:pt idx="92">
                  <c:v>247.87291666666664</c:v>
                </c:pt>
                <c:pt idx="93">
                  <c:v>169.35416666666666</c:v>
                </c:pt>
                <c:pt idx="94">
                  <c:v>141.795625</c:v>
                </c:pt>
                <c:pt idx="95">
                  <c:v>111.92770833333334</c:v>
                </c:pt>
                <c:pt idx="96">
                  <c:v>80.828125000000014</c:v>
                </c:pt>
                <c:pt idx="97">
                  <c:v>66.663958333333341</c:v>
                </c:pt>
                <c:pt idx="98">
                  <c:v>59.889791666666667</c:v>
                </c:pt>
                <c:pt idx="99">
                  <c:v>53.731458333333329</c:v>
                </c:pt>
                <c:pt idx="100">
                  <c:v>49.266666666666666</c:v>
                </c:pt>
                <c:pt idx="101">
                  <c:v>52.499791666666667</c:v>
                </c:pt>
                <c:pt idx="102">
                  <c:v>62.661041666666655</c:v>
                </c:pt>
                <c:pt idx="103">
                  <c:v>56.656666666666666</c:v>
                </c:pt>
                <c:pt idx="104">
                  <c:v>58.50416666666667</c:v>
                </c:pt>
                <c:pt idx="105">
                  <c:v>75.593541666666667</c:v>
                </c:pt>
                <c:pt idx="106">
                  <c:v>68.973333333333329</c:v>
                </c:pt>
                <c:pt idx="107">
                  <c:v>63.122916666666669</c:v>
                </c:pt>
                <c:pt idx="108">
                  <c:v>73.284166666666664</c:v>
                </c:pt>
                <c:pt idx="109">
                  <c:v>82.213750000000005</c:v>
                </c:pt>
                <c:pt idx="110">
                  <c:v>72.20645833333333</c:v>
                </c:pt>
                <c:pt idx="111">
                  <c:v>66.971874999999997</c:v>
                </c:pt>
                <c:pt idx="112">
                  <c:v>61.429374999999993</c:v>
                </c:pt>
                <c:pt idx="113">
                  <c:v>53.577499999999993</c:v>
                </c:pt>
                <c:pt idx="114">
                  <c:v>46.95729166666667</c:v>
                </c:pt>
                <c:pt idx="115">
                  <c:v>40.798958333333331</c:v>
                </c:pt>
                <c:pt idx="116">
                  <c:v>35.718333333333334</c:v>
                </c:pt>
                <c:pt idx="117">
                  <c:v>31.561458333333334</c:v>
                </c:pt>
                <c:pt idx="118">
                  <c:v>31.407500000000002</c:v>
                </c:pt>
                <c:pt idx="119">
                  <c:v>52.499791666666667</c:v>
                </c:pt>
                <c:pt idx="120">
                  <c:v>48.034999999999997</c:v>
                </c:pt>
                <c:pt idx="121">
                  <c:v>52.961666666666673</c:v>
                </c:pt>
                <c:pt idx="122">
                  <c:v>47.727083333333333</c:v>
                </c:pt>
                <c:pt idx="123">
                  <c:v>62.199166666666663</c:v>
                </c:pt>
                <c:pt idx="124">
                  <c:v>84.984999999999999</c:v>
                </c:pt>
                <c:pt idx="125">
                  <c:v>66.817916666666662</c:v>
                </c:pt>
                <c:pt idx="126">
                  <c:v>67.125833333333333</c:v>
                </c:pt>
                <c:pt idx="127">
                  <c:v>54.809166666666663</c:v>
                </c:pt>
                <c:pt idx="128">
                  <c:v>45.879583333333336</c:v>
                </c:pt>
                <c:pt idx="129">
                  <c:v>38.951458333333328</c:v>
                </c:pt>
                <c:pt idx="130">
                  <c:v>32.947083333333332</c:v>
                </c:pt>
                <c:pt idx="131">
                  <c:v>28.174375000000001</c:v>
                </c:pt>
                <c:pt idx="132">
                  <c:v>24.17145833333333</c:v>
                </c:pt>
                <c:pt idx="133">
                  <c:v>21.24625</c:v>
                </c:pt>
                <c:pt idx="134">
                  <c:v>18.936875000000001</c:v>
                </c:pt>
                <c:pt idx="135">
                  <c:v>16.935416666666665</c:v>
                </c:pt>
                <c:pt idx="136">
                  <c:v>15.549791666666666</c:v>
                </c:pt>
                <c:pt idx="137">
                  <c:v>14.472083333333332</c:v>
                </c:pt>
                <c:pt idx="138">
                  <c:v>13.394374999999998</c:v>
                </c:pt>
                <c:pt idx="139">
                  <c:v>12.470625</c:v>
                </c:pt>
                <c:pt idx="140">
                  <c:v>11.546874999999998</c:v>
                </c:pt>
                <c:pt idx="141">
                  <c:v>10.931041666666667</c:v>
                </c:pt>
                <c:pt idx="142">
                  <c:v>10.161249999999999</c:v>
                </c:pt>
                <c:pt idx="143">
                  <c:v>9.6993749999999999</c:v>
                </c:pt>
                <c:pt idx="144">
                  <c:v>9.2374999999999989</c:v>
                </c:pt>
                <c:pt idx="145">
                  <c:v>8.7756249999999998</c:v>
                </c:pt>
                <c:pt idx="146">
                  <c:v>8.4677083333333325</c:v>
                </c:pt>
                <c:pt idx="147">
                  <c:v>8.0058333333333334</c:v>
                </c:pt>
                <c:pt idx="148">
                  <c:v>12.932500000000001</c:v>
                </c:pt>
                <c:pt idx="149">
                  <c:v>62.199166666666663</c:v>
                </c:pt>
                <c:pt idx="150">
                  <c:v>92.836875000000006</c:v>
                </c:pt>
                <c:pt idx="151">
                  <c:v>74.207916666666662</c:v>
                </c:pt>
                <c:pt idx="152">
                  <c:v>84.831041666666664</c:v>
                </c:pt>
                <c:pt idx="153">
                  <c:v>89.757708333333341</c:v>
                </c:pt>
                <c:pt idx="154">
                  <c:v>68.203541666666666</c:v>
                </c:pt>
                <c:pt idx="155">
                  <c:v>177.05208333333334</c:v>
                </c:pt>
                <c:pt idx="156">
                  <c:v>189.36875000000001</c:v>
                </c:pt>
                <c:pt idx="157">
                  <c:v>146.56833333333333</c:v>
                </c:pt>
                <c:pt idx="158">
                  <c:v>107.15499999999999</c:v>
                </c:pt>
                <c:pt idx="159">
                  <c:v>86.062708333333333</c:v>
                </c:pt>
                <c:pt idx="160">
                  <c:v>73.130208333333329</c:v>
                </c:pt>
                <c:pt idx="161">
                  <c:v>64.200625000000002</c:v>
                </c:pt>
                <c:pt idx="162">
                  <c:v>55.886874999999996</c:v>
                </c:pt>
                <c:pt idx="163">
                  <c:v>55.271041666666669</c:v>
                </c:pt>
                <c:pt idx="164">
                  <c:v>63.122916666666669</c:v>
                </c:pt>
                <c:pt idx="165">
                  <c:v>68.203541666666666</c:v>
                </c:pt>
                <c:pt idx="166">
                  <c:v>132.09625</c:v>
                </c:pt>
                <c:pt idx="167">
                  <c:v>112.08166666666665</c:v>
                </c:pt>
                <c:pt idx="168">
                  <c:v>85.446875000000006</c:v>
                </c:pt>
                <c:pt idx="169">
                  <c:v>69.589166666666671</c:v>
                </c:pt>
                <c:pt idx="170">
                  <c:v>59.273958333333326</c:v>
                </c:pt>
                <c:pt idx="171">
                  <c:v>49.420624999999994</c:v>
                </c:pt>
                <c:pt idx="172">
                  <c:v>43.108333333333334</c:v>
                </c:pt>
                <c:pt idx="173">
                  <c:v>41.260833333333331</c:v>
                </c:pt>
                <c:pt idx="174">
                  <c:v>48.034999999999997</c:v>
                </c:pt>
                <c:pt idx="175">
                  <c:v>51.730000000000004</c:v>
                </c:pt>
                <c:pt idx="176">
                  <c:v>49.11270833333333</c:v>
                </c:pt>
                <c:pt idx="177">
                  <c:v>47.573125000000005</c:v>
                </c:pt>
                <c:pt idx="178">
                  <c:v>53.577499999999993</c:v>
                </c:pt>
                <c:pt idx="179">
                  <c:v>54.501249999999999</c:v>
                </c:pt>
                <c:pt idx="180">
                  <c:v>52.191874999999996</c:v>
                </c:pt>
                <c:pt idx="181">
                  <c:v>60.505625000000009</c:v>
                </c:pt>
                <c:pt idx="182">
                  <c:v>68.203541666666666</c:v>
                </c:pt>
                <c:pt idx="183">
                  <c:v>72.822291666666658</c:v>
                </c:pt>
                <c:pt idx="184">
                  <c:v>119.31770833333333</c:v>
                </c:pt>
                <c:pt idx="185">
                  <c:v>96.531874999999999</c:v>
                </c:pt>
                <c:pt idx="186">
                  <c:v>77.594999999999999</c:v>
                </c:pt>
                <c:pt idx="187">
                  <c:v>63.430833333333332</c:v>
                </c:pt>
                <c:pt idx="188">
                  <c:v>53.731458333333329</c:v>
                </c:pt>
                <c:pt idx="189">
                  <c:v>59.889791666666667</c:v>
                </c:pt>
                <c:pt idx="190">
                  <c:v>59.581875000000004</c:v>
                </c:pt>
                <c:pt idx="191">
                  <c:v>54.655208333333327</c:v>
                </c:pt>
                <c:pt idx="192">
                  <c:v>53.115625000000001</c:v>
                </c:pt>
                <c:pt idx="193">
                  <c:v>60.659583333333337</c:v>
                </c:pt>
                <c:pt idx="194">
                  <c:v>55.886874999999996</c:v>
                </c:pt>
                <c:pt idx="195">
                  <c:v>49.728541666666672</c:v>
                </c:pt>
                <c:pt idx="196">
                  <c:v>58.966041666666662</c:v>
                </c:pt>
                <c:pt idx="197">
                  <c:v>65.586250000000007</c:v>
                </c:pt>
                <c:pt idx="198">
                  <c:v>62.815000000000005</c:v>
                </c:pt>
                <c:pt idx="199">
                  <c:v>54.809166666666663</c:v>
                </c:pt>
                <c:pt idx="200">
                  <c:v>48.188958333333332</c:v>
                </c:pt>
                <c:pt idx="201">
                  <c:v>41.414791666666666</c:v>
                </c:pt>
                <c:pt idx="202">
                  <c:v>36.180208333333333</c:v>
                </c:pt>
                <c:pt idx="203">
                  <c:v>31.253541666666663</c:v>
                </c:pt>
                <c:pt idx="204">
                  <c:v>26.634791666666665</c:v>
                </c:pt>
                <c:pt idx="205">
                  <c:v>23.401666666666667</c:v>
                </c:pt>
                <c:pt idx="206">
                  <c:v>20.784375000000001</c:v>
                </c:pt>
                <c:pt idx="207">
                  <c:v>18.474999999999998</c:v>
                </c:pt>
                <c:pt idx="208">
                  <c:v>16.627499999999998</c:v>
                </c:pt>
                <c:pt idx="209">
                  <c:v>15.395833333333336</c:v>
                </c:pt>
                <c:pt idx="210">
                  <c:v>14.010208333333331</c:v>
                </c:pt>
                <c:pt idx="211">
                  <c:v>13.086458333333333</c:v>
                </c:pt>
                <c:pt idx="212">
                  <c:v>12.162708333333335</c:v>
                </c:pt>
                <c:pt idx="213">
                  <c:v>11.392916666666666</c:v>
                </c:pt>
                <c:pt idx="214">
                  <c:v>10.623125</c:v>
                </c:pt>
                <c:pt idx="215">
                  <c:v>10.007291666666667</c:v>
                </c:pt>
                <c:pt idx="216">
                  <c:v>9.5454166666666662</c:v>
                </c:pt>
                <c:pt idx="217">
                  <c:v>8.9295833333333334</c:v>
                </c:pt>
                <c:pt idx="218">
                  <c:v>8.6216666666666661</c:v>
                </c:pt>
                <c:pt idx="219">
                  <c:v>8.159791666666667</c:v>
                </c:pt>
                <c:pt idx="220">
                  <c:v>7.6979166666666679</c:v>
                </c:pt>
                <c:pt idx="221">
                  <c:v>7.39</c:v>
                </c:pt>
                <c:pt idx="222">
                  <c:v>7.0820833333333333</c:v>
                </c:pt>
                <c:pt idx="223">
                  <c:v>6.6202083333333341</c:v>
                </c:pt>
                <c:pt idx="224">
                  <c:v>6.4662500000000005</c:v>
                </c:pt>
                <c:pt idx="225">
                  <c:v>6.1583333333333332</c:v>
                </c:pt>
                <c:pt idx="226">
                  <c:v>5.8504166666666668</c:v>
                </c:pt>
                <c:pt idx="227">
                  <c:v>5.5425000000000004</c:v>
                </c:pt>
                <c:pt idx="228">
                  <c:v>5.5425000000000004</c:v>
                </c:pt>
                <c:pt idx="229">
                  <c:v>5.2345833333333331</c:v>
                </c:pt>
                <c:pt idx="230">
                  <c:v>5.2345833333333331</c:v>
                </c:pt>
                <c:pt idx="231">
                  <c:v>5.0806249999999995</c:v>
                </c:pt>
                <c:pt idx="232">
                  <c:v>4.9266666666666667</c:v>
                </c:pt>
                <c:pt idx="233">
                  <c:v>4.9266666666666667</c:v>
                </c:pt>
                <c:pt idx="234">
                  <c:v>8.4677083333333325</c:v>
                </c:pt>
                <c:pt idx="235">
                  <c:v>8.7756249999999998</c:v>
                </c:pt>
                <c:pt idx="236">
                  <c:v>6.1583333333333332</c:v>
                </c:pt>
                <c:pt idx="237">
                  <c:v>5.5425000000000004</c:v>
                </c:pt>
                <c:pt idx="238">
                  <c:v>5.2345833333333331</c:v>
                </c:pt>
                <c:pt idx="239">
                  <c:v>4.9266666666666667</c:v>
                </c:pt>
                <c:pt idx="240">
                  <c:v>4.6187499999999995</c:v>
                </c:pt>
                <c:pt idx="241">
                  <c:v>4.4647916666666667</c:v>
                </c:pt>
                <c:pt idx="242">
                  <c:v>4.3108333333333331</c:v>
                </c:pt>
                <c:pt idx="243">
                  <c:v>4.3108333333333331</c:v>
                </c:pt>
                <c:pt idx="244">
                  <c:v>4.1568749999999994</c:v>
                </c:pt>
                <c:pt idx="245">
                  <c:v>3.8489583333333339</c:v>
                </c:pt>
                <c:pt idx="246">
                  <c:v>3.8489583333333339</c:v>
                </c:pt>
                <c:pt idx="247">
                  <c:v>3.6949999999999998</c:v>
                </c:pt>
                <c:pt idx="248">
                  <c:v>3.5410416666666666</c:v>
                </c:pt>
                <c:pt idx="249">
                  <c:v>3.3870833333333334</c:v>
                </c:pt>
                <c:pt idx="250">
                  <c:v>3.2331250000000002</c:v>
                </c:pt>
                <c:pt idx="251">
                  <c:v>3.2331250000000002</c:v>
                </c:pt>
                <c:pt idx="252">
                  <c:v>3.0791666666666666</c:v>
                </c:pt>
                <c:pt idx="253">
                  <c:v>2.9252083333333334</c:v>
                </c:pt>
                <c:pt idx="254">
                  <c:v>2.9252083333333334</c:v>
                </c:pt>
                <c:pt idx="255">
                  <c:v>2.9252083333333334</c:v>
                </c:pt>
                <c:pt idx="256">
                  <c:v>2.9252083333333334</c:v>
                </c:pt>
                <c:pt idx="257">
                  <c:v>2.7712500000000002</c:v>
                </c:pt>
                <c:pt idx="258">
                  <c:v>2.6172916666666666</c:v>
                </c:pt>
                <c:pt idx="259">
                  <c:v>2.4633333333333334</c:v>
                </c:pt>
                <c:pt idx="260">
                  <c:v>2.4633333333333334</c:v>
                </c:pt>
                <c:pt idx="261">
                  <c:v>2.3093749999999997</c:v>
                </c:pt>
                <c:pt idx="262">
                  <c:v>2.3093749999999997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2.0014583333333333</c:v>
                </c:pt>
                <c:pt idx="267">
                  <c:v>1.8474999999999999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1.6935416666666667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1.5395833333333333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1.5395833333333333</c:v>
                </c:pt>
                <c:pt idx="277">
                  <c:v>1.5395833333333333</c:v>
                </c:pt>
                <c:pt idx="278">
                  <c:v>1.5395833333333333</c:v>
                </c:pt>
                <c:pt idx="279">
                  <c:v>1.4779999999999998</c:v>
                </c:pt>
                <c:pt idx="280">
                  <c:v>1.4010208333333332</c:v>
                </c:pt>
                <c:pt idx="281">
                  <c:v>1.3394375000000001</c:v>
                </c:pt>
                <c:pt idx="282">
                  <c:v>1.29325</c:v>
                </c:pt>
                <c:pt idx="283">
                  <c:v>1.2778541666666667</c:v>
                </c:pt>
                <c:pt idx="284">
                  <c:v>1.262458333333333</c:v>
                </c:pt>
                <c:pt idx="285">
                  <c:v>1.2316666666666667</c:v>
                </c:pt>
                <c:pt idx="286">
                  <c:v>1.1854791666666666</c:v>
                </c:pt>
                <c:pt idx="287">
                  <c:v>1.1392916666666668</c:v>
                </c:pt>
                <c:pt idx="288">
                  <c:v>1.0931041666666665</c:v>
                </c:pt>
                <c:pt idx="289">
                  <c:v>1.0469166666666667</c:v>
                </c:pt>
                <c:pt idx="290">
                  <c:v>0.9699374999999999</c:v>
                </c:pt>
                <c:pt idx="291">
                  <c:v>0.92374999999999996</c:v>
                </c:pt>
                <c:pt idx="292">
                  <c:v>0.87756249999999991</c:v>
                </c:pt>
                <c:pt idx="293">
                  <c:v>0.84677083333333336</c:v>
                </c:pt>
                <c:pt idx="294">
                  <c:v>0.80058333333333331</c:v>
                </c:pt>
                <c:pt idx="295">
                  <c:v>0.7236041666666666</c:v>
                </c:pt>
                <c:pt idx="296">
                  <c:v>0.67741666666666678</c:v>
                </c:pt>
                <c:pt idx="297">
                  <c:v>0.63122916666666651</c:v>
                </c:pt>
                <c:pt idx="298">
                  <c:v>0.61583333333333334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0.56964583333333341</c:v>
                </c:pt>
                <c:pt idx="302">
                  <c:v>0.55425000000000002</c:v>
                </c:pt>
                <c:pt idx="303">
                  <c:v>0.56964583333333341</c:v>
                </c:pt>
                <c:pt idx="304">
                  <c:v>0.56964583333333341</c:v>
                </c:pt>
                <c:pt idx="305">
                  <c:v>0.52345833333333336</c:v>
                </c:pt>
                <c:pt idx="306">
                  <c:v>0.52345833333333336</c:v>
                </c:pt>
                <c:pt idx="307">
                  <c:v>0.52345833333333336</c:v>
                </c:pt>
                <c:pt idx="308">
                  <c:v>0.50806249999999997</c:v>
                </c:pt>
                <c:pt idx="309">
                  <c:v>0.49266666666666675</c:v>
                </c:pt>
                <c:pt idx="310">
                  <c:v>0.47727083333333337</c:v>
                </c:pt>
                <c:pt idx="311">
                  <c:v>0.46187499999999998</c:v>
                </c:pt>
                <c:pt idx="312">
                  <c:v>0.46187499999999998</c:v>
                </c:pt>
                <c:pt idx="313">
                  <c:v>0.43108333333333332</c:v>
                </c:pt>
                <c:pt idx="314">
                  <c:v>0.32298750000000009</c:v>
                </c:pt>
                <c:pt idx="315">
                  <c:v>0.32298750000000009</c:v>
                </c:pt>
                <c:pt idx="316">
                  <c:v>0.29921666666666669</c:v>
                </c:pt>
                <c:pt idx="317">
                  <c:v>0.25440000000000002</c:v>
                </c:pt>
                <c:pt idx="318">
                  <c:v>0.23335416666666664</c:v>
                </c:pt>
                <c:pt idx="319">
                  <c:v>0.25440000000000002</c:v>
                </c:pt>
                <c:pt idx="320">
                  <c:v>0.27635416666666668</c:v>
                </c:pt>
                <c:pt idx="321">
                  <c:v>0.25440000000000002</c:v>
                </c:pt>
                <c:pt idx="322">
                  <c:v>0.19398749999999998</c:v>
                </c:pt>
                <c:pt idx="323">
                  <c:v>0.17566666666666664</c:v>
                </c:pt>
                <c:pt idx="324">
                  <c:v>0.17566666666666664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0.15825416666666664</c:v>
                </c:pt>
                <c:pt idx="328">
                  <c:v>0.14175000000000001</c:v>
                </c:pt>
                <c:pt idx="329">
                  <c:v>0.14175000000000001</c:v>
                </c:pt>
                <c:pt idx="330">
                  <c:v>0.11146666666666671</c:v>
                </c:pt>
                <c:pt idx="331">
                  <c:v>9.7687499999999997E-2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8.4816666666666651E-2</c:v>
                </c:pt>
                <c:pt idx="335">
                  <c:v>7.2854166666666664E-2</c:v>
                </c:pt>
                <c:pt idx="336">
                  <c:v>5.1654166666666668E-2</c:v>
                </c:pt>
                <c:pt idx="337">
                  <c:v>4.0678166666666654E-2</c:v>
                </c:pt>
                <c:pt idx="338">
                  <c:v>4.2416666666666672E-2</c:v>
                </c:pt>
                <c:pt idx="339">
                  <c:v>5.1654166666666668E-2</c:v>
                </c:pt>
                <c:pt idx="340">
                  <c:v>3.9822541666666669E-2</c:v>
                </c:pt>
                <c:pt idx="341">
                  <c:v>3.5680666666666666E-2</c:v>
                </c:pt>
                <c:pt idx="342">
                  <c:v>3.5680666666666666E-2</c:v>
                </c:pt>
                <c:pt idx="343">
                  <c:v>3.8975999999999997E-2</c:v>
                </c:pt>
                <c:pt idx="344">
                  <c:v>4.2416666666666672E-2</c:v>
                </c:pt>
                <c:pt idx="345">
                  <c:v>5.1654166666666668E-2</c:v>
                </c:pt>
                <c:pt idx="346">
                  <c:v>4.0678166666666654E-2</c:v>
                </c:pt>
                <c:pt idx="347">
                  <c:v>3.1765874999999999E-2</c:v>
                </c:pt>
                <c:pt idx="348">
                  <c:v>3.1765874999999999E-2</c:v>
                </c:pt>
                <c:pt idx="349">
                  <c:v>3.5680666666666666E-2</c:v>
                </c:pt>
                <c:pt idx="350">
                  <c:v>6.1799999999999987E-2</c:v>
                </c:pt>
                <c:pt idx="351">
                  <c:v>6.1799999999999987E-2</c:v>
                </c:pt>
                <c:pt idx="352">
                  <c:v>3.8975999999999997E-2</c:v>
                </c:pt>
                <c:pt idx="353">
                  <c:v>3.5680666666666666E-2</c:v>
                </c:pt>
                <c:pt idx="354">
                  <c:v>3.4879541666666666E-2</c:v>
                </c:pt>
                <c:pt idx="355">
                  <c:v>4.2416666666666672E-2</c:v>
                </c:pt>
                <c:pt idx="356">
                  <c:v>6.1799999999999987E-2</c:v>
                </c:pt>
                <c:pt idx="357">
                  <c:v>5.1654166666666668E-2</c:v>
                </c:pt>
                <c:pt idx="358">
                  <c:v>3.3304541666666666E-2</c:v>
                </c:pt>
                <c:pt idx="359">
                  <c:v>2.5974541666666674E-2</c:v>
                </c:pt>
                <c:pt idx="360">
                  <c:v>2.2012541666666666E-2</c:v>
                </c:pt>
                <c:pt idx="361">
                  <c:v>2.0154166666666667E-2</c:v>
                </c:pt>
                <c:pt idx="362">
                  <c:v>1.8960666666666674E-2</c:v>
                </c:pt>
                <c:pt idx="363">
                  <c:v>1.8960666666666674E-2</c:v>
                </c:pt>
                <c:pt idx="364">
                  <c:v>1.9552874999999994E-2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357-41BC-8F7F-2140385EB512}"/>
            </c:ext>
          </c:extLst>
        </c:ser>
        <c:ser>
          <c:idx val="79"/>
          <c:order val="78"/>
          <c:tx>
            <c:strRef>
              <c:f>'WY Data'!$AO$4</c:f>
              <c:strCache>
                <c:ptCount val="1"/>
                <c:pt idx="0">
                  <c:v>WY 2007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Data'!$AO$5:$AO$369</c:f>
              <c:numCache>
                <c:formatCode>#,##0.0</c:formatCode>
                <c:ptCount val="365"/>
                <c:pt idx="0">
                  <c:v>2.1384E-2</c:v>
                </c:pt>
                <c:pt idx="1">
                  <c:v>2.7367875000000007E-2</c:v>
                </c:pt>
                <c:pt idx="2">
                  <c:v>3.4879541666666666E-2</c:v>
                </c:pt>
                <c:pt idx="3">
                  <c:v>7.2854166666666664E-2</c:v>
                </c:pt>
                <c:pt idx="4">
                  <c:v>0.11146666666666671</c:v>
                </c:pt>
                <c:pt idx="5">
                  <c:v>9.7687499999999997E-2</c:v>
                </c:pt>
                <c:pt idx="6">
                  <c:v>7.2854166666666664E-2</c:v>
                </c:pt>
                <c:pt idx="7">
                  <c:v>6.1799999999999987E-2</c:v>
                </c:pt>
                <c:pt idx="8">
                  <c:v>5.1654166666666668E-2</c:v>
                </c:pt>
                <c:pt idx="9">
                  <c:v>4.2416666666666672E-2</c:v>
                </c:pt>
                <c:pt idx="10">
                  <c:v>3.9822541666666669E-2</c:v>
                </c:pt>
                <c:pt idx="11">
                  <c:v>3.4087500000000007E-2</c:v>
                </c:pt>
                <c:pt idx="12">
                  <c:v>3.0263541666666664E-2</c:v>
                </c:pt>
                <c:pt idx="13">
                  <c:v>2.9525999999999997E-2</c:v>
                </c:pt>
                <c:pt idx="14">
                  <c:v>3.5680666666666666E-2</c:v>
                </c:pt>
                <c:pt idx="15">
                  <c:v>6.1799999999999987E-2</c:v>
                </c:pt>
                <c:pt idx="16">
                  <c:v>8.4816666666666651E-2</c:v>
                </c:pt>
                <c:pt idx="17">
                  <c:v>7.2854166666666664E-2</c:v>
                </c:pt>
                <c:pt idx="18">
                  <c:v>7.2854166666666664E-2</c:v>
                </c:pt>
                <c:pt idx="19">
                  <c:v>6.1799999999999987E-2</c:v>
                </c:pt>
                <c:pt idx="20">
                  <c:v>6.1799999999999987E-2</c:v>
                </c:pt>
                <c:pt idx="21">
                  <c:v>5.1654166666666668E-2</c:v>
                </c:pt>
                <c:pt idx="22">
                  <c:v>4.2416666666666672E-2</c:v>
                </c:pt>
                <c:pt idx="23">
                  <c:v>4.1542875E-2</c:v>
                </c:pt>
                <c:pt idx="24">
                  <c:v>4.1542875E-2</c:v>
                </c:pt>
                <c:pt idx="25">
                  <c:v>4.2416666666666672E-2</c:v>
                </c:pt>
                <c:pt idx="26">
                  <c:v>4.2416666666666672E-2</c:v>
                </c:pt>
                <c:pt idx="27">
                  <c:v>4.1542875E-2</c:v>
                </c:pt>
                <c:pt idx="28">
                  <c:v>4.1542875E-2</c:v>
                </c:pt>
                <c:pt idx="29">
                  <c:v>4.2416666666666672E-2</c:v>
                </c:pt>
                <c:pt idx="30">
                  <c:v>5.1654166666666668E-2</c:v>
                </c:pt>
                <c:pt idx="31">
                  <c:v>6.1799999999999987E-2</c:v>
                </c:pt>
                <c:pt idx="32">
                  <c:v>0.73899999999999988</c:v>
                </c:pt>
                <c:pt idx="33">
                  <c:v>2.9252083333333334</c:v>
                </c:pt>
                <c:pt idx="34">
                  <c:v>1.5395833333333333</c:v>
                </c:pt>
                <c:pt idx="35">
                  <c:v>1.0007291666666667</c:v>
                </c:pt>
                <c:pt idx="36">
                  <c:v>0.80058333333333331</c:v>
                </c:pt>
                <c:pt idx="37">
                  <c:v>0.73899999999999988</c:v>
                </c:pt>
                <c:pt idx="38">
                  <c:v>1.0161249999999999</c:v>
                </c:pt>
                <c:pt idx="39">
                  <c:v>0.90835416666666668</c:v>
                </c:pt>
                <c:pt idx="40">
                  <c:v>0.80058333333333331</c:v>
                </c:pt>
                <c:pt idx="41">
                  <c:v>2.1554166666666665</c:v>
                </c:pt>
                <c:pt idx="42">
                  <c:v>1.3856250000000001</c:v>
                </c:pt>
                <c:pt idx="43">
                  <c:v>5.2345833333333331</c:v>
                </c:pt>
                <c:pt idx="44">
                  <c:v>4.4647916666666667</c:v>
                </c:pt>
                <c:pt idx="45">
                  <c:v>2.3093749999999997</c:v>
                </c:pt>
                <c:pt idx="46">
                  <c:v>4.6187499999999995</c:v>
                </c:pt>
                <c:pt idx="47">
                  <c:v>2.7712500000000002</c:v>
                </c:pt>
                <c:pt idx="48">
                  <c:v>2.1554166666666665</c:v>
                </c:pt>
                <c:pt idx="49">
                  <c:v>1.6935416666666667</c:v>
                </c:pt>
                <c:pt idx="50">
                  <c:v>1.6935416666666667</c:v>
                </c:pt>
                <c:pt idx="51">
                  <c:v>2.1554166666666665</c:v>
                </c:pt>
                <c:pt idx="52">
                  <c:v>6.6202083333333341</c:v>
                </c:pt>
                <c:pt idx="53">
                  <c:v>8.0058333333333334</c:v>
                </c:pt>
                <c:pt idx="54">
                  <c:v>5.8504166666666668</c:v>
                </c:pt>
                <c:pt idx="55">
                  <c:v>4.7727083333333331</c:v>
                </c:pt>
                <c:pt idx="56">
                  <c:v>5.6964583333333332</c:v>
                </c:pt>
                <c:pt idx="57">
                  <c:v>6.7741666666666669</c:v>
                </c:pt>
                <c:pt idx="58">
                  <c:v>6.7741666666666669</c:v>
                </c:pt>
                <c:pt idx="59">
                  <c:v>6.0043749999999996</c:v>
                </c:pt>
                <c:pt idx="60">
                  <c:v>5.2345833333333331</c:v>
                </c:pt>
                <c:pt idx="61">
                  <c:v>4.7727083333333331</c:v>
                </c:pt>
                <c:pt idx="62">
                  <c:v>4.3108333333333331</c:v>
                </c:pt>
                <c:pt idx="63">
                  <c:v>4.0029166666666667</c:v>
                </c:pt>
                <c:pt idx="64">
                  <c:v>3.6949999999999998</c:v>
                </c:pt>
                <c:pt idx="65">
                  <c:v>3.5410416666666666</c:v>
                </c:pt>
                <c:pt idx="66">
                  <c:v>3.2331250000000002</c:v>
                </c:pt>
                <c:pt idx="67">
                  <c:v>3.0791666666666666</c:v>
                </c:pt>
                <c:pt idx="68">
                  <c:v>2.9252083333333334</c:v>
                </c:pt>
                <c:pt idx="69">
                  <c:v>5.2345833333333331</c:v>
                </c:pt>
                <c:pt idx="70">
                  <c:v>11.238958333333333</c:v>
                </c:pt>
                <c:pt idx="71">
                  <c:v>24.633333333333333</c:v>
                </c:pt>
                <c:pt idx="72">
                  <c:v>31.407500000000002</c:v>
                </c:pt>
                <c:pt idx="73">
                  <c:v>32.947083333333332</c:v>
                </c:pt>
                <c:pt idx="74">
                  <c:v>40.183124999999997</c:v>
                </c:pt>
                <c:pt idx="75">
                  <c:v>42.184583333333336</c:v>
                </c:pt>
                <c:pt idx="76">
                  <c:v>28.636250000000004</c:v>
                </c:pt>
                <c:pt idx="77">
                  <c:v>20.476458333333333</c:v>
                </c:pt>
                <c:pt idx="78">
                  <c:v>18.167083333333334</c:v>
                </c:pt>
                <c:pt idx="79">
                  <c:v>12.316666666666666</c:v>
                </c:pt>
                <c:pt idx="80">
                  <c:v>10.777083333333334</c:v>
                </c:pt>
                <c:pt idx="81">
                  <c:v>18.936875000000001</c:v>
                </c:pt>
                <c:pt idx="82">
                  <c:v>14.164166666666667</c:v>
                </c:pt>
                <c:pt idx="83">
                  <c:v>12.470625</c:v>
                </c:pt>
                <c:pt idx="84">
                  <c:v>11.546874999999998</c:v>
                </c:pt>
                <c:pt idx="85">
                  <c:v>11.854791666666667</c:v>
                </c:pt>
                <c:pt idx="86">
                  <c:v>151.956875</c:v>
                </c:pt>
                <c:pt idx="87">
                  <c:v>204.76458333333335</c:v>
                </c:pt>
                <c:pt idx="88">
                  <c:v>115.62270833333335</c:v>
                </c:pt>
                <c:pt idx="89">
                  <c:v>72.360416666666666</c:v>
                </c:pt>
                <c:pt idx="90">
                  <c:v>58.196249999999992</c:v>
                </c:pt>
                <c:pt idx="91">
                  <c:v>44.801875000000003</c:v>
                </c:pt>
                <c:pt idx="92">
                  <c:v>36.488124999999997</c:v>
                </c:pt>
                <c:pt idx="93">
                  <c:v>30.637708333333332</c:v>
                </c:pt>
                <c:pt idx="94">
                  <c:v>44.647916666666667</c:v>
                </c:pt>
                <c:pt idx="95">
                  <c:v>47.881041666666668</c:v>
                </c:pt>
                <c:pt idx="96">
                  <c:v>41.568750000000001</c:v>
                </c:pt>
                <c:pt idx="97">
                  <c:v>37.257916666666667</c:v>
                </c:pt>
                <c:pt idx="98">
                  <c:v>33.408958333333331</c:v>
                </c:pt>
                <c:pt idx="99">
                  <c:v>29.713958333333338</c:v>
                </c:pt>
                <c:pt idx="100">
                  <c:v>26.480833333333337</c:v>
                </c:pt>
                <c:pt idx="101">
                  <c:v>23.555624999999999</c:v>
                </c:pt>
                <c:pt idx="102">
                  <c:v>20.938333333333333</c:v>
                </c:pt>
                <c:pt idx="103">
                  <c:v>18.628958333333333</c:v>
                </c:pt>
                <c:pt idx="104">
                  <c:v>16.935416666666665</c:v>
                </c:pt>
                <c:pt idx="105">
                  <c:v>15.241875</c:v>
                </c:pt>
                <c:pt idx="106">
                  <c:v>14.010208333333331</c:v>
                </c:pt>
                <c:pt idx="107">
                  <c:v>13.086458333333333</c:v>
                </c:pt>
                <c:pt idx="108">
                  <c:v>12.008749999999999</c:v>
                </c:pt>
                <c:pt idx="109">
                  <c:v>11.085000000000001</c:v>
                </c:pt>
                <c:pt idx="110">
                  <c:v>10.469166666666666</c:v>
                </c:pt>
                <c:pt idx="111">
                  <c:v>9.6993749999999999</c:v>
                </c:pt>
                <c:pt idx="112">
                  <c:v>9.2374999999999989</c:v>
                </c:pt>
                <c:pt idx="113">
                  <c:v>8.6216666666666661</c:v>
                </c:pt>
                <c:pt idx="114">
                  <c:v>8.159791666666667</c:v>
                </c:pt>
                <c:pt idx="115">
                  <c:v>7.8518750000000006</c:v>
                </c:pt>
                <c:pt idx="116">
                  <c:v>7.5439583333333324</c:v>
                </c:pt>
                <c:pt idx="117">
                  <c:v>7.236041666666666</c:v>
                </c:pt>
                <c:pt idx="118">
                  <c:v>6.9281250000000005</c:v>
                </c:pt>
                <c:pt idx="119">
                  <c:v>6.6202083333333341</c:v>
                </c:pt>
                <c:pt idx="120">
                  <c:v>6.312291666666666</c:v>
                </c:pt>
                <c:pt idx="121">
                  <c:v>6.1583333333333332</c:v>
                </c:pt>
                <c:pt idx="122">
                  <c:v>5.8504166666666668</c:v>
                </c:pt>
                <c:pt idx="123">
                  <c:v>5.6964583333333332</c:v>
                </c:pt>
                <c:pt idx="124">
                  <c:v>5.3885416666666668</c:v>
                </c:pt>
                <c:pt idx="125">
                  <c:v>5.2345833333333331</c:v>
                </c:pt>
                <c:pt idx="126">
                  <c:v>5.0806249999999995</c:v>
                </c:pt>
                <c:pt idx="127">
                  <c:v>4.9266666666666667</c:v>
                </c:pt>
                <c:pt idx="128">
                  <c:v>4.7727083333333331</c:v>
                </c:pt>
                <c:pt idx="129">
                  <c:v>10.777083333333334</c:v>
                </c:pt>
                <c:pt idx="130">
                  <c:v>20.014583333333334</c:v>
                </c:pt>
                <c:pt idx="131">
                  <c:v>30.791666666666671</c:v>
                </c:pt>
                <c:pt idx="132">
                  <c:v>107.61687500000001</c:v>
                </c:pt>
                <c:pt idx="133">
                  <c:v>136.715</c:v>
                </c:pt>
                <c:pt idx="134">
                  <c:v>90.065624999999997</c:v>
                </c:pt>
                <c:pt idx="135">
                  <c:v>69.435208333333335</c:v>
                </c:pt>
                <c:pt idx="136">
                  <c:v>54.809166666666663</c:v>
                </c:pt>
                <c:pt idx="137">
                  <c:v>44.955833333333331</c:v>
                </c:pt>
                <c:pt idx="138">
                  <c:v>37.719791666666666</c:v>
                </c:pt>
                <c:pt idx="139">
                  <c:v>32.331249999999997</c:v>
                </c:pt>
                <c:pt idx="140">
                  <c:v>28.482291666666665</c:v>
                </c:pt>
                <c:pt idx="141">
                  <c:v>24.479375000000001</c:v>
                </c:pt>
                <c:pt idx="142">
                  <c:v>22.939791666666668</c:v>
                </c:pt>
                <c:pt idx="143">
                  <c:v>108.23270833333332</c:v>
                </c:pt>
                <c:pt idx="144">
                  <c:v>120.70333333333332</c:v>
                </c:pt>
                <c:pt idx="145">
                  <c:v>96.07</c:v>
                </c:pt>
                <c:pt idx="146">
                  <c:v>94.838333333333338</c:v>
                </c:pt>
                <c:pt idx="147">
                  <c:v>120.24145833333334</c:v>
                </c:pt>
                <c:pt idx="148">
                  <c:v>106.69312499999998</c:v>
                </c:pt>
                <c:pt idx="149">
                  <c:v>94.530416666666653</c:v>
                </c:pt>
                <c:pt idx="150">
                  <c:v>82.213750000000005</c:v>
                </c:pt>
                <c:pt idx="151">
                  <c:v>74.361874999999998</c:v>
                </c:pt>
                <c:pt idx="152">
                  <c:v>67.279791666666668</c:v>
                </c:pt>
                <c:pt idx="153">
                  <c:v>60.197708333333331</c:v>
                </c:pt>
                <c:pt idx="154">
                  <c:v>53.26958333333333</c:v>
                </c:pt>
                <c:pt idx="155">
                  <c:v>46.495416666666671</c:v>
                </c:pt>
                <c:pt idx="156">
                  <c:v>40.029166666666669</c:v>
                </c:pt>
                <c:pt idx="157">
                  <c:v>36.488124999999997</c:v>
                </c:pt>
                <c:pt idx="158">
                  <c:v>31.407500000000002</c:v>
                </c:pt>
                <c:pt idx="159">
                  <c:v>27.712500000000002</c:v>
                </c:pt>
                <c:pt idx="160">
                  <c:v>24.17145833333333</c:v>
                </c:pt>
                <c:pt idx="161">
                  <c:v>21.400208333333332</c:v>
                </c:pt>
                <c:pt idx="162">
                  <c:v>19.090833333333332</c:v>
                </c:pt>
                <c:pt idx="163">
                  <c:v>17.243333333333332</c:v>
                </c:pt>
                <c:pt idx="164">
                  <c:v>15.395833333333336</c:v>
                </c:pt>
                <c:pt idx="165">
                  <c:v>14.164166666666667</c:v>
                </c:pt>
                <c:pt idx="166">
                  <c:v>13.086458333333333</c:v>
                </c:pt>
                <c:pt idx="167">
                  <c:v>12.008749999999999</c:v>
                </c:pt>
                <c:pt idx="168">
                  <c:v>11.085000000000001</c:v>
                </c:pt>
                <c:pt idx="169">
                  <c:v>10.469166666666666</c:v>
                </c:pt>
                <c:pt idx="170">
                  <c:v>10.161249999999999</c:v>
                </c:pt>
                <c:pt idx="171">
                  <c:v>9.0835416666666671</c:v>
                </c:pt>
                <c:pt idx="172">
                  <c:v>8.6216666666666661</c:v>
                </c:pt>
                <c:pt idx="173">
                  <c:v>8.159791666666667</c:v>
                </c:pt>
                <c:pt idx="174">
                  <c:v>7.6979166666666679</c:v>
                </c:pt>
                <c:pt idx="175">
                  <c:v>7.5439583333333324</c:v>
                </c:pt>
                <c:pt idx="176">
                  <c:v>8.159791666666667</c:v>
                </c:pt>
                <c:pt idx="177">
                  <c:v>14.318125000000002</c:v>
                </c:pt>
                <c:pt idx="178">
                  <c:v>11.700833333333334</c:v>
                </c:pt>
                <c:pt idx="179">
                  <c:v>9.6993749999999999</c:v>
                </c:pt>
                <c:pt idx="180">
                  <c:v>8.7756249999999998</c:v>
                </c:pt>
                <c:pt idx="181">
                  <c:v>8.159791666666667</c:v>
                </c:pt>
                <c:pt idx="182">
                  <c:v>7.6979166666666679</c:v>
                </c:pt>
                <c:pt idx="183">
                  <c:v>7.236041666666666</c:v>
                </c:pt>
                <c:pt idx="184">
                  <c:v>6.9281250000000005</c:v>
                </c:pt>
                <c:pt idx="185">
                  <c:v>6.6202083333333341</c:v>
                </c:pt>
                <c:pt idx="186">
                  <c:v>6.312291666666666</c:v>
                </c:pt>
                <c:pt idx="187">
                  <c:v>6.0043749999999996</c:v>
                </c:pt>
                <c:pt idx="188">
                  <c:v>5.8504166666666668</c:v>
                </c:pt>
                <c:pt idx="189">
                  <c:v>5.5425000000000004</c:v>
                </c:pt>
                <c:pt idx="190">
                  <c:v>5.3885416666666668</c:v>
                </c:pt>
                <c:pt idx="191">
                  <c:v>5.0806249999999995</c:v>
                </c:pt>
                <c:pt idx="192">
                  <c:v>6.1583333333333332</c:v>
                </c:pt>
                <c:pt idx="193">
                  <c:v>5.6964583333333332</c:v>
                </c:pt>
                <c:pt idx="194">
                  <c:v>5.0806249999999995</c:v>
                </c:pt>
                <c:pt idx="195">
                  <c:v>6.6202083333333341</c:v>
                </c:pt>
                <c:pt idx="196">
                  <c:v>5.5425000000000004</c:v>
                </c:pt>
                <c:pt idx="197">
                  <c:v>5.0806249999999995</c:v>
                </c:pt>
                <c:pt idx="198">
                  <c:v>5.0806249999999995</c:v>
                </c:pt>
                <c:pt idx="199">
                  <c:v>5.5425000000000004</c:v>
                </c:pt>
                <c:pt idx="200">
                  <c:v>5.0806249999999995</c:v>
                </c:pt>
                <c:pt idx="201">
                  <c:v>5.0806249999999995</c:v>
                </c:pt>
                <c:pt idx="202">
                  <c:v>7.6979166666666679</c:v>
                </c:pt>
                <c:pt idx="203">
                  <c:v>13.394374999999998</c:v>
                </c:pt>
                <c:pt idx="204">
                  <c:v>10.623125</c:v>
                </c:pt>
                <c:pt idx="205">
                  <c:v>9.3914583333333326</c:v>
                </c:pt>
                <c:pt idx="206">
                  <c:v>8.6216666666666661</c:v>
                </c:pt>
                <c:pt idx="207">
                  <c:v>8.0058333333333334</c:v>
                </c:pt>
                <c:pt idx="208">
                  <c:v>7.5439583333333324</c:v>
                </c:pt>
                <c:pt idx="209">
                  <c:v>7.236041666666666</c:v>
                </c:pt>
                <c:pt idx="210">
                  <c:v>6.7741666666666669</c:v>
                </c:pt>
                <c:pt idx="211">
                  <c:v>6.4662500000000005</c:v>
                </c:pt>
                <c:pt idx="212">
                  <c:v>6.6202083333333341</c:v>
                </c:pt>
                <c:pt idx="213">
                  <c:v>7.6979166666666679</c:v>
                </c:pt>
                <c:pt idx="214">
                  <c:v>6.6202083333333341</c:v>
                </c:pt>
                <c:pt idx="215">
                  <c:v>6.6202083333333341</c:v>
                </c:pt>
                <c:pt idx="216">
                  <c:v>6.0043749999999996</c:v>
                </c:pt>
                <c:pt idx="217">
                  <c:v>5.6964583333333332</c:v>
                </c:pt>
                <c:pt idx="218">
                  <c:v>5.3885416666666668</c:v>
                </c:pt>
                <c:pt idx="219">
                  <c:v>5.0806249999999995</c:v>
                </c:pt>
                <c:pt idx="220">
                  <c:v>4.9266666666666667</c:v>
                </c:pt>
                <c:pt idx="221">
                  <c:v>4.6187499999999995</c:v>
                </c:pt>
                <c:pt idx="222">
                  <c:v>4.4647916666666667</c:v>
                </c:pt>
                <c:pt idx="223">
                  <c:v>4.4647916666666667</c:v>
                </c:pt>
                <c:pt idx="224">
                  <c:v>4.1568749999999994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3.8489583333333339</c:v>
                </c:pt>
                <c:pt idx="228">
                  <c:v>3.6949999999999998</c:v>
                </c:pt>
                <c:pt idx="229">
                  <c:v>3.5410416666666666</c:v>
                </c:pt>
                <c:pt idx="230">
                  <c:v>3.3870833333333334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3.0791666666666666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2.7712500000000002</c:v>
                </c:pt>
                <c:pt idx="238">
                  <c:v>2.7712500000000002</c:v>
                </c:pt>
                <c:pt idx="239">
                  <c:v>2.6172916666666666</c:v>
                </c:pt>
                <c:pt idx="240">
                  <c:v>2.4633333333333334</c:v>
                </c:pt>
                <c:pt idx="241">
                  <c:v>2.4633333333333334</c:v>
                </c:pt>
                <c:pt idx="242">
                  <c:v>2.4633333333333334</c:v>
                </c:pt>
                <c:pt idx="243">
                  <c:v>2.3093749999999997</c:v>
                </c:pt>
                <c:pt idx="244">
                  <c:v>2.3093749999999997</c:v>
                </c:pt>
                <c:pt idx="245">
                  <c:v>2.1554166666666665</c:v>
                </c:pt>
                <c:pt idx="246">
                  <c:v>2.3093749999999997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2.1554166666666665</c:v>
                </c:pt>
                <c:pt idx="250">
                  <c:v>2.0014583333333333</c:v>
                </c:pt>
                <c:pt idx="251">
                  <c:v>2.0014583333333333</c:v>
                </c:pt>
                <c:pt idx="252">
                  <c:v>2.0014583333333333</c:v>
                </c:pt>
                <c:pt idx="253">
                  <c:v>1.8474999999999999</c:v>
                </c:pt>
                <c:pt idx="254">
                  <c:v>1.8474999999999999</c:v>
                </c:pt>
                <c:pt idx="255">
                  <c:v>1.6935416666666667</c:v>
                </c:pt>
                <c:pt idx="256">
                  <c:v>1.6935416666666667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1.5395833333333333</c:v>
                </c:pt>
                <c:pt idx="261">
                  <c:v>1.4933958333333333</c:v>
                </c:pt>
                <c:pt idx="262">
                  <c:v>1.4472083333333332</c:v>
                </c:pt>
                <c:pt idx="263">
                  <c:v>1.4164166666666664</c:v>
                </c:pt>
                <c:pt idx="264">
                  <c:v>1.3856250000000001</c:v>
                </c:pt>
                <c:pt idx="265">
                  <c:v>1.3394375000000001</c:v>
                </c:pt>
                <c:pt idx="266">
                  <c:v>1.3240416666666666</c:v>
                </c:pt>
                <c:pt idx="267">
                  <c:v>1.2778541666666667</c:v>
                </c:pt>
                <c:pt idx="268">
                  <c:v>1.2162708333333332</c:v>
                </c:pt>
                <c:pt idx="269">
                  <c:v>1.1854791666666666</c:v>
                </c:pt>
                <c:pt idx="270">
                  <c:v>1.1546874999999999</c:v>
                </c:pt>
                <c:pt idx="271">
                  <c:v>1.1238958333333331</c:v>
                </c:pt>
                <c:pt idx="272">
                  <c:v>1.1085</c:v>
                </c:pt>
                <c:pt idx="273">
                  <c:v>1.0777083333333333</c:v>
                </c:pt>
                <c:pt idx="274">
                  <c:v>1.0161249999999999</c:v>
                </c:pt>
                <c:pt idx="275">
                  <c:v>0.9699374999999999</c:v>
                </c:pt>
                <c:pt idx="276">
                  <c:v>0.93914583333333312</c:v>
                </c:pt>
                <c:pt idx="277">
                  <c:v>0.90835416666666668</c:v>
                </c:pt>
                <c:pt idx="278">
                  <c:v>0.86216666666666664</c:v>
                </c:pt>
                <c:pt idx="279">
                  <c:v>0.83137499999999998</c:v>
                </c:pt>
                <c:pt idx="280">
                  <c:v>0.81597916666666659</c:v>
                </c:pt>
                <c:pt idx="281">
                  <c:v>0.76979166666666665</c:v>
                </c:pt>
                <c:pt idx="282">
                  <c:v>0.73899999999999988</c:v>
                </c:pt>
                <c:pt idx="283">
                  <c:v>0.7236041666666666</c:v>
                </c:pt>
                <c:pt idx="284">
                  <c:v>0.75439583333333338</c:v>
                </c:pt>
                <c:pt idx="285">
                  <c:v>0.69281250000000005</c:v>
                </c:pt>
                <c:pt idx="286">
                  <c:v>0.66202083333333328</c:v>
                </c:pt>
                <c:pt idx="287">
                  <c:v>0.63122916666666651</c:v>
                </c:pt>
                <c:pt idx="288">
                  <c:v>0.63122916666666651</c:v>
                </c:pt>
                <c:pt idx="289">
                  <c:v>0.67741666666666678</c:v>
                </c:pt>
                <c:pt idx="290">
                  <c:v>1.2470625</c:v>
                </c:pt>
                <c:pt idx="291">
                  <c:v>0.87756249999999991</c:v>
                </c:pt>
                <c:pt idx="292">
                  <c:v>0.76979166666666665</c:v>
                </c:pt>
                <c:pt idx="293">
                  <c:v>0.70820833333333322</c:v>
                </c:pt>
                <c:pt idx="294">
                  <c:v>0.66202083333333328</c:v>
                </c:pt>
                <c:pt idx="295">
                  <c:v>0.61583333333333334</c:v>
                </c:pt>
                <c:pt idx="296">
                  <c:v>0.58504166666666668</c:v>
                </c:pt>
                <c:pt idx="297">
                  <c:v>0.58504166666666668</c:v>
                </c:pt>
                <c:pt idx="298">
                  <c:v>0.56964583333333341</c:v>
                </c:pt>
                <c:pt idx="299">
                  <c:v>0.55425000000000002</c:v>
                </c:pt>
                <c:pt idx="300">
                  <c:v>0.50806249999999997</c:v>
                </c:pt>
                <c:pt idx="301">
                  <c:v>0.49266666666666675</c:v>
                </c:pt>
                <c:pt idx="302">
                  <c:v>0.49266666666666675</c:v>
                </c:pt>
                <c:pt idx="303">
                  <c:v>0.46187499999999998</c:v>
                </c:pt>
                <c:pt idx="304">
                  <c:v>0.43108333333333332</c:v>
                </c:pt>
                <c:pt idx="305">
                  <c:v>0.27635416666666668</c:v>
                </c:pt>
                <c:pt idx="306">
                  <c:v>0.23335416666666664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0.25440000000000002</c:v>
                </c:pt>
                <c:pt idx="310">
                  <c:v>0.29921666666666669</c:v>
                </c:pt>
                <c:pt idx="311">
                  <c:v>0.25440000000000002</c:v>
                </c:pt>
                <c:pt idx="312">
                  <c:v>0.23335416666666664</c:v>
                </c:pt>
                <c:pt idx="313">
                  <c:v>0.23335416666666664</c:v>
                </c:pt>
                <c:pt idx="314">
                  <c:v>0.19398749999999998</c:v>
                </c:pt>
                <c:pt idx="315">
                  <c:v>0.17566666666666664</c:v>
                </c:pt>
                <c:pt idx="316">
                  <c:v>0.17566666666666664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0.12615416666666665</c:v>
                </c:pt>
                <c:pt idx="320">
                  <c:v>0.11146666666666671</c:v>
                </c:pt>
                <c:pt idx="321">
                  <c:v>0.11146666666666671</c:v>
                </c:pt>
                <c:pt idx="322">
                  <c:v>0.11146666666666671</c:v>
                </c:pt>
                <c:pt idx="323">
                  <c:v>0.14175000000000001</c:v>
                </c:pt>
                <c:pt idx="324">
                  <c:v>0.11146666666666671</c:v>
                </c:pt>
                <c:pt idx="325">
                  <c:v>9.7687499999999997E-2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7.2854166666666664E-2</c:v>
                </c:pt>
                <c:pt idx="329">
                  <c:v>6.1799999999999987E-2</c:v>
                </c:pt>
                <c:pt idx="330">
                  <c:v>5.1654166666666668E-2</c:v>
                </c:pt>
                <c:pt idx="331">
                  <c:v>4.2416666666666672E-2</c:v>
                </c:pt>
                <c:pt idx="332">
                  <c:v>3.7310166666666665E-2</c:v>
                </c:pt>
                <c:pt idx="333">
                  <c:v>2.9525999999999997E-2</c:v>
                </c:pt>
                <c:pt idx="334">
                  <c:v>2.4617541666666663E-2</c:v>
                </c:pt>
                <c:pt idx="335">
                  <c:v>2.2650166666666666E-2</c:v>
                </c:pt>
                <c:pt idx="336">
                  <c:v>2.1384E-2</c:v>
                </c:pt>
                <c:pt idx="337">
                  <c:v>2.0154166666666667E-2</c:v>
                </c:pt>
                <c:pt idx="338">
                  <c:v>2.0154166666666667E-2</c:v>
                </c:pt>
                <c:pt idx="339">
                  <c:v>2.0764541666666667E-2</c:v>
                </c:pt>
                <c:pt idx="340">
                  <c:v>2.1384E-2</c:v>
                </c:pt>
                <c:pt idx="341">
                  <c:v>1.9552874999999994E-2</c:v>
                </c:pt>
                <c:pt idx="342">
                  <c:v>1.8960666666666674E-2</c:v>
                </c:pt>
                <c:pt idx="343">
                  <c:v>1.837754166666667E-2</c:v>
                </c:pt>
                <c:pt idx="344">
                  <c:v>1.837754166666667E-2</c:v>
                </c:pt>
                <c:pt idx="345">
                  <c:v>1.837754166666667E-2</c:v>
                </c:pt>
                <c:pt idx="346">
                  <c:v>1.8960666666666674E-2</c:v>
                </c:pt>
                <c:pt idx="347">
                  <c:v>2.3296874999999998E-2</c:v>
                </c:pt>
                <c:pt idx="348">
                  <c:v>3.1010166666666662E-2</c:v>
                </c:pt>
                <c:pt idx="349">
                  <c:v>3.4087500000000007E-2</c:v>
                </c:pt>
                <c:pt idx="350">
                  <c:v>3.1010166666666662E-2</c:v>
                </c:pt>
                <c:pt idx="351">
                  <c:v>2.8797541666666666E-2</c:v>
                </c:pt>
                <c:pt idx="352">
                  <c:v>2.7367875000000007E-2</c:v>
                </c:pt>
                <c:pt idx="353">
                  <c:v>2.5974541666666674E-2</c:v>
                </c:pt>
                <c:pt idx="354">
                  <c:v>2.8797541666666666E-2</c:v>
                </c:pt>
                <c:pt idx="355">
                  <c:v>2.7367875000000007E-2</c:v>
                </c:pt>
                <c:pt idx="356">
                  <c:v>2.4617541666666663E-2</c:v>
                </c:pt>
                <c:pt idx="357">
                  <c:v>2.3296874999999998E-2</c:v>
                </c:pt>
                <c:pt idx="358">
                  <c:v>2.2650166666666666E-2</c:v>
                </c:pt>
                <c:pt idx="359">
                  <c:v>2.2012541666666666E-2</c:v>
                </c:pt>
                <c:pt idx="360">
                  <c:v>2.0764541666666667E-2</c:v>
                </c:pt>
                <c:pt idx="361">
                  <c:v>1.837754166666667E-2</c:v>
                </c:pt>
                <c:pt idx="362">
                  <c:v>2.0154166666666667E-2</c:v>
                </c:pt>
                <c:pt idx="363">
                  <c:v>2.1384E-2</c:v>
                </c:pt>
                <c:pt idx="364">
                  <c:v>2.5974541666666674E-2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357-41BC-8F7F-2140385EB512}"/>
            </c:ext>
          </c:extLst>
        </c:ser>
        <c:ser>
          <c:idx val="80"/>
          <c:order val="79"/>
          <c:tx>
            <c:strRef>
              <c:f>'WY Data'!$AP$4</c:f>
              <c:strCache>
                <c:ptCount val="1"/>
                <c:pt idx="0">
                  <c:v>WY 2008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Data'!$AP$5:$AP$369</c:f>
              <c:numCache>
                <c:formatCode>#,##0.0</c:formatCode>
                <c:ptCount val="365"/>
                <c:pt idx="0">
                  <c:v>7.2854166666666664E-2</c:v>
                </c:pt>
                <c:pt idx="1">
                  <c:v>8.4816666666666651E-2</c:v>
                </c:pt>
                <c:pt idx="2">
                  <c:v>7.2854166666666664E-2</c:v>
                </c:pt>
                <c:pt idx="3">
                  <c:v>8.4816666666666651E-2</c:v>
                </c:pt>
                <c:pt idx="4">
                  <c:v>0.14175000000000001</c:v>
                </c:pt>
                <c:pt idx="5">
                  <c:v>0.11146666666666671</c:v>
                </c:pt>
                <c:pt idx="6">
                  <c:v>8.4816666666666651E-2</c:v>
                </c:pt>
                <c:pt idx="7">
                  <c:v>7.2854166666666664E-2</c:v>
                </c:pt>
                <c:pt idx="8">
                  <c:v>0.17566666666666664</c:v>
                </c:pt>
                <c:pt idx="9">
                  <c:v>2.0014583333333333</c:v>
                </c:pt>
                <c:pt idx="10">
                  <c:v>0.87756249999999991</c:v>
                </c:pt>
                <c:pt idx="11">
                  <c:v>0.80058333333333331</c:v>
                </c:pt>
                <c:pt idx="12">
                  <c:v>0.70820833333333322</c:v>
                </c:pt>
                <c:pt idx="13">
                  <c:v>0.53885416666666663</c:v>
                </c:pt>
                <c:pt idx="14">
                  <c:v>0.75439583333333338</c:v>
                </c:pt>
                <c:pt idx="15">
                  <c:v>1.29325</c:v>
                </c:pt>
                <c:pt idx="16">
                  <c:v>1.8474999999999999</c:v>
                </c:pt>
                <c:pt idx="17">
                  <c:v>2.1554166666666665</c:v>
                </c:pt>
                <c:pt idx="18">
                  <c:v>9.6993749999999999</c:v>
                </c:pt>
                <c:pt idx="19">
                  <c:v>4.0029166666666667</c:v>
                </c:pt>
                <c:pt idx="20">
                  <c:v>2.3093749999999997</c:v>
                </c:pt>
                <c:pt idx="21">
                  <c:v>1.6935416666666667</c:v>
                </c:pt>
                <c:pt idx="22">
                  <c:v>1.3702291666666668</c:v>
                </c:pt>
                <c:pt idx="23">
                  <c:v>1.0931041666666665</c:v>
                </c:pt>
                <c:pt idx="24">
                  <c:v>0.92374999999999996</c:v>
                </c:pt>
                <c:pt idx="25">
                  <c:v>0.83137499999999998</c:v>
                </c:pt>
                <c:pt idx="26">
                  <c:v>0.75439583333333338</c:v>
                </c:pt>
                <c:pt idx="27">
                  <c:v>0.67741666666666678</c:v>
                </c:pt>
                <c:pt idx="28">
                  <c:v>0.64662500000000001</c:v>
                </c:pt>
                <c:pt idx="29">
                  <c:v>0.61583333333333334</c:v>
                </c:pt>
                <c:pt idx="30">
                  <c:v>0.61583333333333334</c:v>
                </c:pt>
                <c:pt idx="31">
                  <c:v>0.60043749999999996</c:v>
                </c:pt>
                <c:pt idx="32">
                  <c:v>0.60043749999999996</c:v>
                </c:pt>
                <c:pt idx="33">
                  <c:v>0.58504166666666668</c:v>
                </c:pt>
                <c:pt idx="34">
                  <c:v>0.56964583333333341</c:v>
                </c:pt>
                <c:pt idx="35">
                  <c:v>0.55425000000000002</c:v>
                </c:pt>
                <c:pt idx="36">
                  <c:v>0.52345833333333336</c:v>
                </c:pt>
                <c:pt idx="37">
                  <c:v>0.50806249999999997</c:v>
                </c:pt>
                <c:pt idx="38">
                  <c:v>0.50806249999999997</c:v>
                </c:pt>
                <c:pt idx="39">
                  <c:v>0.49266666666666675</c:v>
                </c:pt>
                <c:pt idx="40">
                  <c:v>0.58504166666666668</c:v>
                </c:pt>
                <c:pt idx="41">
                  <c:v>0.70820833333333322</c:v>
                </c:pt>
                <c:pt idx="42">
                  <c:v>0.75439583333333338</c:v>
                </c:pt>
                <c:pt idx="43">
                  <c:v>1.3086458333333333</c:v>
                </c:pt>
                <c:pt idx="44">
                  <c:v>0.92374999999999996</c:v>
                </c:pt>
                <c:pt idx="45">
                  <c:v>0.81597916666666659</c:v>
                </c:pt>
                <c:pt idx="46">
                  <c:v>0.75439583333333338</c:v>
                </c:pt>
                <c:pt idx="47">
                  <c:v>0.7236041666666666</c:v>
                </c:pt>
                <c:pt idx="48">
                  <c:v>0.7236041666666666</c:v>
                </c:pt>
                <c:pt idx="49">
                  <c:v>2.9252083333333334</c:v>
                </c:pt>
                <c:pt idx="50">
                  <c:v>1.8474999999999999</c:v>
                </c:pt>
                <c:pt idx="51">
                  <c:v>1.4164166666666664</c:v>
                </c:pt>
                <c:pt idx="52">
                  <c:v>1.1854791666666666</c:v>
                </c:pt>
                <c:pt idx="53">
                  <c:v>1.0623125</c:v>
                </c:pt>
                <c:pt idx="54">
                  <c:v>0.9699374999999999</c:v>
                </c:pt>
                <c:pt idx="55">
                  <c:v>0.89295833333333341</c:v>
                </c:pt>
                <c:pt idx="56">
                  <c:v>0.83137499999999998</c:v>
                </c:pt>
                <c:pt idx="57">
                  <c:v>0.83137499999999998</c:v>
                </c:pt>
                <c:pt idx="58">
                  <c:v>0.80058333333333331</c:v>
                </c:pt>
                <c:pt idx="59">
                  <c:v>0.73899999999999988</c:v>
                </c:pt>
                <c:pt idx="60">
                  <c:v>0.7236041666666666</c:v>
                </c:pt>
                <c:pt idx="61">
                  <c:v>0.69281250000000005</c:v>
                </c:pt>
                <c:pt idx="62">
                  <c:v>1.8474999999999999</c:v>
                </c:pt>
                <c:pt idx="63">
                  <c:v>68.819374999999994</c:v>
                </c:pt>
                <c:pt idx="64">
                  <c:v>58.658124999999998</c:v>
                </c:pt>
                <c:pt idx="65">
                  <c:v>22.477916666666665</c:v>
                </c:pt>
                <c:pt idx="66">
                  <c:v>15.703750000000001</c:v>
                </c:pt>
                <c:pt idx="67">
                  <c:v>16.011666666666667</c:v>
                </c:pt>
                <c:pt idx="68">
                  <c:v>13.548333333333334</c:v>
                </c:pt>
                <c:pt idx="69">
                  <c:v>11.085000000000001</c:v>
                </c:pt>
                <c:pt idx="70">
                  <c:v>9.3914583333333326</c:v>
                </c:pt>
                <c:pt idx="71">
                  <c:v>8.0058333333333334</c:v>
                </c:pt>
                <c:pt idx="72">
                  <c:v>7.0820833333333333</c:v>
                </c:pt>
                <c:pt idx="73">
                  <c:v>6.312291666666666</c:v>
                </c:pt>
                <c:pt idx="74">
                  <c:v>5.6964583333333332</c:v>
                </c:pt>
                <c:pt idx="75">
                  <c:v>5.3885416666666668</c:v>
                </c:pt>
                <c:pt idx="76">
                  <c:v>6.0043749999999996</c:v>
                </c:pt>
                <c:pt idx="77">
                  <c:v>10.007291666666667</c:v>
                </c:pt>
                <c:pt idx="78">
                  <c:v>59.273958333333326</c:v>
                </c:pt>
                <c:pt idx="79">
                  <c:v>55.117083333333341</c:v>
                </c:pt>
                <c:pt idx="80">
                  <c:v>72.668333333333337</c:v>
                </c:pt>
                <c:pt idx="81">
                  <c:v>49.728541666666672</c:v>
                </c:pt>
                <c:pt idx="82">
                  <c:v>38.643541666666664</c:v>
                </c:pt>
                <c:pt idx="83">
                  <c:v>32.485208333333333</c:v>
                </c:pt>
                <c:pt idx="84">
                  <c:v>29.56</c:v>
                </c:pt>
                <c:pt idx="85">
                  <c:v>25.403125000000003</c:v>
                </c:pt>
                <c:pt idx="86">
                  <c:v>23.401666666666667</c:v>
                </c:pt>
                <c:pt idx="87">
                  <c:v>21.554166666666667</c:v>
                </c:pt>
                <c:pt idx="88">
                  <c:v>22.785833333333333</c:v>
                </c:pt>
                <c:pt idx="89">
                  <c:v>31.253541666666663</c:v>
                </c:pt>
                <c:pt idx="90">
                  <c:v>30.637708333333332</c:v>
                </c:pt>
                <c:pt idx="91">
                  <c:v>28.020416666666662</c:v>
                </c:pt>
                <c:pt idx="92">
                  <c:v>25.249166666666664</c:v>
                </c:pt>
                <c:pt idx="93">
                  <c:v>22.785833333333333</c:v>
                </c:pt>
                <c:pt idx="94">
                  <c:v>49.8825</c:v>
                </c:pt>
                <c:pt idx="95">
                  <c:v>244.79375000000002</c:v>
                </c:pt>
                <c:pt idx="96">
                  <c:v>170.89375000000001</c:v>
                </c:pt>
                <c:pt idx="97">
                  <c:v>137.33083333333332</c:v>
                </c:pt>
                <c:pt idx="98">
                  <c:v>109.464375</c:v>
                </c:pt>
                <c:pt idx="99">
                  <c:v>128.863125</c:v>
                </c:pt>
                <c:pt idx="100">
                  <c:v>115.62270833333335</c:v>
                </c:pt>
                <c:pt idx="101">
                  <c:v>105.46145833333333</c:v>
                </c:pt>
                <c:pt idx="102">
                  <c:v>86.524583333333339</c:v>
                </c:pt>
                <c:pt idx="103">
                  <c:v>72.20645833333333</c:v>
                </c:pt>
                <c:pt idx="104">
                  <c:v>58.350208333333342</c:v>
                </c:pt>
                <c:pt idx="105">
                  <c:v>47.881041666666668</c:v>
                </c:pt>
                <c:pt idx="106">
                  <c:v>40.337083333333332</c:v>
                </c:pt>
                <c:pt idx="107">
                  <c:v>34.332708333333329</c:v>
                </c:pt>
                <c:pt idx="108">
                  <c:v>29.867916666666666</c:v>
                </c:pt>
                <c:pt idx="109">
                  <c:v>26.172916666666666</c:v>
                </c:pt>
                <c:pt idx="110">
                  <c:v>23.247708333333335</c:v>
                </c:pt>
                <c:pt idx="111">
                  <c:v>21.24625</c:v>
                </c:pt>
                <c:pt idx="112">
                  <c:v>19.39875</c:v>
                </c:pt>
                <c:pt idx="113">
                  <c:v>17.55125</c:v>
                </c:pt>
                <c:pt idx="114">
                  <c:v>16.011666666666667</c:v>
                </c:pt>
                <c:pt idx="115">
                  <c:v>15.087916666666665</c:v>
                </c:pt>
                <c:pt idx="116">
                  <c:v>14.933958333333333</c:v>
                </c:pt>
                <c:pt idx="117">
                  <c:v>35.872291666666669</c:v>
                </c:pt>
                <c:pt idx="118">
                  <c:v>41.876666666666665</c:v>
                </c:pt>
                <c:pt idx="119">
                  <c:v>45.263750000000002</c:v>
                </c:pt>
                <c:pt idx="120">
                  <c:v>45.725625000000001</c:v>
                </c:pt>
                <c:pt idx="121">
                  <c:v>46.033541666666665</c:v>
                </c:pt>
                <c:pt idx="122">
                  <c:v>151.34104166666668</c:v>
                </c:pt>
                <c:pt idx="123">
                  <c:v>121.78104166666665</c:v>
                </c:pt>
                <c:pt idx="124">
                  <c:v>119.47166666666666</c:v>
                </c:pt>
                <c:pt idx="125">
                  <c:v>140.25604166666668</c:v>
                </c:pt>
                <c:pt idx="126">
                  <c:v>108.54062499999999</c:v>
                </c:pt>
                <c:pt idx="127">
                  <c:v>83.75333333333333</c:v>
                </c:pt>
                <c:pt idx="128">
                  <c:v>63.738749999999989</c:v>
                </c:pt>
                <c:pt idx="129">
                  <c:v>49.728541666666672</c:v>
                </c:pt>
                <c:pt idx="130">
                  <c:v>40.183124999999997</c:v>
                </c:pt>
                <c:pt idx="131">
                  <c:v>33.562916666666666</c:v>
                </c:pt>
                <c:pt idx="132">
                  <c:v>28.636250000000004</c:v>
                </c:pt>
                <c:pt idx="133">
                  <c:v>25.095208333333332</c:v>
                </c:pt>
                <c:pt idx="134">
                  <c:v>22.17</c:v>
                </c:pt>
                <c:pt idx="135">
                  <c:v>19.706666666666667</c:v>
                </c:pt>
                <c:pt idx="136">
                  <c:v>17.705208333333331</c:v>
                </c:pt>
                <c:pt idx="137">
                  <c:v>16.011666666666667</c:v>
                </c:pt>
                <c:pt idx="138">
                  <c:v>14.472083333333332</c:v>
                </c:pt>
                <c:pt idx="139">
                  <c:v>13.240416666666668</c:v>
                </c:pt>
                <c:pt idx="140">
                  <c:v>12.316666666666666</c:v>
                </c:pt>
                <c:pt idx="141">
                  <c:v>11.700833333333334</c:v>
                </c:pt>
                <c:pt idx="142">
                  <c:v>10.777083333333334</c:v>
                </c:pt>
                <c:pt idx="143">
                  <c:v>10.777083333333334</c:v>
                </c:pt>
                <c:pt idx="144">
                  <c:v>10.007291666666667</c:v>
                </c:pt>
                <c:pt idx="145">
                  <c:v>10.315208333333333</c:v>
                </c:pt>
                <c:pt idx="146">
                  <c:v>49.11270833333333</c:v>
                </c:pt>
                <c:pt idx="147">
                  <c:v>40.798958333333331</c:v>
                </c:pt>
                <c:pt idx="148">
                  <c:v>32.023333333333333</c:v>
                </c:pt>
                <c:pt idx="149">
                  <c:v>27.55854166666667</c:v>
                </c:pt>
                <c:pt idx="150">
                  <c:v>24.479375000000001</c:v>
                </c:pt>
                <c:pt idx="151">
                  <c:v>20.014583333333334</c:v>
                </c:pt>
                <c:pt idx="152">
                  <c:v>18.013124999999999</c:v>
                </c:pt>
                <c:pt idx="153">
                  <c:v>16.473541666666666</c:v>
                </c:pt>
                <c:pt idx="154">
                  <c:v>15.087916666666665</c:v>
                </c:pt>
                <c:pt idx="155">
                  <c:v>13.856250000000001</c:v>
                </c:pt>
                <c:pt idx="156">
                  <c:v>12.778541666666666</c:v>
                </c:pt>
                <c:pt idx="157">
                  <c:v>11.854791666666667</c:v>
                </c:pt>
                <c:pt idx="158">
                  <c:v>11.085000000000001</c:v>
                </c:pt>
                <c:pt idx="159">
                  <c:v>10.315208333333333</c:v>
                </c:pt>
                <c:pt idx="160">
                  <c:v>9.5454166666666662</c:v>
                </c:pt>
                <c:pt idx="161">
                  <c:v>9.0835416666666671</c:v>
                </c:pt>
                <c:pt idx="162">
                  <c:v>8.6216666666666661</c:v>
                </c:pt>
                <c:pt idx="163">
                  <c:v>8.7756249999999998</c:v>
                </c:pt>
                <c:pt idx="164">
                  <c:v>10.623125</c:v>
                </c:pt>
                <c:pt idx="165">
                  <c:v>11.700833333333334</c:v>
                </c:pt>
                <c:pt idx="166">
                  <c:v>10.161249999999999</c:v>
                </c:pt>
                <c:pt idx="167">
                  <c:v>9.2374999999999989</c:v>
                </c:pt>
                <c:pt idx="168">
                  <c:v>8.6216666666666661</c:v>
                </c:pt>
                <c:pt idx="169">
                  <c:v>8.7756249999999998</c:v>
                </c:pt>
                <c:pt idx="170">
                  <c:v>8.159791666666667</c:v>
                </c:pt>
                <c:pt idx="171">
                  <c:v>7.6979166666666679</c:v>
                </c:pt>
                <c:pt idx="172">
                  <c:v>7.236041666666666</c:v>
                </c:pt>
                <c:pt idx="173">
                  <c:v>6.9281250000000005</c:v>
                </c:pt>
                <c:pt idx="174">
                  <c:v>6.7741666666666669</c:v>
                </c:pt>
                <c:pt idx="175">
                  <c:v>6.6202083333333341</c:v>
                </c:pt>
                <c:pt idx="176">
                  <c:v>7.0820833333333333</c:v>
                </c:pt>
                <c:pt idx="177">
                  <c:v>6.6202083333333341</c:v>
                </c:pt>
                <c:pt idx="178">
                  <c:v>7.236041666666666</c:v>
                </c:pt>
                <c:pt idx="179">
                  <c:v>7.236041666666666</c:v>
                </c:pt>
                <c:pt idx="180">
                  <c:v>6.7741666666666669</c:v>
                </c:pt>
                <c:pt idx="181">
                  <c:v>6.4662500000000005</c:v>
                </c:pt>
                <c:pt idx="182">
                  <c:v>6.312291666666666</c:v>
                </c:pt>
                <c:pt idx="183">
                  <c:v>6.0043749999999996</c:v>
                </c:pt>
                <c:pt idx="184">
                  <c:v>5.6964583333333332</c:v>
                </c:pt>
                <c:pt idx="185">
                  <c:v>5.5425000000000004</c:v>
                </c:pt>
                <c:pt idx="186">
                  <c:v>5.3885416666666668</c:v>
                </c:pt>
                <c:pt idx="187">
                  <c:v>5.3885416666666668</c:v>
                </c:pt>
                <c:pt idx="188">
                  <c:v>5.2345833333333331</c:v>
                </c:pt>
                <c:pt idx="189">
                  <c:v>5.0806249999999995</c:v>
                </c:pt>
                <c:pt idx="190">
                  <c:v>4.9266666666666667</c:v>
                </c:pt>
                <c:pt idx="191">
                  <c:v>4.7727083333333331</c:v>
                </c:pt>
                <c:pt idx="192">
                  <c:v>4.4647916666666667</c:v>
                </c:pt>
                <c:pt idx="193">
                  <c:v>4.4647916666666667</c:v>
                </c:pt>
                <c:pt idx="194">
                  <c:v>4.3108333333333331</c:v>
                </c:pt>
                <c:pt idx="195">
                  <c:v>4.1568749999999994</c:v>
                </c:pt>
                <c:pt idx="196">
                  <c:v>4.1568749999999994</c:v>
                </c:pt>
                <c:pt idx="197">
                  <c:v>4.0029166666666667</c:v>
                </c:pt>
                <c:pt idx="198">
                  <c:v>3.8489583333333339</c:v>
                </c:pt>
                <c:pt idx="199">
                  <c:v>3.6949999999999998</c:v>
                </c:pt>
                <c:pt idx="200">
                  <c:v>3.6949999999999998</c:v>
                </c:pt>
                <c:pt idx="201">
                  <c:v>3.6949999999999998</c:v>
                </c:pt>
                <c:pt idx="202">
                  <c:v>3.5410416666666666</c:v>
                </c:pt>
                <c:pt idx="203">
                  <c:v>7.6979166666666679</c:v>
                </c:pt>
                <c:pt idx="204">
                  <c:v>8.7756249999999998</c:v>
                </c:pt>
                <c:pt idx="205">
                  <c:v>6.312291666666666</c:v>
                </c:pt>
                <c:pt idx="206">
                  <c:v>5.5425000000000004</c:v>
                </c:pt>
                <c:pt idx="207">
                  <c:v>5.0806249999999995</c:v>
                </c:pt>
                <c:pt idx="208">
                  <c:v>4.7727083333333331</c:v>
                </c:pt>
                <c:pt idx="209">
                  <c:v>4.6187499999999995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4.1568749999999994</c:v>
                </c:pt>
                <c:pt idx="213">
                  <c:v>4.0029166666666667</c:v>
                </c:pt>
                <c:pt idx="214">
                  <c:v>3.8489583333333339</c:v>
                </c:pt>
                <c:pt idx="215">
                  <c:v>3.8489583333333339</c:v>
                </c:pt>
                <c:pt idx="216">
                  <c:v>3.6949999999999998</c:v>
                </c:pt>
                <c:pt idx="217">
                  <c:v>3.5410416666666666</c:v>
                </c:pt>
                <c:pt idx="218">
                  <c:v>3.5410416666666666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3.2331250000000002</c:v>
                </c:pt>
                <c:pt idx="222">
                  <c:v>3.0791666666666666</c:v>
                </c:pt>
                <c:pt idx="223">
                  <c:v>3.0791666666666666</c:v>
                </c:pt>
                <c:pt idx="224">
                  <c:v>2.9252083333333334</c:v>
                </c:pt>
                <c:pt idx="225">
                  <c:v>2.7712500000000002</c:v>
                </c:pt>
                <c:pt idx="226">
                  <c:v>2.7712500000000002</c:v>
                </c:pt>
                <c:pt idx="227">
                  <c:v>2.6172916666666666</c:v>
                </c:pt>
                <c:pt idx="228">
                  <c:v>2.4633333333333334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2.3093749999999997</c:v>
                </c:pt>
                <c:pt idx="234">
                  <c:v>2.3093749999999997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2.3093749999999997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1.6935416666666667</c:v>
                </c:pt>
                <c:pt idx="250">
                  <c:v>1.5395833333333333</c:v>
                </c:pt>
                <c:pt idx="251">
                  <c:v>1.4779999999999998</c:v>
                </c:pt>
                <c:pt idx="252">
                  <c:v>1.4472083333333332</c:v>
                </c:pt>
                <c:pt idx="253">
                  <c:v>1.4164166666666664</c:v>
                </c:pt>
                <c:pt idx="254">
                  <c:v>1.3702291666666668</c:v>
                </c:pt>
                <c:pt idx="255">
                  <c:v>1.2778541666666667</c:v>
                </c:pt>
                <c:pt idx="256">
                  <c:v>1.2008749999999999</c:v>
                </c:pt>
                <c:pt idx="257">
                  <c:v>1.1700833333333334</c:v>
                </c:pt>
                <c:pt idx="258">
                  <c:v>1.1546874999999999</c:v>
                </c:pt>
                <c:pt idx="259">
                  <c:v>1.1392916666666668</c:v>
                </c:pt>
                <c:pt idx="260">
                  <c:v>1.0931041666666665</c:v>
                </c:pt>
                <c:pt idx="261">
                  <c:v>1.0469166666666667</c:v>
                </c:pt>
                <c:pt idx="262">
                  <c:v>0.98533333333333351</c:v>
                </c:pt>
                <c:pt idx="263">
                  <c:v>0.93914583333333312</c:v>
                </c:pt>
                <c:pt idx="264">
                  <c:v>0.90835416666666668</c:v>
                </c:pt>
                <c:pt idx="265">
                  <c:v>0.89295833333333341</c:v>
                </c:pt>
                <c:pt idx="266">
                  <c:v>0.87756249999999991</c:v>
                </c:pt>
                <c:pt idx="267">
                  <c:v>0.86216666666666664</c:v>
                </c:pt>
                <c:pt idx="268">
                  <c:v>0.86216666666666664</c:v>
                </c:pt>
                <c:pt idx="269">
                  <c:v>0.81597916666666659</c:v>
                </c:pt>
                <c:pt idx="270">
                  <c:v>0.80058333333333331</c:v>
                </c:pt>
                <c:pt idx="271">
                  <c:v>0.78518749999999982</c:v>
                </c:pt>
                <c:pt idx="272">
                  <c:v>0.75439583333333338</c:v>
                </c:pt>
                <c:pt idx="273">
                  <c:v>0.73899999999999988</c:v>
                </c:pt>
                <c:pt idx="274">
                  <c:v>0.70820833333333322</c:v>
                </c:pt>
                <c:pt idx="275">
                  <c:v>0.67741666666666678</c:v>
                </c:pt>
                <c:pt idx="276">
                  <c:v>0.67741666666666678</c:v>
                </c:pt>
                <c:pt idx="277">
                  <c:v>0.63122916666666651</c:v>
                </c:pt>
                <c:pt idx="278">
                  <c:v>0.61583333333333334</c:v>
                </c:pt>
                <c:pt idx="279">
                  <c:v>0.56964583333333341</c:v>
                </c:pt>
                <c:pt idx="280">
                  <c:v>0.49266666666666675</c:v>
                </c:pt>
                <c:pt idx="281">
                  <c:v>0.4464791666666667</c:v>
                </c:pt>
                <c:pt idx="282">
                  <c:v>0.29921666666666669</c:v>
                </c:pt>
                <c:pt idx="283">
                  <c:v>0.27635416666666668</c:v>
                </c:pt>
                <c:pt idx="284">
                  <c:v>0.25440000000000002</c:v>
                </c:pt>
                <c:pt idx="285">
                  <c:v>0.27635416666666668</c:v>
                </c:pt>
                <c:pt idx="286">
                  <c:v>0.25440000000000002</c:v>
                </c:pt>
                <c:pt idx="287">
                  <c:v>0.25440000000000002</c:v>
                </c:pt>
                <c:pt idx="288">
                  <c:v>0.25440000000000002</c:v>
                </c:pt>
                <c:pt idx="289">
                  <c:v>0.23335416666666664</c:v>
                </c:pt>
                <c:pt idx="290">
                  <c:v>0.23335416666666664</c:v>
                </c:pt>
                <c:pt idx="291">
                  <c:v>0.21321666666666669</c:v>
                </c:pt>
                <c:pt idx="292">
                  <c:v>0.19398749999999998</c:v>
                </c:pt>
                <c:pt idx="293">
                  <c:v>0.17566666666666664</c:v>
                </c:pt>
                <c:pt idx="294">
                  <c:v>0.17566666666666664</c:v>
                </c:pt>
                <c:pt idx="295">
                  <c:v>0.17566666666666664</c:v>
                </c:pt>
                <c:pt idx="296">
                  <c:v>0.15825416666666664</c:v>
                </c:pt>
                <c:pt idx="297">
                  <c:v>0.14175000000000001</c:v>
                </c:pt>
                <c:pt idx="298">
                  <c:v>0.12615416666666665</c:v>
                </c:pt>
                <c:pt idx="299">
                  <c:v>0.11146666666666671</c:v>
                </c:pt>
                <c:pt idx="300">
                  <c:v>0.11146666666666671</c:v>
                </c:pt>
                <c:pt idx="301">
                  <c:v>0.11146666666666671</c:v>
                </c:pt>
                <c:pt idx="302">
                  <c:v>9.7687499999999997E-2</c:v>
                </c:pt>
                <c:pt idx="303">
                  <c:v>9.7687499999999997E-2</c:v>
                </c:pt>
                <c:pt idx="304">
                  <c:v>9.7687499999999997E-2</c:v>
                </c:pt>
                <c:pt idx="305">
                  <c:v>8.4816666666666651E-2</c:v>
                </c:pt>
                <c:pt idx="306">
                  <c:v>8.4816666666666651E-2</c:v>
                </c:pt>
                <c:pt idx="307">
                  <c:v>8.4816666666666651E-2</c:v>
                </c:pt>
                <c:pt idx="308">
                  <c:v>7.2854166666666664E-2</c:v>
                </c:pt>
                <c:pt idx="309">
                  <c:v>7.2854166666666664E-2</c:v>
                </c:pt>
                <c:pt idx="310">
                  <c:v>7.2854166666666664E-2</c:v>
                </c:pt>
                <c:pt idx="311">
                  <c:v>6.1799999999999987E-2</c:v>
                </c:pt>
                <c:pt idx="312">
                  <c:v>5.1654166666666668E-2</c:v>
                </c:pt>
                <c:pt idx="313">
                  <c:v>5.1654166666666668E-2</c:v>
                </c:pt>
                <c:pt idx="314">
                  <c:v>5.1654166666666668E-2</c:v>
                </c:pt>
                <c:pt idx="315">
                  <c:v>3.8975999999999997E-2</c:v>
                </c:pt>
                <c:pt idx="316">
                  <c:v>3.4879541666666666E-2</c:v>
                </c:pt>
                <c:pt idx="317">
                  <c:v>3.1010166666666662E-2</c:v>
                </c:pt>
                <c:pt idx="318">
                  <c:v>2.5291500000000001E-2</c:v>
                </c:pt>
                <c:pt idx="319">
                  <c:v>2.2012541666666666E-2</c:v>
                </c:pt>
                <c:pt idx="320">
                  <c:v>1.7803500000000003E-2</c:v>
                </c:pt>
                <c:pt idx="321">
                  <c:v>1.8960666666666674E-2</c:v>
                </c:pt>
                <c:pt idx="322">
                  <c:v>1.6135875000000001E-2</c:v>
                </c:pt>
                <c:pt idx="323">
                  <c:v>1.5069541666666663E-2</c:v>
                </c:pt>
                <c:pt idx="324">
                  <c:v>1.5069541666666663E-2</c:v>
                </c:pt>
                <c:pt idx="325">
                  <c:v>1.5069541666666663E-2</c:v>
                </c:pt>
                <c:pt idx="326">
                  <c:v>1.3045875E-2</c:v>
                </c:pt>
                <c:pt idx="327">
                  <c:v>1.1167541666666669E-2</c:v>
                </c:pt>
                <c:pt idx="328">
                  <c:v>1.0282874999999999E-2</c:v>
                </c:pt>
                <c:pt idx="329">
                  <c:v>9.8541666666666673E-3</c:v>
                </c:pt>
                <c:pt idx="330">
                  <c:v>9.023999999999999E-3</c:v>
                </c:pt>
                <c:pt idx="331">
                  <c:v>7.8468750000000014E-3</c:v>
                </c:pt>
                <c:pt idx="332">
                  <c:v>6.7514999999999988E-3</c:v>
                </c:pt>
                <c:pt idx="333">
                  <c:v>6.4045416666666652E-3</c:v>
                </c:pt>
                <c:pt idx="334">
                  <c:v>5.7378749999999999E-3</c:v>
                </c:pt>
                <c:pt idx="335">
                  <c:v>5.4181666666666666E-3</c:v>
                </c:pt>
                <c:pt idx="336">
                  <c:v>4.5135416666666657E-3</c:v>
                </c:pt>
                <c:pt idx="337">
                  <c:v>4.2301666666666677E-3</c:v>
                </c:pt>
                <c:pt idx="338">
                  <c:v>4.2301666666666677E-3</c:v>
                </c:pt>
                <c:pt idx="339">
                  <c:v>3.9558750000000011E-3</c:v>
                </c:pt>
                <c:pt idx="340">
                  <c:v>3.4345416666666673E-3</c:v>
                </c:pt>
                <c:pt idx="341">
                  <c:v>3.1874999999999998E-3</c:v>
                </c:pt>
                <c:pt idx="342">
                  <c:v>3.1874999999999998E-3</c:v>
                </c:pt>
                <c:pt idx="343">
                  <c:v>3.1874999999999998E-3</c:v>
                </c:pt>
                <c:pt idx="344">
                  <c:v>3.1874999999999998E-3</c:v>
                </c:pt>
                <c:pt idx="345">
                  <c:v>2.9495416666666663E-3</c:v>
                </c:pt>
                <c:pt idx="346">
                  <c:v>3.1874999999999998E-3</c:v>
                </c:pt>
                <c:pt idx="347">
                  <c:v>3.1874999999999998E-3</c:v>
                </c:pt>
                <c:pt idx="348">
                  <c:v>3.1874999999999998E-3</c:v>
                </c:pt>
                <c:pt idx="349">
                  <c:v>2.9495416666666663E-3</c:v>
                </c:pt>
                <c:pt idx="350">
                  <c:v>2.9495416666666663E-3</c:v>
                </c:pt>
                <c:pt idx="351">
                  <c:v>2.9495416666666663E-3</c:v>
                </c:pt>
                <c:pt idx="352">
                  <c:v>3.1874999999999998E-3</c:v>
                </c:pt>
                <c:pt idx="353">
                  <c:v>3.9558750000000011E-3</c:v>
                </c:pt>
                <c:pt idx="354">
                  <c:v>4.5135416666666657E-3</c:v>
                </c:pt>
                <c:pt idx="355">
                  <c:v>4.2301666666666677E-3</c:v>
                </c:pt>
                <c:pt idx="356">
                  <c:v>3.9558750000000011E-3</c:v>
                </c:pt>
                <c:pt idx="357">
                  <c:v>3.9558750000000011E-3</c:v>
                </c:pt>
                <c:pt idx="358">
                  <c:v>3.6906666666666667E-3</c:v>
                </c:pt>
                <c:pt idx="359">
                  <c:v>3.1874999999999998E-3</c:v>
                </c:pt>
                <c:pt idx="360">
                  <c:v>2.9495416666666663E-3</c:v>
                </c:pt>
                <c:pt idx="361">
                  <c:v>2.9495416666666663E-3</c:v>
                </c:pt>
                <c:pt idx="362">
                  <c:v>2.9495416666666663E-3</c:v>
                </c:pt>
                <c:pt idx="363">
                  <c:v>2.7206666666666664E-3</c:v>
                </c:pt>
                <c:pt idx="364">
                  <c:v>2.5008750000000009E-3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357-41BC-8F7F-2140385EB512}"/>
            </c:ext>
          </c:extLst>
        </c:ser>
        <c:ser>
          <c:idx val="81"/>
          <c:order val="80"/>
          <c:tx>
            <c:strRef>
              <c:f>'WY Data'!$AQ$4</c:f>
              <c:strCache>
                <c:ptCount val="1"/>
                <c:pt idx="0">
                  <c:v>WY 2009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Data'!$AQ$5:$AQ$369</c:f>
              <c:numCache>
                <c:formatCode>#,##0.0</c:formatCode>
                <c:ptCount val="365"/>
                <c:pt idx="0">
                  <c:v>1.0695416666666666E-3</c:v>
                </c:pt>
                <c:pt idx="1">
                  <c:v>2.5008750000000009E-3</c:v>
                </c:pt>
                <c:pt idx="2">
                  <c:v>3.0263541666666664E-2</c:v>
                </c:pt>
                <c:pt idx="3">
                  <c:v>1.6935416666666667</c:v>
                </c:pt>
                <c:pt idx="4">
                  <c:v>0.75439583333333338</c:v>
                </c:pt>
                <c:pt idx="5">
                  <c:v>0.29921666666666669</c:v>
                </c:pt>
                <c:pt idx="6">
                  <c:v>0.15825416666666664</c:v>
                </c:pt>
                <c:pt idx="7">
                  <c:v>0.12615416666666665</c:v>
                </c:pt>
                <c:pt idx="8">
                  <c:v>9.7687499999999997E-2</c:v>
                </c:pt>
                <c:pt idx="9">
                  <c:v>8.4816666666666651E-2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6.1799999999999987E-2</c:v>
                </c:pt>
                <c:pt idx="16">
                  <c:v>6.1799999999999987E-2</c:v>
                </c:pt>
                <c:pt idx="17">
                  <c:v>6.1799999999999987E-2</c:v>
                </c:pt>
                <c:pt idx="18">
                  <c:v>7.2854166666666664E-2</c:v>
                </c:pt>
                <c:pt idx="19">
                  <c:v>8.4816666666666651E-2</c:v>
                </c:pt>
                <c:pt idx="20">
                  <c:v>8.4816666666666651E-2</c:v>
                </c:pt>
                <c:pt idx="21">
                  <c:v>8.4816666666666651E-2</c:v>
                </c:pt>
                <c:pt idx="22">
                  <c:v>8.4816666666666651E-2</c:v>
                </c:pt>
                <c:pt idx="23">
                  <c:v>8.4816666666666651E-2</c:v>
                </c:pt>
                <c:pt idx="24">
                  <c:v>8.4816666666666651E-2</c:v>
                </c:pt>
                <c:pt idx="25">
                  <c:v>8.4816666666666651E-2</c:v>
                </c:pt>
                <c:pt idx="26">
                  <c:v>8.4816666666666651E-2</c:v>
                </c:pt>
                <c:pt idx="27">
                  <c:v>8.4816666666666651E-2</c:v>
                </c:pt>
                <c:pt idx="28">
                  <c:v>9.7687499999999997E-2</c:v>
                </c:pt>
                <c:pt idx="29">
                  <c:v>9.7687499999999997E-2</c:v>
                </c:pt>
                <c:pt idx="30">
                  <c:v>0.4464791666666667</c:v>
                </c:pt>
                <c:pt idx="31">
                  <c:v>6.4662500000000005</c:v>
                </c:pt>
                <c:pt idx="32">
                  <c:v>5.6964583333333332</c:v>
                </c:pt>
                <c:pt idx="33">
                  <c:v>7.6979166666666679</c:v>
                </c:pt>
                <c:pt idx="34">
                  <c:v>5.3885416666666668</c:v>
                </c:pt>
                <c:pt idx="35">
                  <c:v>2.9252083333333334</c:v>
                </c:pt>
                <c:pt idx="36">
                  <c:v>2.7712500000000002</c:v>
                </c:pt>
                <c:pt idx="37">
                  <c:v>2.0014583333333333</c:v>
                </c:pt>
                <c:pt idx="38">
                  <c:v>2.0014583333333333</c:v>
                </c:pt>
                <c:pt idx="39">
                  <c:v>2.6172916666666666</c:v>
                </c:pt>
                <c:pt idx="40">
                  <c:v>2.0014583333333333</c:v>
                </c:pt>
                <c:pt idx="41">
                  <c:v>2.0014583333333333</c:v>
                </c:pt>
                <c:pt idx="42">
                  <c:v>2.1554166666666665</c:v>
                </c:pt>
                <c:pt idx="43">
                  <c:v>1.8474999999999999</c:v>
                </c:pt>
                <c:pt idx="44">
                  <c:v>1.6935416666666667</c:v>
                </c:pt>
                <c:pt idx="45">
                  <c:v>1.4933958333333333</c:v>
                </c:pt>
                <c:pt idx="46">
                  <c:v>1.3702291666666668</c:v>
                </c:pt>
                <c:pt idx="47">
                  <c:v>1.2162708333333332</c:v>
                </c:pt>
                <c:pt idx="48">
                  <c:v>1.1238958333333331</c:v>
                </c:pt>
                <c:pt idx="49">
                  <c:v>1.0777083333333333</c:v>
                </c:pt>
                <c:pt idx="50">
                  <c:v>1.1085</c:v>
                </c:pt>
                <c:pt idx="51">
                  <c:v>1.0623125</c:v>
                </c:pt>
                <c:pt idx="52">
                  <c:v>0.9699374999999999</c:v>
                </c:pt>
                <c:pt idx="53">
                  <c:v>0.90835416666666668</c:v>
                </c:pt>
                <c:pt idx="54">
                  <c:v>0.86216666666666664</c:v>
                </c:pt>
                <c:pt idx="55">
                  <c:v>0.81597916666666659</c:v>
                </c:pt>
                <c:pt idx="56">
                  <c:v>0.80058333333333331</c:v>
                </c:pt>
                <c:pt idx="57">
                  <c:v>0.78518749999999982</c:v>
                </c:pt>
                <c:pt idx="58">
                  <c:v>0.73899999999999988</c:v>
                </c:pt>
                <c:pt idx="59">
                  <c:v>0.7236041666666666</c:v>
                </c:pt>
                <c:pt idx="60">
                  <c:v>0.69281250000000005</c:v>
                </c:pt>
                <c:pt idx="61">
                  <c:v>0.67741666666666678</c:v>
                </c:pt>
                <c:pt idx="62">
                  <c:v>0.69281250000000005</c:v>
                </c:pt>
                <c:pt idx="63">
                  <c:v>0.66202083333333328</c:v>
                </c:pt>
                <c:pt idx="64">
                  <c:v>0.63122916666666651</c:v>
                </c:pt>
                <c:pt idx="65">
                  <c:v>0.61583333333333334</c:v>
                </c:pt>
                <c:pt idx="66">
                  <c:v>0.60043749999999996</c:v>
                </c:pt>
                <c:pt idx="67">
                  <c:v>0.60043749999999996</c:v>
                </c:pt>
                <c:pt idx="68">
                  <c:v>0.60043749999999996</c:v>
                </c:pt>
                <c:pt idx="69">
                  <c:v>0.58504166666666668</c:v>
                </c:pt>
                <c:pt idx="70">
                  <c:v>0.55425000000000002</c:v>
                </c:pt>
                <c:pt idx="71">
                  <c:v>0.55425000000000002</c:v>
                </c:pt>
                <c:pt idx="72">
                  <c:v>0.56964583333333341</c:v>
                </c:pt>
                <c:pt idx="73">
                  <c:v>0.78518749999999982</c:v>
                </c:pt>
                <c:pt idx="74">
                  <c:v>1.1238958333333331</c:v>
                </c:pt>
                <c:pt idx="75">
                  <c:v>1.4779999999999998</c:v>
                </c:pt>
                <c:pt idx="76">
                  <c:v>1.3086458333333333</c:v>
                </c:pt>
                <c:pt idx="77">
                  <c:v>1.0931041666666665</c:v>
                </c:pt>
                <c:pt idx="78">
                  <c:v>1.3240416666666666</c:v>
                </c:pt>
                <c:pt idx="79">
                  <c:v>3.0791666666666666</c:v>
                </c:pt>
                <c:pt idx="80">
                  <c:v>2.3093749999999997</c:v>
                </c:pt>
                <c:pt idx="81">
                  <c:v>3.5410416666666666</c:v>
                </c:pt>
                <c:pt idx="82">
                  <c:v>5.8504166666666668</c:v>
                </c:pt>
                <c:pt idx="83">
                  <c:v>5.0806249999999995</c:v>
                </c:pt>
                <c:pt idx="84">
                  <c:v>7.8518750000000006</c:v>
                </c:pt>
                <c:pt idx="85">
                  <c:v>17.243333333333332</c:v>
                </c:pt>
                <c:pt idx="86">
                  <c:v>14.164166666666667</c:v>
                </c:pt>
                <c:pt idx="87">
                  <c:v>11.854791666666667</c:v>
                </c:pt>
                <c:pt idx="88">
                  <c:v>25.403125000000003</c:v>
                </c:pt>
                <c:pt idx="89">
                  <c:v>27.712500000000002</c:v>
                </c:pt>
                <c:pt idx="90">
                  <c:v>23.555624999999999</c:v>
                </c:pt>
                <c:pt idx="91">
                  <c:v>17.705208333333331</c:v>
                </c:pt>
                <c:pt idx="92">
                  <c:v>13.702291666666666</c:v>
                </c:pt>
                <c:pt idx="93">
                  <c:v>22.016041666666663</c:v>
                </c:pt>
                <c:pt idx="94">
                  <c:v>18.013124999999999</c:v>
                </c:pt>
                <c:pt idx="95">
                  <c:v>15.395833333333336</c:v>
                </c:pt>
                <c:pt idx="96">
                  <c:v>15.241875</c:v>
                </c:pt>
                <c:pt idx="97">
                  <c:v>13.394374999999998</c:v>
                </c:pt>
                <c:pt idx="98">
                  <c:v>12.162708333333335</c:v>
                </c:pt>
                <c:pt idx="99">
                  <c:v>11.854791666666667</c:v>
                </c:pt>
                <c:pt idx="100">
                  <c:v>10.623125</c:v>
                </c:pt>
                <c:pt idx="101">
                  <c:v>9.6993749999999999</c:v>
                </c:pt>
                <c:pt idx="102">
                  <c:v>8.9295833333333334</c:v>
                </c:pt>
                <c:pt idx="103">
                  <c:v>8.3137499999999989</c:v>
                </c:pt>
                <c:pt idx="104">
                  <c:v>7.6979166666666679</c:v>
                </c:pt>
                <c:pt idx="105">
                  <c:v>7.0820833333333333</c:v>
                </c:pt>
                <c:pt idx="106">
                  <c:v>6.6202083333333341</c:v>
                </c:pt>
                <c:pt idx="107">
                  <c:v>6.0043749999999996</c:v>
                </c:pt>
                <c:pt idx="108">
                  <c:v>5.5425000000000004</c:v>
                </c:pt>
                <c:pt idx="109">
                  <c:v>5.2345833333333331</c:v>
                </c:pt>
                <c:pt idx="110">
                  <c:v>4.9266666666666667</c:v>
                </c:pt>
                <c:pt idx="111">
                  <c:v>4.7727083333333331</c:v>
                </c:pt>
                <c:pt idx="112">
                  <c:v>4.6187499999999995</c:v>
                </c:pt>
                <c:pt idx="113">
                  <c:v>4.6187499999999995</c:v>
                </c:pt>
                <c:pt idx="114">
                  <c:v>4.3108333333333331</c:v>
                </c:pt>
                <c:pt idx="115">
                  <c:v>4.0029166666666667</c:v>
                </c:pt>
                <c:pt idx="116">
                  <c:v>4.3108333333333331</c:v>
                </c:pt>
                <c:pt idx="117">
                  <c:v>4.3108333333333331</c:v>
                </c:pt>
                <c:pt idx="118">
                  <c:v>3.8489583333333339</c:v>
                </c:pt>
                <c:pt idx="119">
                  <c:v>3.5410416666666666</c:v>
                </c:pt>
                <c:pt idx="120">
                  <c:v>3.5410416666666666</c:v>
                </c:pt>
                <c:pt idx="121">
                  <c:v>3.3870833333333334</c:v>
                </c:pt>
                <c:pt idx="122">
                  <c:v>3.2331250000000002</c:v>
                </c:pt>
                <c:pt idx="123">
                  <c:v>3.0791666666666666</c:v>
                </c:pt>
                <c:pt idx="124">
                  <c:v>2.9252083333333334</c:v>
                </c:pt>
                <c:pt idx="125">
                  <c:v>2.7712500000000002</c:v>
                </c:pt>
                <c:pt idx="126">
                  <c:v>2.7712500000000002</c:v>
                </c:pt>
                <c:pt idx="127">
                  <c:v>4.0029166666666667</c:v>
                </c:pt>
                <c:pt idx="128">
                  <c:v>10.469166666666666</c:v>
                </c:pt>
                <c:pt idx="129">
                  <c:v>7.0820833333333333</c:v>
                </c:pt>
                <c:pt idx="130">
                  <c:v>6.4662500000000005</c:v>
                </c:pt>
                <c:pt idx="131">
                  <c:v>6.312291666666666</c:v>
                </c:pt>
                <c:pt idx="132">
                  <c:v>6.6202083333333341</c:v>
                </c:pt>
                <c:pt idx="133">
                  <c:v>12.932500000000001</c:v>
                </c:pt>
                <c:pt idx="134">
                  <c:v>17.859166666666667</c:v>
                </c:pt>
                <c:pt idx="135">
                  <c:v>28.944166666666664</c:v>
                </c:pt>
                <c:pt idx="136">
                  <c:v>43.878124999999997</c:v>
                </c:pt>
                <c:pt idx="137">
                  <c:v>71.898541666666659</c:v>
                </c:pt>
                <c:pt idx="138">
                  <c:v>74.207916666666662</c:v>
                </c:pt>
                <c:pt idx="139">
                  <c:v>60.197708333333331</c:v>
                </c:pt>
                <c:pt idx="140">
                  <c:v>45.879583333333336</c:v>
                </c:pt>
                <c:pt idx="141">
                  <c:v>36.026249999999997</c:v>
                </c:pt>
                <c:pt idx="142">
                  <c:v>29.252083333333335</c:v>
                </c:pt>
                <c:pt idx="143">
                  <c:v>24.94125</c:v>
                </c:pt>
                <c:pt idx="144">
                  <c:v>81.136041666666671</c:v>
                </c:pt>
                <c:pt idx="145">
                  <c:v>235.55625000000003</c:v>
                </c:pt>
                <c:pt idx="146">
                  <c:v>157.03749999999999</c:v>
                </c:pt>
                <c:pt idx="147">
                  <c:v>102.38229166666667</c:v>
                </c:pt>
                <c:pt idx="148">
                  <c:v>79.442499999999995</c:v>
                </c:pt>
                <c:pt idx="149">
                  <c:v>61.121458333333329</c:v>
                </c:pt>
                <c:pt idx="150">
                  <c:v>48.958750000000002</c:v>
                </c:pt>
                <c:pt idx="151">
                  <c:v>56.96458333333333</c:v>
                </c:pt>
                <c:pt idx="152">
                  <c:v>124.55229166666668</c:v>
                </c:pt>
                <c:pt idx="153">
                  <c:v>147.64604166666666</c:v>
                </c:pt>
                <c:pt idx="154">
                  <c:v>119.93354166666668</c:v>
                </c:pt>
                <c:pt idx="155">
                  <c:v>89.295833333333334</c:v>
                </c:pt>
                <c:pt idx="156">
                  <c:v>68.973333333333329</c:v>
                </c:pt>
                <c:pt idx="157">
                  <c:v>53.577499999999993</c:v>
                </c:pt>
                <c:pt idx="158">
                  <c:v>42.954374999999992</c:v>
                </c:pt>
                <c:pt idx="159">
                  <c:v>34.486666666666665</c:v>
                </c:pt>
                <c:pt idx="160">
                  <c:v>28.636250000000004</c:v>
                </c:pt>
                <c:pt idx="161">
                  <c:v>24.325416666666669</c:v>
                </c:pt>
                <c:pt idx="162">
                  <c:v>20.938333333333333</c:v>
                </c:pt>
                <c:pt idx="163">
                  <c:v>18.321041666666666</c:v>
                </c:pt>
                <c:pt idx="164">
                  <c:v>16.319583333333334</c:v>
                </c:pt>
                <c:pt idx="165">
                  <c:v>17.243333333333332</c:v>
                </c:pt>
                <c:pt idx="166">
                  <c:v>27.404583333333331</c:v>
                </c:pt>
                <c:pt idx="167">
                  <c:v>25.249166666666664</c:v>
                </c:pt>
                <c:pt idx="168">
                  <c:v>22.016041666666663</c:v>
                </c:pt>
                <c:pt idx="169">
                  <c:v>19.706666666666667</c:v>
                </c:pt>
                <c:pt idx="170">
                  <c:v>18.013124999999999</c:v>
                </c:pt>
                <c:pt idx="171">
                  <c:v>17.243333333333332</c:v>
                </c:pt>
                <c:pt idx="172">
                  <c:v>19.244791666666668</c:v>
                </c:pt>
                <c:pt idx="173">
                  <c:v>17.089375</c:v>
                </c:pt>
                <c:pt idx="174">
                  <c:v>15.857708333333333</c:v>
                </c:pt>
                <c:pt idx="175">
                  <c:v>14.78</c:v>
                </c:pt>
                <c:pt idx="176">
                  <c:v>13.856250000000001</c:v>
                </c:pt>
                <c:pt idx="177">
                  <c:v>12.778541666666666</c:v>
                </c:pt>
                <c:pt idx="178">
                  <c:v>12.008749999999999</c:v>
                </c:pt>
                <c:pt idx="179">
                  <c:v>11.238958333333333</c:v>
                </c:pt>
                <c:pt idx="180">
                  <c:v>10.469166666666666</c:v>
                </c:pt>
                <c:pt idx="181">
                  <c:v>9.6993749999999999</c:v>
                </c:pt>
                <c:pt idx="182">
                  <c:v>9.0835416666666671</c:v>
                </c:pt>
                <c:pt idx="183">
                  <c:v>8.4677083333333325</c:v>
                </c:pt>
                <c:pt idx="184">
                  <c:v>7.8518750000000006</c:v>
                </c:pt>
                <c:pt idx="185">
                  <c:v>6.9281250000000005</c:v>
                </c:pt>
                <c:pt idx="186">
                  <c:v>6.1583333333333332</c:v>
                </c:pt>
                <c:pt idx="187">
                  <c:v>5.5425000000000004</c:v>
                </c:pt>
                <c:pt idx="188">
                  <c:v>6.9281250000000005</c:v>
                </c:pt>
                <c:pt idx="189">
                  <c:v>6.6202083333333341</c:v>
                </c:pt>
                <c:pt idx="190">
                  <c:v>6.4662500000000005</c:v>
                </c:pt>
                <c:pt idx="191">
                  <c:v>6.9281250000000005</c:v>
                </c:pt>
                <c:pt idx="192">
                  <c:v>6.7741666666666669</c:v>
                </c:pt>
                <c:pt idx="193">
                  <c:v>6.312291666666666</c:v>
                </c:pt>
                <c:pt idx="194">
                  <c:v>5.8504166666666668</c:v>
                </c:pt>
                <c:pt idx="195">
                  <c:v>5.5425000000000004</c:v>
                </c:pt>
                <c:pt idx="196">
                  <c:v>5.2345833333333331</c:v>
                </c:pt>
                <c:pt idx="197">
                  <c:v>5.0806249999999995</c:v>
                </c:pt>
                <c:pt idx="198">
                  <c:v>4.9266666666666667</c:v>
                </c:pt>
                <c:pt idx="199">
                  <c:v>4.6187499999999995</c:v>
                </c:pt>
                <c:pt idx="200">
                  <c:v>4.4647916666666667</c:v>
                </c:pt>
                <c:pt idx="201">
                  <c:v>4.3108333333333331</c:v>
                </c:pt>
                <c:pt idx="202">
                  <c:v>4.1568749999999994</c:v>
                </c:pt>
                <c:pt idx="203">
                  <c:v>4.0029166666666667</c:v>
                </c:pt>
                <c:pt idx="204">
                  <c:v>3.8489583333333339</c:v>
                </c:pt>
                <c:pt idx="205">
                  <c:v>3.6949999999999998</c:v>
                </c:pt>
                <c:pt idx="206">
                  <c:v>3.6949999999999998</c:v>
                </c:pt>
                <c:pt idx="207">
                  <c:v>3.5410416666666666</c:v>
                </c:pt>
                <c:pt idx="208">
                  <c:v>3.5410416666666666</c:v>
                </c:pt>
                <c:pt idx="209">
                  <c:v>3.3870833333333334</c:v>
                </c:pt>
                <c:pt idx="210">
                  <c:v>3.3870833333333334</c:v>
                </c:pt>
                <c:pt idx="211">
                  <c:v>3.2331250000000002</c:v>
                </c:pt>
                <c:pt idx="212">
                  <c:v>3.6949999999999998</c:v>
                </c:pt>
                <c:pt idx="213">
                  <c:v>6.6202083333333341</c:v>
                </c:pt>
                <c:pt idx="214">
                  <c:v>6.4662500000000005</c:v>
                </c:pt>
                <c:pt idx="215">
                  <c:v>22.631875000000001</c:v>
                </c:pt>
                <c:pt idx="216">
                  <c:v>33.87083333333333</c:v>
                </c:pt>
                <c:pt idx="217">
                  <c:v>21.554166666666667</c:v>
                </c:pt>
                <c:pt idx="218">
                  <c:v>17.397291666666668</c:v>
                </c:pt>
                <c:pt idx="219">
                  <c:v>15.087916666666665</c:v>
                </c:pt>
                <c:pt idx="220">
                  <c:v>13.394374999999998</c:v>
                </c:pt>
                <c:pt idx="221">
                  <c:v>12.008749999999999</c:v>
                </c:pt>
                <c:pt idx="222">
                  <c:v>10.931041666666667</c:v>
                </c:pt>
                <c:pt idx="223">
                  <c:v>10.161249999999999</c:v>
                </c:pt>
                <c:pt idx="224">
                  <c:v>9.3914583333333326</c:v>
                </c:pt>
                <c:pt idx="225">
                  <c:v>8.9295833333333334</c:v>
                </c:pt>
                <c:pt idx="226">
                  <c:v>8.3137499999999989</c:v>
                </c:pt>
                <c:pt idx="227">
                  <c:v>7.6979166666666679</c:v>
                </c:pt>
                <c:pt idx="228">
                  <c:v>7.236041666666666</c:v>
                </c:pt>
                <c:pt idx="229">
                  <c:v>6.7741666666666669</c:v>
                </c:pt>
                <c:pt idx="230">
                  <c:v>6.312291666666666</c:v>
                </c:pt>
                <c:pt idx="231">
                  <c:v>6.0043749999999996</c:v>
                </c:pt>
                <c:pt idx="232">
                  <c:v>5.6964583333333332</c:v>
                </c:pt>
                <c:pt idx="233">
                  <c:v>5.3885416666666668</c:v>
                </c:pt>
                <c:pt idx="234">
                  <c:v>5.2345833333333331</c:v>
                </c:pt>
                <c:pt idx="235">
                  <c:v>4.9266666666666667</c:v>
                </c:pt>
                <c:pt idx="236">
                  <c:v>4.7727083333333331</c:v>
                </c:pt>
                <c:pt idx="237">
                  <c:v>4.4647916666666667</c:v>
                </c:pt>
                <c:pt idx="238">
                  <c:v>4.3108333333333331</c:v>
                </c:pt>
                <c:pt idx="239">
                  <c:v>4.1568749999999994</c:v>
                </c:pt>
                <c:pt idx="240">
                  <c:v>3.8489583333333339</c:v>
                </c:pt>
                <c:pt idx="241">
                  <c:v>3.8489583333333339</c:v>
                </c:pt>
                <c:pt idx="242">
                  <c:v>3.6949999999999998</c:v>
                </c:pt>
                <c:pt idx="243">
                  <c:v>3.5410416666666666</c:v>
                </c:pt>
                <c:pt idx="244">
                  <c:v>3.3870833333333334</c:v>
                </c:pt>
                <c:pt idx="245">
                  <c:v>3.3870833333333334</c:v>
                </c:pt>
                <c:pt idx="246">
                  <c:v>3.3870833333333334</c:v>
                </c:pt>
                <c:pt idx="247">
                  <c:v>3.2331250000000002</c:v>
                </c:pt>
                <c:pt idx="248">
                  <c:v>3.2331250000000002</c:v>
                </c:pt>
                <c:pt idx="249">
                  <c:v>2.9252083333333334</c:v>
                </c:pt>
                <c:pt idx="250">
                  <c:v>2.9252083333333334</c:v>
                </c:pt>
                <c:pt idx="251">
                  <c:v>2.7712500000000002</c:v>
                </c:pt>
                <c:pt idx="252">
                  <c:v>2.7712500000000002</c:v>
                </c:pt>
                <c:pt idx="253">
                  <c:v>2.6172916666666666</c:v>
                </c:pt>
                <c:pt idx="254">
                  <c:v>2.6172916666666666</c:v>
                </c:pt>
                <c:pt idx="255">
                  <c:v>2.4633333333333334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2.1554166666666665</c:v>
                </c:pt>
                <c:pt idx="260">
                  <c:v>2.1554166666666665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2.0014583333333333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1.5395833333333333</c:v>
                </c:pt>
                <c:pt idx="269">
                  <c:v>1.4933958333333333</c:v>
                </c:pt>
                <c:pt idx="270">
                  <c:v>1.3702291666666668</c:v>
                </c:pt>
                <c:pt idx="271">
                  <c:v>1.3086458333333333</c:v>
                </c:pt>
                <c:pt idx="272">
                  <c:v>1.262458333333333</c:v>
                </c:pt>
                <c:pt idx="273">
                  <c:v>1.1854791666666666</c:v>
                </c:pt>
                <c:pt idx="274">
                  <c:v>1.1085</c:v>
                </c:pt>
                <c:pt idx="275">
                  <c:v>1.0469166666666667</c:v>
                </c:pt>
                <c:pt idx="276">
                  <c:v>1.0007291666666667</c:v>
                </c:pt>
                <c:pt idx="277">
                  <c:v>0.9699374999999999</c:v>
                </c:pt>
                <c:pt idx="278">
                  <c:v>0.95454166666666673</c:v>
                </c:pt>
                <c:pt idx="279">
                  <c:v>0.90835416666666668</c:v>
                </c:pt>
                <c:pt idx="280">
                  <c:v>0.87756249999999991</c:v>
                </c:pt>
                <c:pt idx="281">
                  <c:v>0.87756249999999991</c:v>
                </c:pt>
                <c:pt idx="282">
                  <c:v>0.86216666666666664</c:v>
                </c:pt>
                <c:pt idx="283">
                  <c:v>0.86216666666666664</c:v>
                </c:pt>
                <c:pt idx="284">
                  <c:v>0.84677083333333336</c:v>
                </c:pt>
                <c:pt idx="285">
                  <c:v>0.80058333333333331</c:v>
                </c:pt>
                <c:pt idx="286">
                  <c:v>0.7236041666666666</c:v>
                </c:pt>
                <c:pt idx="287">
                  <c:v>0.61583333333333334</c:v>
                </c:pt>
                <c:pt idx="288">
                  <c:v>0.56964583333333341</c:v>
                </c:pt>
                <c:pt idx="289">
                  <c:v>0.52345833333333336</c:v>
                </c:pt>
                <c:pt idx="290">
                  <c:v>0.47727083333333337</c:v>
                </c:pt>
                <c:pt idx="291">
                  <c:v>0.46187499999999998</c:v>
                </c:pt>
                <c:pt idx="292">
                  <c:v>0.4464791666666667</c:v>
                </c:pt>
                <c:pt idx="293">
                  <c:v>0.32298750000000009</c:v>
                </c:pt>
                <c:pt idx="294">
                  <c:v>0.43108333333333332</c:v>
                </c:pt>
                <c:pt idx="295">
                  <c:v>0.32298750000000009</c:v>
                </c:pt>
                <c:pt idx="296">
                  <c:v>0.29921666666666669</c:v>
                </c:pt>
                <c:pt idx="297">
                  <c:v>0.25440000000000002</c:v>
                </c:pt>
                <c:pt idx="298">
                  <c:v>0.21321666666666669</c:v>
                </c:pt>
                <c:pt idx="299">
                  <c:v>0.19398749999999998</c:v>
                </c:pt>
                <c:pt idx="300">
                  <c:v>0.15825416666666664</c:v>
                </c:pt>
                <c:pt idx="301">
                  <c:v>0.14175000000000001</c:v>
                </c:pt>
                <c:pt idx="302">
                  <c:v>0.12615416666666665</c:v>
                </c:pt>
                <c:pt idx="303">
                  <c:v>0.12615416666666665</c:v>
                </c:pt>
                <c:pt idx="304">
                  <c:v>0.12615416666666665</c:v>
                </c:pt>
                <c:pt idx="305">
                  <c:v>0.11146666666666671</c:v>
                </c:pt>
                <c:pt idx="306">
                  <c:v>0.11146666666666671</c:v>
                </c:pt>
                <c:pt idx="307">
                  <c:v>0.12615416666666665</c:v>
                </c:pt>
                <c:pt idx="308">
                  <c:v>0.11146666666666671</c:v>
                </c:pt>
                <c:pt idx="309">
                  <c:v>0.12615416666666665</c:v>
                </c:pt>
                <c:pt idx="310">
                  <c:v>0.17566666666666664</c:v>
                </c:pt>
                <c:pt idx="311">
                  <c:v>0.14175000000000001</c:v>
                </c:pt>
                <c:pt idx="312">
                  <c:v>0.11146666666666671</c:v>
                </c:pt>
                <c:pt idx="313">
                  <c:v>9.7687499999999997E-2</c:v>
                </c:pt>
                <c:pt idx="314">
                  <c:v>7.2854166666666664E-2</c:v>
                </c:pt>
                <c:pt idx="315">
                  <c:v>6.1799999999999987E-2</c:v>
                </c:pt>
                <c:pt idx="316">
                  <c:v>6.1799999999999987E-2</c:v>
                </c:pt>
                <c:pt idx="317">
                  <c:v>5.1654166666666668E-2</c:v>
                </c:pt>
                <c:pt idx="318">
                  <c:v>5.1654166666666668E-2</c:v>
                </c:pt>
                <c:pt idx="319">
                  <c:v>5.1654166666666668E-2</c:v>
                </c:pt>
                <c:pt idx="320">
                  <c:v>4.2416666666666672E-2</c:v>
                </c:pt>
                <c:pt idx="321">
                  <c:v>3.4879541666666666E-2</c:v>
                </c:pt>
                <c:pt idx="322">
                  <c:v>2.5974541666666674E-2</c:v>
                </c:pt>
                <c:pt idx="323">
                  <c:v>2.2012541666666666E-2</c:v>
                </c:pt>
                <c:pt idx="324">
                  <c:v>2.0154166666666667E-2</c:v>
                </c:pt>
                <c:pt idx="325">
                  <c:v>2.0154166666666667E-2</c:v>
                </c:pt>
                <c:pt idx="326">
                  <c:v>2.0154166666666667E-2</c:v>
                </c:pt>
                <c:pt idx="327">
                  <c:v>2.2012541666666666E-2</c:v>
                </c:pt>
                <c:pt idx="328">
                  <c:v>2.1384E-2</c:v>
                </c:pt>
                <c:pt idx="329">
                  <c:v>1.8960666666666674E-2</c:v>
                </c:pt>
                <c:pt idx="330">
                  <c:v>1.6135875000000001E-2</c:v>
                </c:pt>
                <c:pt idx="331">
                  <c:v>1.6682666666666669E-2</c:v>
                </c:pt>
                <c:pt idx="332">
                  <c:v>1.5069541666666663E-2</c:v>
                </c:pt>
                <c:pt idx="333">
                  <c:v>1.5069541666666663E-2</c:v>
                </c:pt>
                <c:pt idx="334">
                  <c:v>1.4039541666666664E-2</c:v>
                </c:pt>
                <c:pt idx="335">
                  <c:v>1.3538166666666664E-2</c:v>
                </c:pt>
                <c:pt idx="336">
                  <c:v>1.3045875E-2</c:v>
                </c:pt>
                <c:pt idx="337">
                  <c:v>1.2088541666666669E-2</c:v>
                </c:pt>
                <c:pt idx="338">
                  <c:v>1.2088541666666669E-2</c:v>
                </c:pt>
                <c:pt idx="339">
                  <c:v>1.2088541666666669E-2</c:v>
                </c:pt>
                <c:pt idx="340">
                  <c:v>1.1623500000000002E-2</c:v>
                </c:pt>
                <c:pt idx="341">
                  <c:v>1.1623500000000002E-2</c:v>
                </c:pt>
                <c:pt idx="342">
                  <c:v>1.2088541666666669E-2</c:v>
                </c:pt>
                <c:pt idx="343">
                  <c:v>1.1167541666666669E-2</c:v>
                </c:pt>
                <c:pt idx="344">
                  <c:v>9.4345416666666657E-3</c:v>
                </c:pt>
                <c:pt idx="345">
                  <c:v>8.6225416666666672E-3</c:v>
                </c:pt>
                <c:pt idx="346">
                  <c:v>7.8468750000000014E-3</c:v>
                </c:pt>
                <c:pt idx="347">
                  <c:v>1.0282874999999999E-2</c:v>
                </c:pt>
                <c:pt idx="348">
                  <c:v>1.5069541666666663E-2</c:v>
                </c:pt>
                <c:pt idx="349">
                  <c:v>3.8138541666666664E-2</c:v>
                </c:pt>
                <c:pt idx="350">
                  <c:v>3.1010166666666662E-2</c:v>
                </c:pt>
                <c:pt idx="351">
                  <c:v>2.5974541666666674E-2</c:v>
                </c:pt>
                <c:pt idx="352">
                  <c:v>2.0764541666666667E-2</c:v>
                </c:pt>
                <c:pt idx="353">
                  <c:v>1.5069541666666663E-2</c:v>
                </c:pt>
                <c:pt idx="354">
                  <c:v>1.4039541666666664E-2</c:v>
                </c:pt>
                <c:pt idx="355">
                  <c:v>1.2562666666666668E-2</c:v>
                </c:pt>
                <c:pt idx="356">
                  <c:v>1.1167541666666669E-2</c:v>
                </c:pt>
                <c:pt idx="357">
                  <c:v>9.8541666666666673E-3</c:v>
                </c:pt>
                <c:pt idx="358">
                  <c:v>9.023999999999999E-3</c:v>
                </c:pt>
                <c:pt idx="359">
                  <c:v>8.2301666666666686E-3</c:v>
                </c:pt>
                <c:pt idx="360">
                  <c:v>7.4726666666666665E-3</c:v>
                </c:pt>
                <c:pt idx="361">
                  <c:v>6.7514999999999988E-3</c:v>
                </c:pt>
                <c:pt idx="362">
                  <c:v>6.4045416666666652E-3</c:v>
                </c:pt>
                <c:pt idx="363">
                  <c:v>6.7514999999999988E-3</c:v>
                </c:pt>
                <c:pt idx="364">
                  <c:v>6.7514999999999988E-3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357-41BC-8F7F-2140385EB512}"/>
            </c:ext>
          </c:extLst>
        </c:ser>
        <c:ser>
          <c:idx val="82"/>
          <c:order val="81"/>
          <c:tx>
            <c:strRef>
              <c:f>'WY Data'!$AR$4</c:f>
              <c:strCache>
                <c:ptCount val="1"/>
                <c:pt idx="0">
                  <c:v>WY 2010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Data'!$AR$5:$AR$369</c:f>
              <c:numCache>
                <c:formatCode>#,##0.0</c:formatCode>
                <c:ptCount val="365"/>
                <c:pt idx="0">
                  <c:v>7.4726666666666665E-3</c:v>
                </c:pt>
                <c:pt idx="1">
                  <c:v>7.8468750000000014E-3</c:v>
                </c:pt>
                <c:pt idx="2">
                  <c:v>9.023999999999999E-3</c:v>
                </c:pt>
                <c:pt idx="3">
                  <c:v>1.0282874999999999E-2</c:v>
                </c:pt>
                <c:pt idx="4">
                  <c:v>1.1623500000000002E-2</c:v>
                </c:pt>
                <c:pt idx="5">
                  <c:v>1.1623500000000002E-2</c:v>
                </c:pt>
                <c:pt idx="6">
                  <c:v>9.8541666666666673E-3</c:v>
                </c:pt>
                <c:pt idx="7">
                  <c:v>1.0282874999999999E-2</c:v>
                </c:pt>
                <c:pt idx="8">
                  <c:v>1.0282874999999999E-2</c:v>
                </c:pt>
                <c:pt idx="9">
                  <c:v>9.023999999999999E-3</c:v>
                </c:pt>
                <c:pt idx="10">
                  <c:v>8.6225416666666672E-3</c:v>
                </c:pt>
                <c:pt idx="11">
                  <c:v>9.8541666666666673E-3</c:v>
                </c:pt>
                <c:pt idx="12">
                  <c:v>4.3108333333333331</c:v>
                </c:pt>
                <c:pt idx="13">
                  <c:v>20.014583333333334</c:v>
                </c:pt>
                <c:pt idx="14">
                  <c:v>6.6202083333333341</c:v>
                </c:pt>
                <c:pt idx="15">
                  <c:v>3.2331250000000002</c:v>
                </c:pt>
                <c:pt idx="16">
                  <c:v>2.3093749999999997</c:v>
                </c:pt>
                <c:pt idx="17">
                  <c:v>1.8474999999999999</c:v>
                </c:pt>
                <c:pt idx="18">
                  <c:v>2.4633333333333334</c:v>
                </c:pt>
                <c:pt idx="19">
                  <c:v>2.1554166666666665</c:v>
                </c:pt>
                <c:pt idx="20">
                  <c:v>1.6935416666666667</c:v>
                </c:pt>
                <c:pt idx="21">
                  <c:v>1.4318125000000002</c:v>
                </c:pt>
                <c:pt idx="22">
                  <c:v>1.2316666666666667</c:v>
                </c:pt>
                <c:pt idx="23">
                  <c:v>1.1238958333333331</c:v>
                </c:pt>
                <c:pt idx="24">
                  <c:v>1.0161249999999999</c:v>
                </c:pt>
                <c:pt idx="25">
                  <c:v>0.92374999999999996</c:v>
                </c:pt>
                <c:pt idx="26">
                  <c:v>0.87756249999999991</c:v>
                </c:pt>
                <c:pt idx="27">
                  <c:v>0.83137499999999998</c:v>
                </c:pt>
                <c:pt idx="28">
                  <c:v>0.80058333333333331</c:v>
                </c:pt>
                <c:pt idx="29">
                  <c:v>0.76979166666666665</c:v>
                </c:pt>
                <c:pt idx="30">
                  <c:v>0.75439583333333338</c:v>
                </c:pt>
                <c:pt idx="31">
                  <c:v>0.7236041666666666</c:v>
                </c:pt>
                <c:pt idx="32">
                  <c:v>0.70820833333333322</c:v>
                </c:pt>
                <c:pt idx="33">
                  <c:v>0.66202083333333328</c:v>
                </c:pt>
                <c:pt idx="34">
                  <c:v>0.64662500000000001</c:v>
                </c:pt>
                <c:pt idx="35">
                  <c:v>1.1085</c:v>
                </c:pt>
                <c:pt idx="36">
                  <c:v>7.39</c:v>
                </c:pt>
                <c:pt idx="37">
                  <c:v>3.6949999999999998</c:v>
                </c:pt>
                <c:pt idx="38">
                  <c:v>2.7712500000000002</c:v>
                </c:pt>
                <c:pt idx="39">
                  <c:v>2.6172916666666666</c:v>
                </c:pt>
                <c:pt idx="40">
                  <c:v>2.6172916666666666</c:v>
                </c:pt>
                <c:pt idx="41">
                  <c:v>2.1554166666666665</c:v>
                </c:pt>
                <c:pt idx="42">
                  <c:v>2.0014583333333333</c:v>
                </c:pt>
                <c:pt idx="43">
                  <c:v>1.8474999999999999</c:v>
                </c:pt>
                <c:pt idx="44">
                  <c:v>1.8474999999999999</c:v>
                </c:pt>
                <c:pt idx="45">
                  <c:v>1.5395833333333333</c:v>
                </c:pt>
                <c:pt idx="46">
                  <c:v>1.4779999999999998</c:v>
                </c:pt>
                <c:pt idx="47">
                  <c:v>2.9252083333333334</c:v>
                </c:pt>
                <c:pt idx="48">
                  <c:v>3.3870833333333334</c:v>
                </c:pt>
                <c:pt idx="49">
                  <c:v>2.6172916666666666</c:v>
                </c:pt>
                <c:pt idx="50">
                  <c:v>8.159791666666667</c:v>
                </c:pt>
                <c:pt idx="51">
                  <c:v>7.5439583333333324</c:v>
                </c:pt>
                <c:pt idx="52">
                  <c:v>7.6979166666666679</c:v>
                </c:pt>
                <c:pt idx="53">
                  <c:v>6.1583333333333332</c:v>
                </c:pt>
                <c:pt idx="54">
                  <c:v>5.0806249999999995</c:v>
                </c:pt>
                <c:pt idx="55">
                  <c:v>4.3108333333333331</c:v>
                </c:pt>
                <c:pt idx="56">
                  <c:v>3.8489583333333339</c:v>
                </c:pt>
                <c:pt idx="57">
                  <c:v>4.7727083333333331</c:v>
                </c:pt>
                <c:pt idx="58">
                  <c:v>4.3108333333333331</c:v>
                </c:pt>
                <c:pt idx="59">
                  <c:v>3.6949999999999998</c:v>
                </c:pt>
                <c:pt idx="60">
                  <c:v>3.3870833333333334</c:v>
                </c:pt>
                <c:pt idx="61">
                  <c:v>3.0791666666666666</c:v>
                </c:pt>
                <c:pt idx="62">
                  <c:v>2.7712500000000002</c:v>
                </c:pt>
                <c:pt idx="63">
                  <c:v>2.6172916666666666</c:v>
                </c:pt>
                <c:pt idx="64">
                  <c:v>2.4633333333333334</c:v>
                </c:pt>
                <c:pt idx="65">
                  <c:v>2.3093749999999997</c:v>
                </c:pt>
                <c:pt idx="66">
                  <c:v>2.3093749999999997</c:v>
                </c:pt>
                <c:pt idx="67">
                  <c:v>2.1554166666666665</c:v>
                </c:pt>
                <c:pt idx="68">
                  <c:v>2.0014583333333333</c:v>
                </c:pt>
                <c:pt idx="69">
                  <c:v>1.8474999999999999</c:v>
                </c:pt>
                <c:pt idx="70">
                  <c:v>1.8474999999999999</c:v>
                </c:pt>
                <c:pt idx="71">
                  <c:v>1.8474999999999999</c:v>
                </c:pt>
                <c:pt idx="72">
                  <c:v>2.9252083333333334</c:v>
                </c:pt>
                <c:pt idx="73">
                  <c:v>3.0791666666666666</c:v>
                </c:pt>
                <c:pt idx="74">
                  <c:v>2.6172916666666666</c:v>
                </c:pt>
                <c:pt idx="75">
                  <c:v>34.332708333333329</c:v>
                </c:pt>
                <c:pt idx="76">
                  <c:v>65.432291666666657</c:v>
                </c:pt>
                <c:pt idx="77">
                  <c:v>31.253541666666663</c:v>
                </c:pt>
                <c:pt idx="78">
                  <c:v>21.554166666666667</c:v>
                </c:pt>
                <c:pt idx="79">
                  <c:v>16.935416666666665</c:v>
                </c:pt>
                <c:pt idx="80">
                  <c:v>17.243333333333332</c:v>
                </c:pt>
                <c:pt idx="81">
                  <c:v>24.17145833333333</c:v>
                </c:pt>
                <c:pt idx="82">
                  <c:v>23.709583333333335</c:v>
                </c:pt>
                <c:pt idx="83">
                  <c:v>20.938333333333333</c:v>
                </c:pt>
                <c:pt idx="84">
                  <c:v>18.321041666666666</c:v>
                </c:pt>
                <c:pt idx="85">
                  <c:v>16.165624999999999</c:v>
                </c:pt>
                <c:pt idx="86">
                  <c:v>14.472083333333332</c:v>
                </c:pt>
                <c:pt idx="87">
                  <c:v>18.936875000000001</c:v>
                </c:pt>
                <c:pt idx="88">
                  <c:v>17.55125</c:v>
                </c:pt>
                <c:pt idx="89">
                  <c:v>16.319583333333334</c:v>
                </c:pt>
                <c:pt idx="90">
                  <c:v>15.087916666666665</c:v>
                </c:pt>
                <c:pt idx="91">
                  <c:v>16.627499999999998</c:v>
                </c:pt>
                <c:pt idx="92">
                  <c:v>88.372083333333336</c:v>
                </c:pt>
                <c:pt idx="93">
                  <c:v>63.430833333333332</c:v>
                </c:pt>
                <c:pt idx="94">
                  <c:v>47.881041666666668</c:v>
                </c:pt>
                <c:pt idx="95">
                  <c:v>38.797499999999999</c:v>
                </c:pt>
                <c:pt idx="96">
                  <c:v>32.639166666666668</c:v>
                </c:pt>
                <c:pt idx="97">
                  <c:v>28.482291666666665</c:v>
                </c:pt>
                <c:pt idx="98">
                  <c:v>25.095208333333332</c:v>
                </c:pt>
                <c:pt idx="99">
                  <c:v>22.939791666666668</c:v>
                </c:pt>
                <c:pt idx="100">
                  <c:v>21.092291666666668</c:v>
                </c:pt>
                <c:pt idx="101">
                  <c:v>19.090833333333332</c:v>
                </c:pt>
                <c:pt idx="102">
                  <c:v>17.859166666666667</c:v>
                </c:pt>
                <c:pt idx="103">
                  <c:v>53.115625000000001</c:v>
                </c:pt>
                <c:pt idx="104">
                  <c:v>91.297291666666652</c:v>
                </c:pt>
                <c:pt idx="105">
                  <c:v>64.662499999999994</c:v>
                </c:pt>
                <c:pt idx="106">
                  <c:v>51.422083333333333</c:v>
                </c:pt>
                <c:pt idx="107">
                  <c:v>42.646458333333335</c:v>
                </c:pt>
                <c:pt idx="108">
                  <c:v>44.493958333333332</c:v>
                </c:pt>
                <c:pt idx="109">
                  <c:v>96.685833333333321</c:v>
                </c:pt>
                <c:pt idx="110">
                  <c:v>272.50625000000002</c:v>
                </c:pt>
                <c:pt idx="111">
                  <c:v>267.88749999999999</c:v>
                </c:pt>
                <c:pt idx="112">
                  <c:v>224.7791666666667</c:v>
                </c:pt>
                <c:pt idx="113">
                  <c:v>132.25020833333335</c:v>
                </c:pt>
                <c:pt idx="114">
                  <c:v>95.454166666666666</c:v>
                </c:pt>
                <c:pt idx="115">
                  <c:v>81.136041666666671</c:v>
                </c:pt>
                <c:pt idx="116">
                  <c:v>121.473125</c:v>
                </c:pt>
                <c:pt idx="117">
                  <c:v>127.939375</c:v>
                </c:pt>
                <c:pt idx="118">
                  <c:v>93.606666666666669</c:v>
                </c:pt>
                <c:pt idx="119">
                  <c:v>70.051041666666663</c:v>
                </c:pt>
                <c:pt idx="120">
                  <c:v>54.963124999999991</c:v>
                </c:pt>
                <c:pt idx="121">
                  <c:v>47.265208333333327</c:v>
                </c:pt>
                <c:pt idx="122">
                  <c:v>38.489583333333336</c:v>
                </c:pt>
                <c:pt idx="123">
                  <c:v>34.178750000000001</c:v>
                </c:pt>
                <c:pt idx="124">
                  <c:v>34.024791666666665</c:v>
                </c:pt>
                <c:pt idx="125">
                  <c:v>44.34</c:v>
                </c:pt>
                <c:pt idx="126">
                  <c:v>51.576041666666661</c:v>
                </c:pt>
                <c:pt idx="127">
                  <c:v>64.354583333333323</c:v>
                </c:pt>
                <c:pt idx="128">
                  <c:v>60.351666666666659</c:v>
                </c:pt>
                <c:pt idx="129">
                  <c:v>53.26958333333333</c:v>
                </c:pt>
                <c:pt idx="130">
                  <c:v>46.341458333333335</c:v>
                </c:pt>
                <c:pt idx="131">
                  <c:v>39.875208333333333</c:v>
                </c:pt>
                <c:pt idx="132">
                  <c:v>34.486666666666665</c:v>
                </c:pt>
                <c:pt idx="133">
                  <c:v>31.869374999999994</c:v>
                </c:pt>
                <c:pt idx="134">
                  <c:v>29.867916666666666</c:v>
                </c:pt>
                <c:pt idx="135">
                  <c:v>26.788749999999997</c:v>
                </c:pt>
                <c:pt idx="136">
                  <c:v>25.095208333333332</c:v>
                </c:pt>
                <c:pt idx="137">
                  <c:v>23.247708333333335</c:v>
                </c:pt>
                <c:pt idx="138">
                  <c:v>21.554166666666667</c:v>
                </c:pt>
                <c:pt idx="139">
                  <c:v>20.168541666666666</c:v>
                </c:pt>
                <c:pt idx="140">
                  <c:v>18.628958333333333</c:v>
                </c:pt>
                <c:pt idx="141">
                  <c:v>17.243333333333332</c:v>
                </c:pt>
                <c:pt idx="142">
                  <c:v>16.011666666666667</c:v>
                </c:pt>
                <c:pt idx="143">
                  <c:v>15.087916666666665</c:v>
                </c:pt>
                <c:pt idx="144">
                  <c:v>14.010208333333331</c:v>
                </c:pt>
                <c:pt idx="145">
                  <c:v>21.092291666666668</c:v>
                </c:pt>
                <c:pt idx="146">
                  <c:v>32.177291666666662</c:v>
                </c:pt>
                <c:pt idx="147">
                  <c:v>25.249166666666664</c:v>
                </c:pt>
                <c:pt idx="148">
                  <c:v>103.61395833333333</c:v>
                </c:pt>
                <c:pt idx="149">
                  <c:v>93.298749999999998</c:v>
                </c:pt>
                <c:pt idx="150">
                  <c:v>65.278333333333336</c:v>
                </c:pt>
                <c:pt idx="151">
                  <c:v>51.268124999999998</c:v>
                </c:pt>
                <c:pt idx="152">
                  <c:v>53.577499999999993</c:v>
                </c:pt>
                <c:pt idx="153">
                  <c:v>56.810624999999995</c:v>
                </c:pt>
                <c:pt idx="154">
                  <c:v>47.265208333333327</c:v>
                </c:pt>
                <c:pt idx="155">
                  <c:v>40.798958333333331</c:v>
                </c:pt>
                <c:pt idx="156">
                  <c:v>35.410416666666663</c:v>
                </c:pt>
                <c:pt idx="157">
                  <c:v>30.945625</c:v>
                </c:pt>
                <c:pt idx="158">
                  <c:v>27.712500000000002</c:v>
                </c:pt>
                <c:pt idx="159">
                  <c:v>25.249166666666664</c:v>
                </c:pt>
                <c:pt idx="160">
                  <c:v>23.555624999999999</c:v>
                </c:pt>
                <c:pt idx="161">
                  <c:v>21.400208333333332</c:v>
                </c:pt>
                <c:pt idx="162">
                  <c:v>34.486666666666665</c:v>
                </c:pt>
                <c:pt idx="163">
                  <c:v>32.177291666666662</c:v>
                </c:pt>
                <c:pt idx="164">
                  <c:v>28.482291666666665</c:v>
                </c:pt>
                <c:pt idx="165">
                  <c:v>25.865000000000002</c:v>
                </c:pt>
                <c:pt idx="166">
                  <c:v>23.709583333333335</c:v>
                </c:pt>
                <c:pt idx="167">
                  <c:v>21.862083333333334</c:v>
                </c:pt>
                <c:pt idx="168">
                  <c:v>20.168541666666666</c:v>
                </c:pt>
                <c:pt idx="169">
                  <c:v>18.474999999999998</c:v>
                </c:pt>
                <c:pt idx="170">
                  <c:v>16.781458333333333</c:v>
                </c:pt>
                <c:pt idx="171">
                  <c:v>16.011666666666667</c:v>
                </c:pt>
                <c:pt idx="172">
                  <c:v>14.626041666666667</c:v>
                </c:pt>
                <c:pt idx="173">
                  <c:v>13.548333333333334</c:v>
                </c:pt>
                <c:pt idx="174">
                  <c:v>13.086458333333333</c:v>
                </c:pt>
                <c:pt idx="175">
                  <c:v>14.78</c:v>
                </c:pt>
                <c:pt idx="176">
                  <c:v>13.394374999999998</c:v>
                </c:pt>
                <c:pt idx="177">
                  <c:v>12.162708333333335</c:v>
                </c:pt>
                <c:pt idx="178">
                  <c:v>12.008749999999999</c:v>
                </c:pt>
                <c:pt idx="179">
                  <c:v>16.165624999999999</c:v>
                </c:pt>
                <c:pt idx="180">
                  <c:v>28.636250000000004</c:v>
                </c:pt>
                <c:pt idx="181">
                  <c:v>28.944166666666664</c:v>
                </c:pt>
                <c:pt idx="182">
                  <c:v>26.788749999999997</c:v>
                </c:pt>
                <c:pt idx="183">
                  <c:v>34.332708333333329</c:v>
                </c:pt>
                <c:pt idx="184">
                  <c:v>34.640625</c:v>
                </c:pt>
                <c:pt idx="185">
                  <c:v>52.653749999999995</c:v>
                </c:pt>
                <c:pt idx="186">
                  <c:v>56.502708333333338</c:v>
                </c:pt>
                <c:pt idx="187">
                  <c:v>49.420624999999994</c:v>
                </c:pt>
                <c:pt idx="188">
                  <c:v>42.646458333333335</c:v>
                </c:pt>
                <c:pt idx="189">
                  <c:v>37.103958333333331</c:v>
                </c:pt>
                <c:pt idx="190">
                  <c:v>32.023333333333333</c:v>
                </c:pt>
                <c:pt idx="191">
                  <c:v>28.174375000000001</c:v>
                </c:pt>
                <c:pt idx="192">
                  <c:v>30.17583333333333</c:v>
                </c:pt>
                <c:pt idx="193">
                  <c:v>34.794583333333335</c:v>
                </c:pt>
                <c:pt idx="194">
                  <c:v>31.869374999999994</c:v>
                </c:pt>
                <c:pt idx="195">
                  <c:v>31.099583333333332</c:v>
                </c:pt>
                <c:pt idx="196">
                  <c:v>28.944166666666664</c:v>
                </c:pt>
                <c:pt idx="197">
                  <c:v>26.326874999999998</c:v>
                </c:pt>
                <c:pt idx="198">
                  <c:v>24.17145833333333</c:v>
                </c:pt>
                <c:pt idx="199">
                  <c:v>21.862083333333334</c:v>
                </c:pt>
                <c:pt idx="200">
                  <c:v>19.860624999999999</c:v>
                </c:pt>
                <c:pt idx="201">
                  <c:v>20.322499999999998</c:v>
                </c:pt>
                <c:pt idx="202">
                  <c:v>19.706666666666667</c:v>
                </c:pt>
                <c:pt idx="203">
                  <c:v>17.55125</c:v>
                </c:pt>
                <c:pt idx="204">
                  <c:v>15.857708333333333</c:v>
                </c:pt>
                <c:pt idx="205">
                  <c:v>14.318125000000002</c:v>
                </c:pt>
                <c:pt idx="206">
                  <c:v>13.240416666666668</c:v>
                </c:pt>
                <c:pt idx="207">
                  <c:v>12.778541666666666</c:v>
                </c:pt>
                <c:pt idx="208">
                  <c:v>43.878124999999997</c:v>
                </c:pt>
                <c:pt idx="209">
                  <c:v>52.345833333333331</c:v>
                </c:pt>
                <c:pt idx="210">
                  <c:v>47.265208333333327</c:v>
                </c:pt>
                <c:pt idx="211">
                  <c:v>40.029166666666669</c:v>
                </c:pt>
                <c:pt idx="212">
                  <c:v>34.178750000000001</c:v>
                </c:pt>
                <c:pt idx="213">
                  <c:v>29.56</c:v>
                </c:pt>
                <c:pt idx="214">
                  <c:v>25.711041666666667</c:v>
                </c:pt>
                <c:pt idx="215">
                  <c:v>22.631875000000001</c:v>
                </c:pt>
                <c:pt idx="216">
                  <c:v>20.168541666666666</c:v>
                </c:pt>
                <c:pt idx="217">
                  <c:v>18.167083333333334</c:v>
                </c:pt>
                <c:pt idx="218">
                  <c:v>16.165624999999999</c:v>
                </c:pt>
                <c:pt idx="219">
                  <c:v>14.472083333333332</c:v>
                </c:pt>
                <c:pt idx="220">
                  <c:v>13.240416666666668</c:v>
                </c:pt>
                <c:pt idx="221">
                  <c:v>14.472083333333332</c:v>
                </c:pt>
                <c:pt idx="222">
                  <c:v>12.008749999999999</c:v>
                </c:pt>
                <c:pt idx="223">
                  <c:v>10.777083333333334</c:v>
                </c:pt>
                <c:pt idx="224">
                  <c:v>10.007291666666667</c:v>
                </c:pt>
                <c:pt idx="225">
                  <c:v>9.2374999999999989</c:v>
                </c:pt>
                <c:pt idx="226">
                  <c:v>8.6216666666666661</c:v>
                </c:pt>
                <c:pt idx="227">
                  <c:v>8.159791666666667</c:v>
                </c:pt>
                <c:pt idx="228">
                  <c:v>8.0058333333333334</c:v>
                </c:pt>
                <c:pt idx="229">
                  <c:v>7.5439583333333324</c:v>
                </c:pt>
                <c:pt idx="230">
                  <c:v>7.39</c:v>
                </c:pt>
                <c:pt idx="231">
                  <c:v>6.9281250000000005</c:v>
                </c:pt>
                <c:pt idx="232">
                  <c:v>6.9281250000000005</c:v>
                </c:pt>
                <c:pt idx="233">
                  <c:v>7.6979166666666679</c:v>
                </c:pt>
                <c:pt idx="234">
                  <c:v>6.9281250000000005</c:v>
                </c:pt>
                <c:pt idx="235">
                  <c:v>6.4662500000000005</c:v>
                </c:pt>
                <c:pt idx="236">
                  <c:v>7.236041666666666</c:v>
                </c:pt>
                <c:pt idx="237">
                  <c:v>8.6216666666666661</c:v>
                </c:pt>
                <c:pt idx="238">
                  <c:v>9.5454166666666662</c:v>
                </c:pt>
                <c:pt idx="239">
                  <c:v>10.007291666666667</c:v>
                </c:pt>
                <c:pt idx="240">
                  <c:v>9.2374999999999989</c:v>
                </c:pt>
                <c:pt idx="241">
                  <c:v>8.6216666666666661</c:v>
                </c:pt>
                <c:pt idx="242">
                  <c:v>8.159791666666667</c:v>
                </c:pt>
                <c:pt idx="243">
                  <c:v>7.6979166666666679</c:v>
                </c:pt>
                <c:pt idx="244">
                  <c:v>8.159791666666667</c:v>
                </c:pt>
                <c:pt idx="245">
                  <c:v>7.8518750000000006</c:v>
                </c:pt>
                <c:pt idx="246">
                  <c:v>11.700833333333334</c:v>
                </c:pt>
                <c:pt idx="247">
                  <c:v>10.007291666666667</c:v>
                </c:pt>
                <c:pt idx="248">
                  <c:v>9.3914583333333326</c:v>
                </c:pt>
                <c:pt idx="249">
                  <c:v>8.9295833333333334</c:v>
                </c:pt>
                <c:pt idx="250">
                  <c:v>8.4677083333333325</c:v>
                </c:pt>
                <c:pt idx="251">
                  <c:v>8.3137499999999989</c:v>
                </c:pt>
                <c:pt idx="252">
                  <c:v>8.159791666666667</c:v>
                </c:pt>
                <c:pt idx="253">
                  <c:v>7.5439583333333324</c:v>
                </c:pt>
                <c:pt idx="254">
                  <c:v>7.0820833333333333</c:v>
                </c:pt>
                <c:pt idx="255">
                  <c:v>6.7741666666666669</c:v>
                </c:pt>
                <c:pt idx="256">
                  <c:v>6.4662500000000005</c:v>
                </c:pt>
                <c:pt idx="257">
                  <c:v>6.1583333333333332</c:v>
                </c:pt>
                <c:pt idx="258">
                  <c:v>5.8504166666666668</c:v>
                </c:pt>
                <c:pt idx="259">
                  <c:v>5.6964583333333332</c:v>
                </c:pt>
                <c:pt idx="260">
                  <c:v>5.5425000000000004</c:v>
                </c:pt>
                <c:pt idx="261">
                  <c:v>5.2345833333333331</c:v>
                </c:pt>
                <c:pt idx="262">
                  <c:v>5.0806249999999995</c:v>
                </c:pt>
                <c:pt idx="263">
                  <c:v>4.7727083333333331</c:v>
                </c:pt>
                <c:pt idx="264">
                  <c:v>4.6187499999999995</c:v>
                </c:pt>
                <c:pt idx="265">
                  <c:v>4.3108333333333331</c:v>
                </c:pt>
                <c:pt idx="266">
                  <c:v>4.1568749999999994</c:v>
                </c:pt>
                <c:pt idx="267">
                  <c:v>4.0029166666666667</c:v>
                </c:pt>
                <c:pt idx="268">
                  <c:v>3.8489583333333339</c:v>
                </c:pt>
                <c:pt idx="269">
                  <c:v>3.6949999999999998</c:v>
                </c:pt>
                <c:pt idx="270">
                  <c:v>3.5410416666666666</c:v>
                </c:pt>
                <c:pt idx="271">
                  <c:v>3.3870833333333334</c:v>
                </c:pt>
                <c:pt idx="272">
                  <c:v>3.2331250000000002</c:v>
                </c:pt>
                <c:pt idx="273">
                  <c:v>3.2331250000000002</c:v>
                </c:pt>
                <c:pt idx="274">
                  <c:v>3.0791666666666666</c:v>
                </c:pt>
                <c:pt idx="275">
                  <c:v>2.9252083333333334</c:v>
                </c:pt>
                <c:pt idx="276">
                  <c:v>2.9252083333333334</c:v>
                </c:pt>
                <c:pt idx="277">
                  <c:v>2.7712500000000002</c:v>
                </c:pt>
                <c:pt idx="278">
                  <c:v>2.6172916666666666</c:v>
                </c:pt>
                <c:pt idx="279">
                  <c:v>2.6172916666666666</c:v>
                </c:pt>
                <c:pt idx="280">
                  <c:v>2.4633333333333334</c:v>
                </c:pt>
                <c:pt idx="281">
                  <c:v>2.4633333333333334</c:v>
                </c:pt>
                <c:pt idx="282">
                  <c:v>2.4633333333333334</c:v>
                </c:pt>
                <c:pt idx="283">
                  <c:v>2.4633333333333334</c:v>
                </c:pt>
                <c:pt idx="284">
                  <c:v>2.3093749999999997</c:v>
                </c:pt>
                <c:pt idx="285">
                  <c:v>2.3093749999999997</c:v>
                </c:pt>
                <c:pt idx="286">
                  <c:v>2.1554166666666665</c:v>
                </c:pt>
                <c:pt idx="287">
                  <c:v>2.1554166666666665</c:v>
                </c:pt>
                <c:pt idx="288">
                  <c:v>2.0014583333333333</c:v>
                </c:pt>
                <c:pt idx="289">
                  <c:v>1.8474999999999999</c:v>
                </c:pt>
                <c:pt idx="290">
                  <c:v>1.8474999999999999</c:v>
                </c:pt>
                <c:pt idx="291">
                  <c:v>1.8474999999999999</c:v>
                </c:pt>
                <c:pt idx="292">
                  <c:v>1.8474999999999999</c:v>
                </c:pt>
                <c:pt idx="293">
                  <c:v>1.6935416666666667</c:v>
                </c:pt>
                <c:pt idx="294">
                  <c:v>1.6935416666666667</c:v>
                </c:pt>
                <c:pt idx="295">
                  <c:v>1.5395833333333333</c:v>
                </c:pt>
                <c:pt idx="296">
                  <c:v>1.4164166666666664</c:v>
                </c:pt>
                <c:pt idx="297">
                  <c:v>1.3548333333333336</c:v>
                </c:pt>
                <c:pt idx="298">
                  <c:v>1.3086458333333333</c:v>
                </c:pt>
                <c:pt idx="299">
                  <c:v>1.2778541666666667</c:v>
                </c:pt>
                <c:pt idx="300">
                  <c:v>1.29325</c:v>
                </c:pt>
                <c:pt idx="301">
                  <c:v>1.2162708333333332</c:v>
                </c:pt>
                <c:pt idx="302">
                  <c:v>1.1700833333333334</c:v>
                </c:pt>
                <c:pt idx="303">
                  <c:v>1.1854791666666666</c:v>
                </c:pt>
                <c:pt idx="304">
                  <c:v>1.1546874999999999</c:v>
                </c:pt>
                <c:pt idx="305">
                  <c:v>1.1085</c:v>
                </c:pt>
                <c:pt idx="306">
                  <c:v>1.0623125</c:v>
                </c:pt>
                <c:pt idx="307">
                  <c:v>1.0007291666666667</c:v>
                </c:pt>
                <c:pt idx="308">
                  <c:v>1.0315208333333332</c:v>
                </c:pt>
                <c:pt idx="309">
                  <c:v>0.95454166666666673</c:v>
                </c:pt>
                <c:pt idx="310">
                  <c:v>0.90835416666666668</c:v>
                </c:pt>
                <c:pt idx="311">
                  <c:v>0.90835416666666668</c:v>
                </c:pt>
                <c:pt idx="312">
                  <c:v>0.89295833333333341</c:v>
                </c:pt>
                <c:pt idx="313">
                  <c:v>0.87756249999999991</c:v>
                </c:pt>
                <c:pt idx="314">
                  <c:v>0.83137499999999998</c:v>
                </c:pt>
                <c:pt idx="315">
                  <c:v>0.83137499999999998</c:v>
                </c:pt>
                <c:pt idx="316">
                  <c:v>0.76979166666666665</c:v>
                </c:pt>
                <c:pt idx="317">
                  <c:v>0.73899999999999988</c:v>
                </c:pt>
                <c:pt idx="318">
                  <c:v>0.7236041666666666</c:v>
                </c:pt>
                <c:pt idx="319">
                  <c:v>0.73899999999999988</c:v>
                </c:pt>
                <c:pt idx="320">
                  <c:v>0.70820833333333322</c:v>
                </c:pt>
                <c:pt idx="321">
                  <c:v>0.7236041666666666</c:v>
                </c:pt>
                <c:pt idx="322">
                  <c:v>0.70820833333333322</c:v>
                </c:pt>
                <c:pt idx="323">
                  <c:v>0.67741666666666678</c:v>
                </c:pt>
                <c:pt idx="324">
                  <c:v>0.64662500000000001</c:v>
                </c:pt>
                <c:pt idx="325">
                  <c:v>0.67741666666666678</c:v>
                </c:pt>
                <c:pt idx="326">
                  <c:v>0.63122916666666651</c:v>
                </c:pt>
                <c:pt idx="327">
                  <c:v>0.60043749999999996</c:v>
                </c:pt>
                <c:pt idx="328">
                  <c:v>0.49266666666666675</c:v>
                </c:pt>
                <c:pt idx="329">
                  <c:v>0.43108333333333332</c:v>
                </c:pt>
                <c:pt idx="330">
                  <c:v>0.4464791666666667</c:v>
                </c:pt>
                <c:pt idx="331">
                  <c:v>0.46187499999999998</c:v>
                </c:pt>
                <c:pt idx="332">
                  <c:v>0.47727083333333337</c:v>
                </c:pt>
                <c:pt idx="333">
                  <c:v>0.47727083333333337</c:v>
                </c:pt>
                <c:pt idx="334">
                  <c:v>0.53885416666666663</c:v>
                </c:pt>
                <c:pt idx="335">
                  <c:v>0.4464791666666667</c:v>
                </c:pt>
                <c:pt idx="336">
                  <c:v>0.43108333333333332</c:v>
                </c:pt>
                <c:pt idx="337">
                  <c:v>0.29921666666666669</c:v>
                </c:pt>
                <c:pt idx="338">
                  <c:v>0.25440000000000002</c:v>
                </c:pt>
                <c:pt idx="339">
                  <c:v>0.23335416666666664</c:v>
                </c:pt>
                <c:pt idx="340">
                  <c:v>0.23335416666666664</c:v>
                </c:pt>
                <c:pt idx="341">
                  <c:v>0.23335416666666664</c:v>
                </c:pt>
                <c:pt idx="342">
                  <c:v>0.32298750000000009</c:v>
                </c:pt>
                <c:pt idx="343">
                  <c:v>0.4464791666666667</c:v>
                </c:pt>
                <c:pt idx="344">
                  <c:v>0.32298750000000009</c:v>
                </c:pt>
                <c:pt idx="345">
                  <c:v>0.27635416666666668</c:v>
                </c:pt>
                <c:pt idx="346">
                  <c:v>0.21321666666666669</c:v>
                </c:pt>
                <c:pt idx="347">
                  <c:v>0.17566666666666664</c:v>
                </c:pt>
                <c:pt idx="348">
                  <c:v>0.15825416666666664</c:v>
                </c:pt>
                <c:pt idx="349">
                  <c:v>0.17566666666666664</c:v>
                </c:pt>
                <c:pt idx="350">
                  <c:v>0.17566666666666664</c:v>
                </c:pt>
                <c:pt idx="351">
                  <c:v>0.19398749999999998</c:v>
                </c:pt>
                <c:pt idx="352">
                  <c:v>0.43108333333333332</c:v>
                </c:pt>
                <c:pt idx="353">
                  <c:v>0.86216666666666664</c:v>
                </c:pt>
                <c:pt idx="354">
                  <c:v>0.67741666666666678</c:v>
                </c:pt>
                <c:pt idx="355">
                  <c:v>0.50806249999999997</c:v>
                </c:pt>
                <c:pt idx="356">
                  <c:v>0.4464791666666667</c:v>
                </c:pt>
                <c:pt idx="357">
                  <c:v>0.32298750000000009</c:v>
                </c:pt>
                <c:pt idx="358">
                  <c:v>0.32298750000000009</c:v>
                </c:pt>
                <c:pt idx="359">
                  <c:v>0.25440000000000002</c:v>
                </c:pt>
                <c:pt idx="360">
                  <c:v>0.21321666666666669</c:v>
                </c:pt>
                <c:pt idx="361">
                  <c:v>0.19398749999999998</c:v>
                </c:pt>
                <c:pt idx="362">
                  <c:v>0.17566666666666664</c:v>
                </c:pt>
                <c:pt idx="363">
                  <c:v>0.15825416666666664</c:v>
                </c:pt>
                <c:pt idx="364">
                  <c:v>0.14175000000000001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357-41BC-8F7F-2140385EB512}"/>
            </c:ext>
          </c:extLst>
        </c:ser>
        <c:ser>
          <c:idx val="83"/>
          <c:order val="82"/>
          <c:tx>
            <c:strRef>
              <c:f>'WY Data'!$AS$4</c:f>
              <c:strCache>
                <c:ptCount val="1"/>
                <c:pt idx="0">
                  <c:v>WY 2011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Data'!$AS$5:$AS$369</c:f>
              <c:numCache>
                <c:formatCode>#,##0.0</c:formatCode>
                <c:ptCount val="365"/>
                <c:pt idx="0">
                  <c:v>0.11146666666666671</c:v>
                </c:pt>
                <c:pt idx="1">
                  <c:v>0.11146666666666671</c:v>
                </c:pt>
                <c:pt idx="2">
                  <c:v>0.14175000000000001</c:v>
                </c:pt>
                <c:pt idx="3">
                  <c:v>0.14175000000000001</c:v>
                </c:pt>
                <c:pt idx="4">
                  <c:v>0.15825416666666664</c:v>
                </c:pt>
                <c:pt idx="5">
                  <c:v>0.15825416666666664</c:v>
                </c:pt>
                <c:pt idx="6">
                  <c:v>0.15825416666666664</c:v>
                </c:pt>
                <c:pt idx="7">
                  <c:v>0.17566666666666664</c:v>
                </c:pt>
                <c:pt idx="8">
                  <c:v>0.17566666666666664</c:v>
                </c:pt>
                <c:pt idx="9">
                  <c:v>0.15825416666666664</c:v>
                </c:pt>
                <c:pt idx="10">
                  <c:v>0.15825416666666664</c:v>
                </c:pt>
                <c:pt idx="11">
                  <c:v>0.14175000000000001</c:v>
                </c:pt>
                <c:pt idx="12">
                  <c:v>0.12615416666666665</c:v>
                </c:pt>
                <c:pt idx="13">
                  <c:v>9.7687499999999997E-2</c:v>
                </c:pt>
                <c:pt idx="14">
                  <c:v>8.4816666666666651E-2</c:v>
                </c:pt>
                <c:pt idx="15">
                  <c:v>8.4816666666666651E-2</c:v>
                </c:pt>
                <c:pt idx="16">
                  <c:v>9.7687499999999997E-2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8.4816666666666651E-2</c:v>
                </c:pt>
                <c:pt idx="20">
                  <c:v>7.2854166666666664E-2</c:v>
                </c:pt>
                <c:pt idx="21">
                  <c:v>8.4816666666666651E-2</c:v>
                </c:pt>
                <c:pt idx="22">
                  <c:v>1.1238958333333331</c:v>
                </c:pt>
                <c:pt idx="23">
                  <c:v>22.323958333333334</c:v>
                </c:pt>
                <c:pt idx="24">
                  <c:v>7.39</c:v>
                </c:pt>
                <c:pt idx="25">
                  <c:v>4.1568749999999994</c:v>
                </c:pt>
                <c:pt idx="26">
                  <c:v>2.7712500000000002</c:v>
                </c:pt>
                <c:pt idx="27">
                  <c:v>7.0820833333333333</c:v>
                </c:pt>
                <c:pt idx="28">
                  <c:v>10.931041666666667</c:v>
                </c:pt>
                <c:pt idx="29">
                  <c:v>6.1583333333333332</c:v>
                </c:pt>
                <c:pt idx="30">
                  <c:v>5.5425000000000004</c:v>
                </c:pt>
                <c:pt idx="31">
                  <c:v>4.6187499999999995</c:v>
                </c:pt>
                <c:pt idx="32">
                  <c:v>3.8489583333333339</c:v>
                </c:pt>
                <c:pt idx="33">
                  <c:v>3.2331250000000002</c:v>
                </c:pt>
                <c:pt idx="34">
                  <c:v>2.7712500000000002</c:v>
                </c:pt>
                <c:pt idx="35">
                  <c:v>2.6172916666666666</c:v>
                </c:pt>
                <c:pt idx="36">
                  <c:v>2.3093749999999997</c:v>
                </c:pt>
                <c:pt idx="37">
                  <c:v>7.8518750000000006</c:v>
                </c:pt>
                <c:pt idx="38">
                  <c:v>5.5425000000000004</c:v>
                </c:pt>
                <c:pt idx="39">
                  <c:v>5.2345833333333331</c:v>
                </c:pt>
                <c:pt idx="40">
                  <c:v>5.8504166666666668</c:v>
                </c:pt>
                <c:pt idx="41">
                  <c:v>5.0806249999999995</c:v>
                </c:pt>
                <c:pt idx="42">
                  <c:v>4.4647916666666667</c:v>
                </c:pt>
                <c:pt idx="43">
                  <c:v>4.0029166666666667</c:v>
                </c:pt>
                <c:pt idx="44">
                  <c:v>3.6949999999999998</c:v>
                </c:pt>
                <c:pt idx="45">
                  <c:v>3.3870833333333334</c:v>
                </c:pt>
                <c:pt idx="46">
                  <c:v>3.0791666666666666</c:v>
                </c:pt>
                <c:pt idx="47">
                  <c:v>2.9252083333333334</c:v>
                </c:pt>
                <c:pt idx="48">
                  <c:v>3.5410416666666666</c:v>
                </c:pt>
                <c:pt idx="49">
                  <c:v>3.6949999999999998</c:v>
                </c:pt>
                <c:pt idx="50">
                  <c:v>6.7741666666666669</c:v>
                </c:pt>
                <c:pt idx="51">
                  <c:v>10.315208333333333</c:v>
                </c:pt>
                <c:pt idx="52">
                  <c:v>11.546874999999998</c:v>
                </c:pt>
                <c:pt idx="53">
                  <c:v>19.244791666666668</c:v>
                </c:pt>
                <c:pt idx="54">
                  <c:v>14.78</c:v>
                </c:pt>
                <c:pt idx="55">
                  <c:v>12.162708333333335</c:v>
                </c:pt>
                <c:pt idx="56">
                  <c:v>10.469166666666666</c:v>
                </c:pt>
                <c:pt idx="57">
                  <c:v>15.549791666666666</c:v>
                </c:pt>
                <c:pt idx="58">
                  <c:v>14.78</c:v>
                </c:pt>
                <c:pt idx="59">
                  <c:v>13.086458333333333</c:v>
                </c:pt>
                <c:pt idx="60">
                  <c:v>11.854791666666667</c:v>
                </c:pt>
                <c:pt idx="61">
                  <c:v>15.087916666666665</c:v>
                </c:pt>
                <c:pt idx="62">
                  <c:v>19.39875</c:v>
                </c:pt>
                <c:pt idx="63">
                  <c:v>20.168541666666666</c:v>
                </c:pt>
                <c:pt idx="64">
                  <c:v>17.859166666666667</c:v>
                </c:pt>
                <c:pt idx="65">
                  <c:v>16.473541666666666</c:v>
                </c:pt>
                <c:pt idx="66">
                  <c:v>25.249166666666664</c:v>
                </c:pt>
                <c:pt idx="67">
                  <c:v>22.323958333333334</c:v>
                </c:pt>
                <c:pt idx="68">
                  <c:v>33.562916666666666</c:v>
                </c:pt>
                <c:pt idx="69">
                  <c:v>33.408958333333331</c:v>
                </c:pt>
                <c:pt idx="70">
                  <c:v>32.485208333333333</c:v>
                </c:pt>
                <c:pt idx="71">
                  <c:v>28.790208333333336</c:v>
                </c:pt>
                <c:pt idx="72">
                  <c:v>25.711041666666667</c:v>
                </c:pt>
                <c:pt idx="73">
                  <c:v>24.017499999999998</c:v>
                </c:pt>
                <c:pt idx="74">
                  <c:v>34.948541666666664</c:v>
                </c:pt>
                <c:pt idx="75">
                  <c:v>30.791666666666671</c:v>
                </c:pt>
                <c:pt idx="76">
                  <c:v>27.712500000000002</c:v>
                </c:pt>
                <c:pt idx="77">
                  <c:v>26.018958333333334</c:v>
                </c:pt>
                <c:pt idx="78">
                  <c:v>51.576041666666661</c:v>
                </c:pt>
                <c:pt idx="79">
                  <c:v>86.832499999999996</c:v>
                </c:pt>
                <c:pt idx="80">
                  <c:v>136.09916666666666</c:v>
                </c:pt>
                <c:pt idx="81">
                  <c:v>132.09625</c:v>
                </c:pt>
                <c:pt idx="82">
                  <c:v>152.57270833333334</c:v>
                </c:pt>
                <c:pt idx="83">
                  <c:v>98.841249999999988</c:v>
                </c:pt>
                <c:pt idx="84">
                  <c:v>71.128749999999997</c:v>
                </c:pt>
                <c:pt idx="85">
                  <c:v>68.511458333333337</c:v>
                </c:pt>
                <c:pt idx="86">
                  <c:v>106.53916666666666</c:v>
                </c:pt>
                <c:pt idx="87">
                  <c:v>87.756249999999994</c:v>
                </c:pt>
                <c:pt idx="88">
                  <c:v>116.23854166666666</c:v>
                </c:pt>
                <c:pt idx="89">
                  <c:v>166.27500000000001</c:v>
                </c:pt>
                <c:pt idx="90">
                  <c:v>118.85583333333335</c:v>
                </c:pt>
                <c:pt idx="91">
                  <c:v>87.91020833333333</c:v>
                </c:pt>
                <c:pt idx="92">
                  <c:v>70.974791666666661</c:v>
                </c:pt>
                <c:pt idx="93">
                  <c:v>54.655208333333327</c:v>
                </c:pt>
                <c:pt idx="94">
                  <c:v>43.26229166666667</c:v>
                </c:pt>
                <c:pt idx="95">
                  <c:v>35.718333333333334</c:v>
                </c:pt>
                <c:pt idx="96">
                  <c:v>30.791666666666671</c:v>
                </c:pt>
                <c:pt idx="97">
                  <c:v>26.942708333333329</c:v>
                </c:pt>
                <c:pt idx="98">
                  <c:v>24.325416666666669</c:v>
                </c:pt>
                <c:pt idx="99">
                  <c:v>21.862083333333334</c:v>
                </c:pt>
                <c:pt idx="100">
                  <c:v>19.706666666666667</c:v>
                </c:pt>
                <c:pt idx="101">
                  <c:v>18.013124999999999</c:v>
                </c:pt>
                <c:pt idx="102">
                  <c:v>16.627499999999998</c:v>
                </c:pt>
                <c:pt idx="103">
                  <c:v>15.703750000000001</c:v>
                </c:pt>
                <c:pt idx="104">
                  <c:v>19.860624999999999</c:v>
                </c:pt>
                <c:pt idx="105">
                  <c:v>18.013124999999999</c:v>
                </c:pt>
                <c:pt idx="106">
                  <c:v>16.627499999999998</c:v>
                </c:pt>
                <c:pt idx="107">
                  <c:v>15.703750000000001</c:v>
                </c:pt>
                <c:pt idx="108">
                  <c:v>14.933958333333333</c:v>
                </c:pt>
                <c:pt idx="109">
                  <c:v>14.164166666666667</c:v>
                </c:pt>
                <c:pt idx="110">
                  <c:v>13.548333333333334</c:v>
                </c:pt>
                <c:pt idx="111">
                  <c:v>12.932500000000001</c:v>
                </c:pt>
                <c:pt idx="112">
                  <c:v>12.316666666666666</c:v>
                </c:pt>
                <c:pt idx="113">
                  <c:v>11.700833333333334</c:v>
                </c:pt>
                <c:pt idx="114">
                  <c:v>11.085000000000001</c:v>
                </c:pt>
                <c:pt idx="115">
                  <c:v>10.469166666666666</c:v>
                </c:pt>
                <c:pt idx="116">
                  <c:v>10.007291666666667</c:v>
                </c:pt>
                <c:pt idx="117">
                  <c:v>9.5454166666666662</c:v>
                </c:pt>
                <c:pt idx="118">
                  <c:v>9.0835416666666671</c:v>
                </c:pt>
                <c:pt idx="119">
                  <c:v>8.7756249999999998</c:v>
                </c:pt>
                <c:pt idx="120">
                  <c:v>9.2374999999999989</c:v>
                </c:pt>
                <c:pt idx="121">
                  <c:v>12.162708333333335</c:v>
                </c:pt>
                <c:pt idx="122">
                  <c:v>9.5454166666666662</c:v>
                </c:pt>
                <c:pt idx="123">
                  <c:v>9.0835416666666671</c:v>
                </c:pt>
                <c:pt idx="124">
                  <c:v>8.6216666666666661</c:v>
                </c:pt>
                <c:pt idx="125">
                  <c:v>8.159791666666667</c:v>
                </c:pt>
                <c:pt idx="126">
                  <c:v>7.8518750000000006</c:v>
                </c:pt>
                <c:pt idx="127">
                  <c:v>7.5439583333333324</c:v>
                </c:pt>
                <c:pt idx="128">
                  <c:v>7.39</c:v>
                </c:pt>
                <c:pt idx="129">
                  <c:v>7.0820833333333333</c:v>
                </c:pt>
                <c:pt idx="130">
                  <c:v>6.9281250000000005</c:v>
                </c:pt>
                <c:pt idx="131">
                  <c:v>6.6202083333333341</c:v>
                </c:pt>
                <c:pt idx="132">
                  <c:v>6.4662500000000005</c:v>
                </c:pt>
                <c:pt idx="133">
                  <c:v>6.1583333333333332</c:v>
                </c:pt>
                <c:pt idx="134">
                  <c:v>6.0043749999999996</c:v>
                </c:pt>
                <c:pt idx="135">
                  <c:v>5.8504166666666668</c:v>
                </c:pt>
                <c:pt idx="136">
                  <c:v>9.2374999999999989</c:v>
                </c:pt>
                <c:pt idx="137">
                  <c:v>78.826666666666668</c:v>
                </c:pt>
                <c:pt idx="138">
                  <c:v>69.743124999999992</c:v>
                </c:pt>
                <c:pt idx="139">
                  <c:v>60.505625000000009</c:v>
                </c:pt>
                <c:pt idx="140">
                  <c:v>51.422083333333333</c:v>
                </c:pt>
                <c:pt idx="141">
                  <c:v>43.26229166666667</c:v>
                </c:pt>
                <c:pt idx="142">
                  <c:v>36.180208333333333</c:v>
                </c:pt>
                <c:pt idx="143">
                  <c:v>31.715416666666666</c:v>
                </c:pt>
                <c:pt idx="144">
                  <c:v>27.86645833333333</c:v>
                </c:pt>
                <c:pt idx="145">
                  <c:v>25.095208333333332</c:v>
                </c:pt>
                <c:pt idx="146">
                  <c:v>23.555624999999999</c:v>
                </c:pt>
                <c:pt idx="147">
                  <c:v>22.477916666666665</c:v>
                </c:pt>
                <c:pt idx="148">
                  <c:v>20.476458333333333</c:v>
                </c:pt>
                <c:pt idx="149">
                  <c:v>18.936875000000001</c:v>
                </c:pt>
                <c:pt idx="150">
                  <c:v>21.708124999999999</c:v>
                </c:pt>
                <c:pt idx="151">
                  <c:v>24.325416666666669</c:v>
                </c:pt>
                <c:pt idx="152">
                  <c:v>55.578958333333333</c:v>
                </c:pt>
                <c:pt idx="153">
                  <c:v>55.425000000000004</c:v>
                </c:pt>
                <c:pt idx="154">
                  <c:v>46.341458333333335</c:v>
                </c:pt>
                <c:pt idx="155">
                  <c:v>42.646458333333335</c:v>
                </c:pt>
                <c:pt idx="156">
                  <c:v>46.649374999999999</c:v>
                </c:pt>
                <c:pt idx="157">
                  <c:v>40.952916666666667</c:v>
                </c:pt>
                <c:pt idx="158">
                  <c:v>38.335625</c:v>
                </c:pt>
                <c:pt idx="159">
                  <c:v>34.640625</c:v>
                </c:pt>
                <c:pt idx="160">
                  <c:v>37.103958333333331</c:v>
                </c:pt>
                <c:pt idx="161">
                  <c:v>34.178750000000001</c:v>
                </c:pt>
                <c:pt idx="162">
                  <c:v>32.331249999999997</c:v>
                </c:pt>
                <c:pt idx="163">
                  <c:v>55.425000000000004</c:v>
                </c:pt>
                <c:pt idx="164">
                  <c:v>63.584791666666661</c:v>
                </c:pt>
                <c:pt idx="165">
                  <c:v>95.762083333333337</c:v>
                </c:pt>
                <c:pt idx="166">
                  <c:v>112.85145833333333</c:v>
                </c:pt>
                <c:pt idx="167">
                  <c:v>98.995208333333338</c:v>
                </c:pt>
                <c:pt idx="168">
                  <c:v>153.95833333333334</c:v>
                </c:pt>
                <c:pt idx="169">
                  <c:v>149.80145833333333</c:v>
                </c:pt>
                <c:pt idx="170">
                  <c:v>157.03749999999999</c:v>
                </c:pt>
                <c:pt idx="171">
                  <c:v>127.63145833333333</c:v>
                </c:pt>
                <c:pt idx="172">
                  <c:v>97.917500000000004</c:v>
                </c:pt>
                <c:pt idx="173">
                  <c:v>93.144791666666663</c:v>
                </c:pt>
                <c:pt idx="174">
                  <c:v>164.73541666666665</c:v>
                </c:pt>
                <c:pt idx="175">
                  <c:v>183.21041666666667</c:v>
                </c:pt>
                <c:pt idx="176">
                  <c:v>183.21041666666667</c:v>
                </c:pt>
                <c:pt idx="177">
                  <c:v>146.87625</c:v>
                </c:pt>
                <c:pt idx="178">
                  <c:v>111.31187500000001</c:v>
                </c:pt>
                <c:pt idx="179">
                  <c:v>84.677083333333329</c:v>
                </c:pt>
                <c:pt idx="180">
                  <c:v>64.970416666666665</c:v>
                </c:pt>
                <c:pt idx="181">
                  <c:v>50.498333333333328</c:v>
                </c:pt>
                <c:pt idx="182">
                  <c:v>40.337083333333332</c:v>
                </c:pt>
                <c:pt idx="183">
                  <c:v>33.716875000000002</c:v>
                </c:pt>
                <c:pt idx="184">
                  <c:v>28.944166666666664</c:v>
                </c:pt>
                <c:pt idx="185">
                  <c:v>25.249166666666664</c:v>
                </c:pt>
                <c:pt idx="186">
                  <c:v>22.477916666666665</c:v>
                </c:pt>
                <c:pt idx="187">
                  <c:v>20.322499999999998</c:v>
                </c:pt>
                <c:pt idx="188">
                  <c:v>19.090833333333332</c:v>
                </c:pt>
                <c:pt idx="189">
                  <c:v>16.935416666666665</c:v>
                </c:pt>
                <c:pt idx="190">
                  <c:v>15.395833333333336</c:v>
                </c:pt>
                <c:pt idx="191">
                  <c:v>14.164166666666667</c:v>
                </c:pt>
                <c:pt idx="192">
                  <c:v>13.702291666666666</c:v>
                </c:pt>
                <c:pt idx="193">
                  <c:v>12.470625</c:v>
                </c:pt>
                <c:pt idx="194">
                  <c:v>12.624583333333332</c:v>
                </c:pt>
                <c:pt idx="195">
                  <c:v>11.546874999999998</c:v>
                </c:pt>
                <c:pt idx="196">
                  <c:v>13.240416666666668</c:v>
                </c:pt>
                <c:pt idx="197">
                  <c:v>15.703750000000001</c:v>
                </c:pt>
                <c:pt idx="198">
                  <c:v>13.548333333333334</c:v>
                </c:pt>
                <c:pt idx="199">
                  <c:v>15.241875</c:v>
                </c:pt>
                <c:pt idx="200">
                  <c:v>14.164166666666667</c:v>
                </c:pt>
                <c:pt idx="201">
                  <c:v>13.856250000000001</c:v>
                </c:pt>
                <c:pt idx="202">
                  <c:v>13.548333333333334</c:v>
                </c:pt>
                <c:pt idx="203">
                  <c:v>12.778541666666666</c:v>
                </c:pt>
                <c:pt idx="204">
                  <c:v>12.162708333333335</c:v>
                </c:pt>
                <c:pt idx="205">
                  <c:v>11.700833333333334</c:v>
                </c:pt>
                <c:pt idx="206">
                  <c:v>11.700833333333334</c:v>
                </c:pt>
                <c:pt idx="207">
                  <c:v>10.931041666666667</c:v>
                </c:pt>
                <c:pt idx="208">
                  <c:v>10.315208333333333</c:v>
                </c:pt>
                <c:pt idx="209">
                  <c:v>10.007291666666667</c:v>
                </c:pt>
                <c:pt idx="210">
                  <c:v>9.5454166666666662</c:v>
                </c:pt>
                <c:pt idx="211">
                  <c:v>9.0835416666666671</c:v>
                </c:pt>
                <c:pt idx="212">
                  <c:v>8.7756249999999998</c:v>
                </c:pt>
                <c:pt idx="213">
                  <c:v>8.3137499999999989</c:v>
                </c:pt>
                <c:pt idx="214">
                  <c:v>8.0058333333333334</c:v>
                </c:pt>
                <c:pt idx="215">
                  <c:v>7.5439583333333324</c:v>
                </c:pt>
                <c:pt idx="216">
                  <c:v>7.236041666666666</c:v>
                </c:pt>
                <c:pt idx="217">
                  <c:v>6.9281250000000005</c:v>
                </c:pt>
                <c:pt idx="218">
                  <c:v>6.7741666666666669</c:v>
                </c:pt>
                <c:pt idx="219">
                  <c:v>6.6202083333333341</c:v>
                </c:pt>
                <c:pt idx="220">
                  <c:v>6.312291666666666</c:v>
                </c:pt>
                <c:pt idx="221">
                  <c:v>6.1583333333333332</c:v>
                </c:pt>
                <c:pt idx="222">
                  <c:v>5.8504166666666668</c:v>
                </c:pt>
                <c:pt idx="223">
                  <c:v>5.6964583333333332</c:v>
                </c:pt>
                <c:pt idx="224">
                  <c:v>5.5425000000000004</c:v>
                </c:pt>
                <c:pt idx="225">
                  <c:v>5.3885416666666668</c:v>
                </c:pt>
                <c:pt idx="226">
                  <c:v>6.6202083333333341</c:v>
                </c:pt>
                <c:pt idx="227">
                  <c:v>6.312291666666666</c:v>
                </c:pt>
                <c:pt idx="228">
                  <c:v>6.0043749999999996</c:v>
                </c:pt>
                <c:pt idx="229">
                  <c:v>5.6964583333333332</c:v>
                </c:pt>
                <c:pt idx="230">
                  <c:v>5.2345833333333331</c:v>
                </c:pt>
                <c:pt idx="231">
                  <c:v>4.9266666666666667</c:v>
                </c:pt>
                <c:pt idx="232">
                  <c:v>4.6187499999999995</c:v>
                </c:pt>
                <c:pt idx="233">
                  <c:v>4.4647916666666667</c:v>
                </c:pt>
                <c:pt idx="234">
                  <c:v>4.4647916666666667</c:v>
                </c:pt>
                <c:pt idx="235">
                  <c:v>4.3108333333333331</c:v>
                </c:pt>
                <c:pt idx="236">
                  <c:v>5.0806249999999995</c:v>
                </c:pt>
                <c:pt idx="237">
                  <c:v>4.6187499999999995</c:v>
                </c:pt>
                <c:pt idx="238">
                  <c:v>5.0806249999999995</c:v>
                </c:pt>
                <c:pt idx="239">
                  <c:v>4.6187499999999995</c:v>
                </c:pt>
                <c:pt idx="240">
                  <c:v>4.6187499999999995</c:v>
                </c:pt>
                <c:pt idx="241">
                  <c:v>4.1568749999999994</c:v>
                </c:pt>
                <c:pt idx="242">
                  <c:v>6.1583333333333332</c:v>
                </c:pt>
                <c:pt idx="243">
                  <c:v>6.1583333333333332</c:v>
                </c:pt>
                <c:pt idx="244">
                  <c:v>5.6964583333333332</c:v>
                </c:pt>
                <c:pt idx="245">
                  <c:v>5.3885416666666668</c:v>
                </c:pt>
                <c:pt idx="246">
                  <c:v>5.5425000000000004</c:v>
                </c:pt>
                <c:pt idx="247">
                  <c:v>5.3885416666666668</c:v>
                </c:pt>
                <c:pt idx="248">
                  <c:v>5.3885416666666668</c:v>
                </c:pt>
                <c:pt idx="249">
                  <c:v>5.0806249999999995</c:v>
                </c:pt>
                <c:pt idx="250">
                  <c:v>4.7727083333333331</c:v>
                </c:pt>
                <c:pt idx="251">
                  <c:v>4.6187499999999995</c:v>
                </c:pt>
                <c:pt idx="252">
                  <c:v>4.4647916666666667</c:v>
                </c:pt>
                <c:pt idx="253">
                  <c:v>4.3108333333333331</c:v>
                </c:pt>
                <c:pt idx="254">
                  <c:v>4.1568749999999994</c:v>
                </c:pt>
                <c:pt idx="255">
                  <c:v>4.0029166666666667</c:v>
                </c:pt>
                <c:pt idx="256">
                  <c:v>3.8489583333333339</c:v>
                </c:pt>
                <c:pt idx="257">
                  <c:v>3.6949999999999998</c:v>
                </c:pt>
                <c:pt idx="258">
                  <c:v>3.5410416666666666</c:v>
                </c:pt>
                <c:pt idx="259">
                  <c:v>3.3870833333333334</c:v>
                </c:pt>
                <c:pt idx="260">
                  <c:v>3.2331250000000002</c:v>
                </c:pt>
                <c:pt idx="261">
                  <c:v>3.2331250000000002</c:v>
                </c:pt>
                <c:pt idx="262">
                  <c:v>3.0791666666666666</c:v>
                </c:pt>
                <c:pt idx="263">
                  <c:v>2.9252083333333334</c:v>
                </c:pt>
                <c:pt idx="264">
                  <c:v>2.7712500000000002</c:v>
                </c:pt>
                <c:pt idx="265">
                  <c:v>2.6172916666666666</c:v>
                </c:pt>
                <c:pt idx="266">
                  <c:v>2.6172916666666666</c:v>
                </c:pt>
                <c:pt idx="267">
                  <c:v>2.4633333333333334</c:v>
                </c:pt>
                <c:pt idx="268">
                  <c:v>2.4633333333333334</c:v>
                </c:pt>
                <c:pt idx="269">
                  <c:v>2.3093749999999997</c:v>
                </c:pt>
                <c:pt idx="270">
                  <c:v>3.0791666666666666</c:v>
                </c:pt>
                <c:pt idx="271">
                  <c:v>2.9252083333333334</c:v>
                </c:pt>
                <c:pt idx="272">
                  <c:v>2.4633333333333334</c:v>
                </c:pt>
                <c:pt idx="273">
                  <c:v>2.3093749999999997</c:v>
                </c:pt>
                <c:pt idx="274">
                  <c:v>2.1554166666666665</c:v>
                </c:pt>
                <c:pt idx="275">
                  <c:v>2.0014583333333333</c:v>
                </c:pt>
                <c:pt idx="276">
                  <c:v>2.0014583333333333</c:v>
                </c:pt>
                <c:pt idx="277">
                  <c:v>1.8474999999999999</c:v>
                </c:pt>
                <c:pt idx="278">
                  <c:v>1.8474999999999999</c:v>
                </c:pt>
                <c:pt idx="279">
                  <c:v>1.6935416666666667</c:v>
                </c:pt>
                <c:pt idx="280">
                  <c:v>1.6935416666666667</c:v>
                </c:pt>
                <c:pt idx="281">
                  <c:v>1.5395833333333333</c:v>
                </c:pt>
                <c:pt idx="282">
                  <c:v>1.5395833333333333</c:v>
                </c:pt>
                <c:pt idx="283">
                  <c:v>1.5241875000000003</c:v>
                </c:pt>
                <c:pt idx="284">
                  <c:v>1.5087916666666668</c:v>
                </c:pt>
                <c:pt idx="285">
                  <c:v>1.5087916666666668</c:v>
                </c:pt>
                <c:pt idx="286">
                  <c:v>1.4779999999999998</c:v>
                </c:pt>
                <c:pt idx="287">
                  <c:v>1.4164166666666664</c:v>
                </c:pt>
                <c:pt idx="288">
                  <c:v>1.4164166666666664</c:v>
                </c:pt>
                <c:pt idx="289">
                  <c:v>1.4472083333333332</c:v>
                </c:pt>
                <c:pt idx="290">
                  <c:v>1.4472083333333332</c:v>
                </c:pt>
                <c:pt idx="291">
                  <c:v>1.4472083333333332</c:v>
                </c:pt>
                <c:pt idx="292">
                  <c:v>1.29325</c:v>
                </c:pt>
                <c:pt idx="293">
                  <c:v>1.2162708333333332</c:v>
                </c:pt>
                <c:pt idx="294">
                  <c:v>1.1546874999999999</c:v>
                </c:pt>
                <c:pt idx="295">
                  <c:v>1.0931041666666665</c:v>
                </c:pt>
                <c:pt idx="296">
                  <c:v>1.0315208333333332</c:v>
                </c:pt>
                <c:pt idx="297">
                  <c:v>1.0161249999999999</c:v>
                </c:pt>
                <c:pt idx="298">
                  <c:v>1.0007291666666667</c:v>
                </c:pt>
                <c:pt idx="299">
                  <c:v>0.95454166666666673</c:v>
                </c:pt>
                <c:pt idx="300">
                  <c:v>0.90835416666666668</c:v>
                </c:pt>
                <c:pt idx="301">
                  <c:v>0.84677083333333336</c:v>
                </c:pt>
                <c:pt idx="302">
                  <c:v>0.81597916666666659</c:v>
                </c:pt>
                <c:pt idx="303">
                  <c:v>0.78518749999999982</c:v>
                </c:pt>
                <c:pt idx="304">
                  <c:v>0.75439583333333338</c:v>
                </c:pt>
                <c:pt idx="305">
                  <c:v>0.75439583333333338</c:v>
                </c:pt>
                <c:pt idx="306">
                  <c:v>0.7236041666666666</c:v>
                </c:pt>
                <c:pt idx="307">
                  <c:v>0.70820833333333322</c:v>
                </c:pt>
                <c:pt idx="308">
                  <c:v>0.70820833333333322</c:v>
                </c:pt>
                <c:pt idx="309">
                  <c:v>0.69281250000000005</c:v>
                </c:pt>
                <c:pt idx="310">
                  <c:v>0.66202083333333328</c:v>
                </c:pt>
                <c:pt idx="311">
                  <c:v>0.66202083333333328</c:v>
                </c:pt>
                <c:pt idx="312">
                  <c:v>0.66202083333333328</c:v>
                </c:pt>
                <c:pt idx="313">
                  <c:v>0.61583333333333334</c:v>
                </c:pt>
                <c:pt idx="314">
                  <c:v>0.56964583333333341</c:v>
                </c:pt>
                <c:pt idx="315">
                  <c:v>0.56964583333333341</c:v>
                </c:pt>
                <c:pt idx="316">
                  <c:v>0.55425000000000002</c:v>
                </c:pt>
                <c:pt idx="317">
                  <c:v>0.53885416666666663</c:v>
                </c:pt>
                <c:pt idx="318">
                  <c:v>0.49266666666666675</c:v>
                </c:pt>
                <c:pt idx="319">
                  <c:v>0.47727083333333337</c:v>
                </c:pt>
                <c:pt idx="320">
                  <c:v>0.43108333333333332</c:v>
                </c:pt>
                <c:pt idx="321">
                  <c:v>0.32298750000000009</c:v>
                </c:pt>
                <c:pt idx="322">
                  <c:v>0.29921666666666669</c:v>
                </c:pt>
                <c:pt idx="323">
                  <c:v>0.27635416666666668</c:v>
                </c:pt>
                <c:pt idx="324">
                  <c:v>0.25440000000000002</c:v>
                </c:pt>
                <c:pt idx="325">
                  <c:v>0.25440000000000002</c:v>
                </c:pt>
                <c:pt idx="326">
                  <c:v>0.25440000000000002</c:v>
                </c:pt>
                <c:pt idx="327">
                  <c:v>0.19398749999999998</c:v>
                </c:pt>
                <c:pt idx="328">
                  <c:v>0.15825416666666664</c:v>
                </c:pt>
                <c:pt idx="329">
                  <c:v>0.15825416666666664</c:v>
                </c:pt>
                <c:pt idx="330">
                  <c:v>0.14175000000000001</c:v>
                </c:pt>
                <c:pt idx="331">
                  <c:v>0.12615416666666665</c:v>
                </c:pt>
                <c:pt idx="332">
                  <c:v>0.11146666666666671</c:v>
                </c:pt>
                <c:pt idx="333">
                  <c:v>0.11146666666666671</c:v>
                </c:pt>
                <c:pt idx="334">
                  <c:v>0.11146666666666671</c:v>
                </c:pt>
                <c:pt idx="335">
                  <c:v>9.7687499999999997E-2</c:v>
                </c:pt>
                <c:pt idx="336">
                  <c:v>8.4816666666666651E-2</c:v>
                </c:pt>
                <c:pt idx="337">
                  <c:v>6.1799999999999987E-2</c:v>
                </c:pt>
                <c:pt idx="338">
                  <c:v>5.1654166666666668E-2</c:v>
                </c:pt>
                <c:pt idx="339">
                  <c:v>4.1542875E-2</c:v>
                </c:pt>
                <c:pt idx="340">
                  <c:v>4.0678166666666654E-2</c:v>
                </c:pt>
                <c:pt idx="341">
                  <c:v>3.2530666666666666E-2</c:v>
                </c:pt>
                <c:pt idx="342">
                  <c:v>2.4617541666666663E-2</c:v>
                </c:pt>
                <c:pt idx="343">
                  <c:v>2.1384E-2</c:v>
                </c:pt>
                <c:pt idx="344">
                  <c:v>1.9552874999999994E-2</c:v>
                </c:pt>
                <c:pt idx="345">
                  <c:v>1.4549999999999999E-2</c:v>
                </c:pt>
                <c:pt idx="346">
                  <c:v>1.5598166666666666E-2</c:v>
                </c:pt>
                <c:pt idx="347">
                  <c:v>2.0764541666666667E-2</c:v>
                </c:pt>
                <c:pt idx="348">
                  <c:v>2.5974541666666674E-2</c:v>
                </c:pt>
                <c:pt idx="349">
                  <c:v>2.3296874999999998E-2</c:v>
                </c:pt>
                <c:pt idx="350">
                  <c:v>2.3952666666666667E-2</c:v>
                </c:pt>
                <c:pt idx="351">
                  <c:v>2.4617541666666663E-2</c:v>
                </c:pt>
                <c:pt idx="352">
                  <c:v>1.7238541666666669E-2</c:v>
                </c:pt>
                <c:pt idx="353">
                  <c:v>1.4549999999999999E-2</c:v>
                </c:pt>
                <c:pt idx="354">
                  <c:v>1.2562666666666668E-2</c:v>
                </c:pt>
                <c:pt idx="355">
                  <c:v>9.4345416666666657E-3</c:v>
                </c:pt>
                <c:pt idx="356">
                  <c:v>7.4726666666666665E-3</c:v>
                </c:pt>
                <c:pt idx="357">
                  <c:v>7.1075416666666665E-3</c:v>
                </c:pt>
                <c:pt idx="358">
                  <c:v>7.4726666666666665E-3</c:v>
                </c:pt>
                <c:pt idx="359">
                  <c:v>1.8960666666666674E-2</c:v>
                </c:pt>
                <c:pt idx="360">
                  <c:v>4.2416666666666672E-2</c:v>
                </c:pt>
                <c:pt idx="361">
                  <c:v>3.1010166666666662E-2</c:v>
                </c:pt>
                <c:pt idx="362">
                  <c:v>2.3952666666666667E-2</c:v>
                </c:pt>
                <c:pt idx="363">
                  <c:v>2.0764541666666667E-2</c:v>
                </c:pt>
                <c:pt idx="364">
                  <c:v>1.6682666666666669E-2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357-41BC-8F7F-2140385EB512}"/>
            </c:ext>
          </c:extLst>
        </c:ser>
        <c:ser>
          <c:idx val="84"/>
          <c:order val="83"/>
          <c:tx>
            <c:strRef>
              <c:f>'WY Data'!$AT$4</c:f>
              <c:strCache>
                <c:ptCount val="1"/>
                <c:pt idx="0">
                  <c:v>WY 2012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Data'!$AT$5:$AT$369</c:f>
              <c:numCache>
                <c:formatCode>#,##0.0</c:formatCode>
                <c:ptCount val="365"/>
                <c:pt idx="0">
                  <c:v>1.7803500000000003E-2</c:v>
                </c:pt>
                <c:pt idx="1">
                  <c:v>3.1765874999999999E-2</c:v>
                </c:pt>
                <c:pt idx="2">
                  <c:v>1.0469166666666667</c:v>
                </c:pt>
                <c:pt idx="3">
                  <c:v>1.3086458333333333</c:v>
                </c:pt>
                <c:pt idx="4">
                  <c:v>3.8489583333333339</c:v>
                </c:pt>
                <c:pt idx="5">
                  <c:v>2.1554166666666665</c:v>
                </c:pt>
                <c:pt idx="6">
                  <c:v>1.2008749999999999</c:v>
                </c:pt>
                <c:pt idx="7">
                  <c:v>0.81597916666666659</c:v>
                </c:pt>
                <c:pt idx="8">
                  <c:v>0.67741666666666678</c:v>
                </c:pt>
                <c:pt idx="9">
                  <c:v>2.3093749999999997</c:v>
                </c:pt>
                <c:pt idx="10">
                  <c:v>1.8474999999999999</c:v>
                </c:pt>
                <c:pt idx="11">
                  <c:v>1.1392916666666668</c:v>
                </c:pt>
                <c:pt idx="12">
                  <c:v>0.89295833333333341</c:v>
                </c:pt>
                <c:pt idx="13">
                  <c:v>0.73899999999999988</c:v>
                </c:pt>
                <c:pt idx="14">
                  <c:v>0.66202083333333328</c:v>
                </c:pt>
                <c:pt idx="15">
                  <c:v>0.58504166666666668</c:v>
                </c:pt>
                <c:pt idx="16">
                  <c:v>0.56964583333333341</c:v>
                </c:pt>
                <c:pt idx="17">
                  <c:v>0.53885416666666663</c:v>
                </c:pt>
                <c:pt idx="18">
                  <c:v>0.50806249999999997</c:v>
                </c:pt>
                <c:pt idx="19">
                  <c:v>0.50806249999999997</c:v>
                </c:pt>
                <c:pt idx="20">
                  <c:v>0.49266666666666675</c:v>
                </c:pt>
                <c:pt idx="21">
                  <c:v>0.47727083333333337</c:v>
                </c:pt>
                <c:pt idx="22">
                  <c:v>0.47727083333333337</c:v>
                </c:pt>
                <c:pt idx="23">
                  <c:v>0.46187499999999998</c:v>
                </c:pt>
                <c:pt idx="24">
                  <c:v>0.4464791666666667</c:v>
                </c:pt>
                <c:pt idx="25">
                  <c:v>0.43108333333333332</c:v>
                </c:pt>
                <c:pt idx="26">
                  <c:v>0.29921666666666669</c:v>
                </c:pt>
                <c:pt idx="27">
                  <c:v>0.29921666666666669</c:v>
                </c:pt>
                <c:pt idx="28">
                  <c:v>0.27635416666666668</c:v>
                </c:pt>
                <c:pt idx="29">
                  <c:v>0.27635416666666668</c:v>
                </c:pt>
                <c:pt idx="30">
                  <c:v>0.27635416666666668</c:v>
                </c:pt>
                <c:pt idx="31">
                  <c:v>0.25440000000000002</c:v>
                </c:pt>
                <c:pt idx="32">
                  <c:v>0.25440000000000002</c:v>
                </c:pt>
                <c:pt idx="33">
                  <c:v>0.46187499999999998</c:v>
                </c:pt>
                <c:pt idx="34">
                  <c:v>0.55425000000000002</c:v>
                </c:pt>
                <c:pt idx="35">
                  <c:v>0.67741666666666678</c:v>
                </c:pt>
                <c:pt idx="36">
                  <c:v>1.8474999999999999</c:v>
                </c:pt>
                <c:pt idx="37">
                  <c:v>1.2316666666666667</c:v>
                </c:pt>
                <c:pt idx="38">
                  <c:v>0.84677083333333336</c:v>
                </c:pt>
                <c:pt idx="39">
                  <c:v>0.73899999999999988</c:v>
                </c:pt>
                <c:pt idx="40">
                  <c:v>0.64662500000000001</c:v>
                </c:pt>
                <c:pt idx="41">
                  <c:v>0.56964583333333341</c:v>
                </c:pt>
                <c:pt idx="42">
                  <c:v>0.56964583333333341</c:v>
                </c:pt>
                <c:pt idx="43">
                  <c:v>0.53885416666666663</c:v>
                </c:pt>
                <c:pt idx="44">
                  <c:v>0.52345833333333336</c:v>
                </c:pt>
                <c:pt idx="45">
                  <c:v>0.50806249999999997</c:v>
                </c:pt>
                <c:pt idx="46">
                  <c:v>0.49266666666666675</c:v>
                </c:pt>
                <c:pt idx="47">
                  <c:v>0.60043749999999996</c:v>
                </c:pt>
                <c:pt idx="48">
                  <c:v>1.29325</c:v>
                </c:pt>
                <c:pt idx="49">
                  <c:v>1.3394375000000001</c:v>
                </c:pt>
                <c:pt idx="50">
                  <c:v>2.3093749999999997</c:v>
                </c:pt>
                <c:pt idx="51">
                  <c:v>1.4779999999999998</c:v>
                </c:pt>
                <c:pt idx="52">
                  <c:v>11.854791666666667</c:v>
                </c:pt>
                <c:pt idx="53">
                  <c:v>19.090833333333332</c:v>
                </c:pt>
                <c:pt idx="54">
                  <c:v>14.78</c:v>
                </c:pt>
                <c:pt idx="55">
                  <c:v>8.4677083333333325</c:v>
                </c:pt>
                <c:pt idx="56">
                  <c:v>6.1583333333333332</c:v>
                </c:pt>
                <c:pt idx="57">
                  <c:v>4.9266666666666667</c:v>
                </c:pt>
                <c:pt idx="58">
                  <c:v>4.1568749999999994</c:v>
                </c:pt>
                <c:pt idx="59">
                  <c:v>3.5410416666666666</c:v>
                </c:pt>
                <c:pt idx="60">
                  <c:v>3.0791666666666666</c:v>
                </c:pt>
                <c:pt idx="61">
                  <c:v>2.6172916666666666</c:v>
                </c:pt>
                <c:pt idx="62">
                  <c:v>2.4633333333333334</c:v>
                </c:pt>
                <c:pt idx="63">
                  <c:v>2.1554166666666665</c:v>
                </c:pt>
                <c:pt idx="64">
                  <c:v>2.0014583333333333</c:v>
                </c:pt>
                <c:pt idx="65">
                  <c:v>1.8474999999999999</c:v>
                </c:pt>
                <c:pt idx="66">
                  <c:v>1.6935416666666667</c:v>
                </c:pt>
                <c:pt idx="67">
                  <c:v>1.5395833333333333</c:v>
                </c:pt>
                <c:pt idx="68">
                  <c:v>1.5087916666666668</c:v>
                </c:pt>
                <c:pt idx="69">
                  <c:v>1.4318125000000002</c:v>
                </c:pt>
                <c:pt idx="70">
                  <c:v>1.3702291666666668</c:v>
                </c:pt>
                <c:pt idx="71">
                  <c:v>1.3086458333333333</c:v>
                </c:pt>
                <c:pt idx="72">
                  <c:v>1.262458333333333</c:v>
                </c:pt>
                <c:pt idx="73">
                  <c:v>1.2470625</c:v>
                </c:pt>
                <c:pt idx="74">
                  <c:v>1.2008749999999999</c:v>
                </c:pt>
                <c:pt idx="75">
                  <c:v>2.0014583333333333</c:v>
                </c:pt>
                <c:pt idx="76">
                  <c:v>1.4626041666666667</c:v>
                </c:pt>
                <c:pt idx="77">
                  <c:v>1.2778541666666667</c:v>
                </c:pt>
                <c:pt idx="78">
                  <c:v>1.2162708333333332</c:v>
                </c:pt>
                <c:pt idx="79">
                  <c:v>1.1546874999999999</c:v>
                </c:pt>
                <c:pt idx="80">
                  <c:v>1.0931041666666665</c:v>
                </c:pt>
                <c:pt idx="81">
                  <c:v>1.0469166666666667</c:v>
                </c:pt>
                <c:pt idx="82">
                  <c:v>1.0007291666666667</c:v>
                </c:pt>
                <c:pt idx="83">
                  <c:v>1.0007291666666667</c:v>
                </c:pt>
                <c:pt idx="84">
                  <c:v>0.95454166666666673</c:v>
                </c:pt>
                <c:pt idx="85">
                  <c:v>0.95454166666666673</c:v>
                </c:pt>
                <c:pt idx="86">
                  <c:v>0.93914583333333312</c:v>
                </c:pt>
                <c:pt idx="87">
                  <c:v>0.90835416666666668</c:v>
                </c:pt>
                <c:pt idx="88">
                  <c:v>0.90835416666666668</c:v>
                </c:pt>
                <c:pt idx="89">
                  <c:v>1.0469166666666667</c:v>
                </c:pt>
                <c:pt idx="90">
                  <c:v>3.5410416666666666</c:v>
                </c:pt>
                <c:pt idx="91">
                  <c:v>2.4633333333333334</c:v>
                </c:pt>
                <c:pt idx="92">
                  <c:v>1.8474999999999999</c:v>
                </c:pt>
                <c:pt idx="93">
                  <c:v>1.6935416666666667</c:v>
                </c:pt>
                <c:pt idx="94">
                  <c:v>1.5087916666666668</c:v>
                </c:pt>
                <c:pt idx="95">
                  <c:v>1.3856250000000001</c:v>
                </c:pt>
                <c:pt idx="96">
                  <c:v>1.3086458333333333</c:v>
                </c:pt>
                <c:pt idx="97">
                  <c:v>1.2470625</c:v>
                </c:pt>
                <c:pt idx="98">
                  <c:v>1.2316666666666667</c:v>
                </c:pt>
                <c:pt idx="99">
                  <c:v>1.1700833333333334</c:v>
                </c:pt>
                <c:pt idx="100">
                  <c:v>1.1238958333333331</c:v>
                </c:pt>
                <c:pt idx="101">
                  <c:v>1.0777083333333333</c:v>
                </c:pt>
                <c:pt idx="102">
                  <c:v>1.0469166666666667</c:v>
                </c:pt>
                <c:pt idx="103">
                  <c:v>1.0007291666666667</c:v>
                </c:pt>
                <c:pt idx="104">
                  <c:v>1.0007291666666667</c:v>
                </c:pt>
                <c:pt idx="105">
                  <c:v>0.9699374999999999</c:v>
                </c:pt>
                <c:pt idx="106">
                  <c:v>0.95454166666666673</c:v>
                </c:pt>
                <c:pt idx="107">
                  <c:v>0.93914583333333312</c:v>
                </c:pt>
                <c:pt idx="108">
                  <c:v>0.90835416666666668</c:v>
                </c:pt>
                <c:pt idx="109">
                  <c:v>1.6935416666666667</c:v>
                </c:pt>
                <c:pt idx="110">
                  <c:v>25.403125000000003</c:v>
                </c:pt>
                <c:pt idx="111">
                  <c:v>63.276874999999997</c:v>
                </c:pt>
                <c:pt idx="112">
                  <c:v>73.74604166666667</c:v>
                </c:pt>
                <c:pt idx="113">
                  <c:v>64.354583333333323</c:v>
                </c:pt>
                <c:pt idx="114">
                  <c:v>86.678541666666661</c:v>
                </c:pt>
                <c:pt idx="115">
                  <c:v>47.265208333333327</c:v>
                </c:pt>
                <c:pt idx="116">
                  <c:v>34.948541666666664</c:v>
                </c:pt>
                <c:pt idx="117">
                  <c:v>30.021874999999998</c:v>
                </c:pt>
                <c:pt idx="118">
                  <c:v>24.94125</c:v>
                </c:pt>
                <c:pt idx="119">
                  <c:v>21.24625</c:v>
                </c:pt>
                <c:pt idx="120">
                  <c:v>18.782916666666665</c:v>
                </c:pt>
                <c:pt idx="121">
                  <c:v>16.627499999999998</c:v>
                </c:pt>
                <c:pt idx="122">
                  <c:v>15.087916666666665</c:v>
                </c:pt>
                <c:pt idx="123">
                  <c:v>14.318125000000002</c:v>
                </c:pt>
                <c:pt idx="124">
                  <c:v>12.624583333333332</c:v>
                </c:pt>
                <c:pt idx="125">
                  <c:v>11.546874999999998</c:v>
                </c:pt>
                <c:pt idx="126">
                  <c:v>10.623125</c:v>
                </c:pt>
                <c:pt idx="127">
                  <c:v>9.8533333333333335</c:v>
                </c:pt>
                <c:pt idx="128">
                  <c:v>9.0835416666666671</c:v>
                </c:pt>
                <c:pt idx="129">
                  <c:v>10.161249999999999</c:v>
                </c:pt>
                <c:pt idx="130">
                  <c:v>9.2374999999999989</c:v>
                </c:pt>
                <c:pt idx="131">
                  <c:v>8.6216666666666661</c:v>
                </c:pt>
                <c:pt idx="132">
                  <c:v>8.9295833333333334</c:v>
                </c:pt>
                <c:pt idx="133">
                  <c:v>8.7756249999999998</c:v>
                </c:pt>
                <c:pt idx="134">
                  <c:v>8.6216666666666661</c:v>
                </c:pt>
                <c:pt idx="135">
                  <c:v>24.17145833333333</c:v>
                </c:pt>
                <c:pt idx="136">
                  <c:v>20.168541666666666</c:v>
                </c:pt>
                <c:pt idx="137">
                  <c:v>17.397291666666668</c:v>
                </c:pt>
                <c:pt idx="138">
                  <c:v>15.395833333333336</c:v>
                </c:pt>
                <c:pt idx="139">
                  <c:v>14.010208333333331</c:v>
                </c:pt>
                <c:pt idx="140">
                  <c:v>12.932500000000001</c:v>
                </c:pt>
                <c:pt idx="141">
                  <c:v>12.008749999999999</c:v>
                </c:pt>
                <c:pt idx="142">
                  <c:v>11.238958333333333</c:v>
                </c:pt>
                <c:pt idx="143">
                  <c:v>10.469166666666666</c:v>
                </c:pt>
                <c:pt idx="144">
                  <c:v>9.6993749999999999</c:v>
                </c:pt>
                <c:pt idx="145">
                  <c:v>9.2374999999999989</c:v>
                </c:pt>
                <c:pt idx="146">
                  <c:v>8.6216666666666661</c:v>
                </c:pt>
                <c:pt idx="147">
                  <c:v>8.3137499999999989</c:v>
                </c:pt>
                <c:pt idx="148">
                  <c:v>7.8518750000000006</c:v>
                </c:pt>
                <c:pt idx="149">
                  <c:v>7.39</c:v>
                </c:pt>
                <c:pt idx="150">
                  <c:v>9.0835416666666671</c:v>
                </c:pt>
                <c:pt idx="151">
                  <c:v>20.938333333333333</c:v>
                </c:pt>
                <c:pt idx="152">
                  <c:v>17.859166666666667</c:v>
                </c:pt>
                <c:pt idx="153">
                  <c:v>16.011666666666667</c:v>
                </c:pt>
                <c:pt idx="154">
                  <c:v>14.472083333333332</c:v>
                </c:pt>
                <c:pt idx="155">
                  <c:v>13.394374999999998</c:v>
                </c:pt>
                <c:pt idx="156">
                  <c:v>12.624583333333332</c:v>
                </c:pt>
                <c:pt idx="157">
                  <c:v>11.546874999999998</c:v>
                </c:pt>
                <c:pt idx="158">
                  <c:v>10.777083333333334</c:v>
                </c:pt>
                <c:pt idx="159">
                  <c:v>10.161249999999999</c:v>
                </c:pt>
                <c:pt idx="160">
                  <c:v>9.5454166666666662</c:v>
                </c:pt>
                <c:pt idx="161">
                  <c:v>10.007291666666667</c:v>
                </c:pt>
                <c:pt idx="162">
                  <c:v>9.6993749999999999</c:v>
                </c:pt>
                <c:pt idx="163">
                  <c:v>31.715416666666666</c:v>
                </c:pt>
                <c:pt idx="164">
                  <c:v>21.708124999999999</c:v>
                </c:pt>
                <c:pt idx="165">
                  <c:v>23.863541666666666</c:v>
                </c:pt>
                <c:pt idx="166">
                  <c:v>85.446875000000006</c:v>
                </c:pt>
                <c:pt idx="167">
                  <c:v>90.835416666666674</c:v>
                </c:pt>
                <c:pt idx="168">
                  <c:v>67.587708333333325</c:v>
                </c:pt>
                <c:pt idx="169">
                  <c:v>52.807708333333338</c:v>
                </c:pt>
                <c:pt idx="170">
                  <c:v>42.4925</c:v>
                </c:pt>
                <c:pt idx="171">
                  <c:v>39.259374999999999</c:v>
                </c:pt>
                <c:pt idx="172">
                  <c:v>46.187499999999993</c:v>
                </c:pt>
                <c:pt idx="173">
                  <c:v>39.259374999999999</c:v>
                </c:pt>
                <c:pt idx="174">
                  <c:v>38.335625</c:v>
                </c:pt>
                <c:pt idx="175">
                  <c:v>35.102499999999999</c:v>
                </c:pt>
                <c:pt idx="176">
                  <c:v>33.716875000000002</c:v>
                </c:pt>
                <c:pt idx="177">
                  <c:v>180.13124999999999</c:v>
                </c:pt>
                <c:pt idx="178">
                  <c:v>170.89375000000001</c:v>
                </c:pt>
                <c:pt idx="179">
                  <c:v>137.79270833333334</c:v>
                </c:pt>
                <c:pt idx="180">
                  <c:v>221.70000000000002</c:v>
                </c:pt>
                <c:pt idx="181">
                  <c:v>238.63541666666666</c:v>
                </c:pt>
                <c:pt idx="182">
                  <c:v>200.14583333333331</c:v>
                </c:pt>
                <c:pt idx="183">
                  <c:v>128.24729166666665</c:v>
                </c:pt>
                <c:pt idx="184">
                  <c:v>93.606666666666669</c:v>
                </c:pt>
                <c:pt idx="185">
                  <c:v>73.438124999999999</c:v>
                </c:pt>
                <c:pt idx="186">
                  <c:v>58.658124999999998</c:v>
                </c:pt>
                <c:pt idx="187">
                  <c:v>47.419166666666669</c:v>
                </c:pt>
                <c:pt idx="188">
                  <c:v>38.951458333333328</c:v>
                </c:pt>
                <c:pt idx="189">
                  <c:v>32.947083333333332</c:v>
                </c:pt>
                <c:pt idx="190">
                  <c:v>28.328333333333333</c:v>
                </c:pt>
                <c:pt idx="191">
                  <c:v>25.403125000000003</c:v>
                </c:pt>
                <c:pt idx="192">
                  <c:v>23.401666666666667</c:v>
                </c:pt>
                <c:pt idx="193">
                  <c:v>40.337083333333332</c:v>
                </c:pt>
                <c:pt idx="194">
                  <c:v>57.888333333333328</c:v>
                </c:pt>
                <c:pt idx="195">
                  <c:v>45.725625000000001</c:v>
                </c:pt>
                <c:pt idx="196">
                  <c:v>38.643541666666664</c:v>
                </c:pt>
                <c:pt idx="197">
                  <c:v>33.716875000000002</c:v>
                </c:pt>
                <c:pt idx="198">
                  <c:v>29.867916666666666</c:v>
                </c:pt>
                <c:pt idx="199">
                  <c:v>26.788749999999997</c:v>
                </c:pt>
                <c:pt idx="200">
                  <c:v>24.479375000000001</c:v>
                </c:pt>
                <c:pt idx="201">
                  <c:v>21.708124999999999</c:v>
                </c:pt>
                <c:pt idx="202">
                  <c:v>19.552708333333332</c:v>
                </c:pt>
                <c:pt idx="203">
                  <c:v>17.55125</c:v>
                </c:pt>
                <c:pt idx="204">
                  <c:v>15.857708333333333</c:v>
                </c:pt>
                <c:pt idx="205">
                  <c:v>14.472083333333332</c:v>
                </c:pt>
                <c:pt idx="206">
                  <c:v>13.548333333333334</c:v>
                </c:pt>
                <c:pt idx="207">
                  <c:v>13.394374999999998</c:v>
                </c:pt>
                <c:pt idx="208">
                  <c:v>11.854791666666667</c:v>
                </c:pt>
                <c:pt idx="209">
                  <c:v>10.777083333333334</c:v>
                </c:pt>
                <c:pt idx="210">
                  <c:v>10.161249999999999</c:v>
                </c:pt>
                <c:pt idx="211">
                  <c:v>9.5454166666666662</c:v>
                </c:pt>
                <c:pt idx="212">
                  <c:v>8.9295833333333334</c:v>
                </c:pt>
                <c:pt idx="213">
                  <c:v>8.4677083333333325</c:v>
                </c:pt>
                <c:pt idx="214">
                  <c:v>8.9295833333333334</c:v>
                </c:pt>
                <c:pt idx="215">
                  <c:v>8.0058333333333334</c:v>
                </c:pt>
                <c:pt idx="216">
                  <c:v>7.5439583333333324</c:v>
                </c:pt>
                <c:pt idx="217">
                  <c:v>7.236041666666666</c:v>
                </c:pt>
                <c:pt idx="218">
                  <c:v>6.7741666666666669</c:v>
                </c:pt>
                <c:pt idx="219">
                  <c:v>6.4662500000000005</c:v>
                </c:pt>
                <c:pt idx="220">
                  <c:v>6.1583333333333332</c:v>
                </c:pt>
                <c:pt idx="221">
                  <c:v>6.0043749999999996</c:v>
                </c:pt>
                <c:pt idx="222">
                  <c:v>5.6964583333333332</c:v>
                </c:pt>
                <c:pt idx="223">
                  <c:v>5.3885416666666668</c:v>
                </c:pt>
                <c:pt idx="224">
                  <c:v>5.2345833333333331</c:v>
                </c:pt>
                <c:pt idx="225">
                  <c:v>5.0806249999999995</c:v>
                </c:pt>
                <c:pt idx="226">
                  <c:v>4.9266666666666667</c:v>
                </c:pt>
                <c:pt idx="227">
                  <c:v>4.7727083333333331</c:v>
                </c:pt>
                <c:pt idx="228">
                  <c:v>4.6187499999999995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4.0029166666666667</c:v>
                </c:pt>
                <c:pt idx="232">
                  <c:v>3.8489583333333339</c:v>
                </c:pt>
                <c:pt idx="233">
                  <c:v>3.6949999999999998</c:v>
                </c:pt>
                <c:pt idx="234">
                  <c:v>3.5410416666666666</c:v>
                </c:pt>
                <c:pt idx="235">
                  <c:v>3.5410416666666666</c:v>
                </c:pt>
                <c:pt idx="236">
                  <c:v>3.8489583333333339</c:v>
                </c:pt>
                <c:pt idx="237">
                  <c:v>3.5410416666666666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3.0791666666666666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2.6172916666666666</c:v>
                </c:pt>
                <c:pt idx="244">
                  <c:v>2.4633333333333334</c:v>
                </c:pt>
                <c:pt idx="245">
                  <c:v>2.4633333333333334</c:v>
                </c:pt>
                <c:pt idx="246">
                  <c:v>2.9252083333333334</c:v>
                </c:pt>
                <c:pt idx="247">
                  <c:v>3.0791666666666666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2.3093749999999997</c:v>
                </c:pt>
                <c:pt idx="251">
                  <c:v>2.1554166666666665</c:v>
                </c:pt>
                <c:pt idx="252">
                  <c:v>2.0014583333333333</c:v>
                </c:pt>
                <c:pt idx="253">
                  <c:v>2.0014583333333333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1.4933958333333333</c:v>
                </c:pt>
                <c:pt idx="261">
                  <c:v>1.4779999999999998</c:v>
                </c:pt>
                <c:pt idx="262">
                  <c:v>1.4318125000000002</c:v>
                </c:pt>
                <c:pt idx="263">
                  <c:v>1.4010208333333332</c:v>
                </c:pt>
                <c:pt idx="264">
                  <c:v>1.6935416666666667</c:v>
                </c:pt>
                <c:pt idx="265">
                  <c:v>1.8474999999999999</c:v>
                </c:pt>
                <c:pt idx="266">
                  <c:v>1.5241875000000003</c:v>
                </c:pt>
                <c:pt idx="267">
                  <c:v>1.5087916666666668</c:v>
                </c:pt>
                <c:pt idx="268">
                  <c:v>1.5395833333333333</c:v>
                </c:pt>
                <c:pt idx="269">
                  <c:v>1.3702291666666668</c:v>
                </c:pt>
                <c:pt idx="270">
                  <c:v>1.2778541666666667</c:v>
                </c:pt>
                <c:pt idx="271">
                  <c:v>1.2316666666666667</c:v>
                </c:pt>
                <c:pt idx="272">
                  <c:v>1.2162708333333332</c:v>
                </c:pt>
                <c:pt idx="273">
                  <c:v>1.2778541666666667</c:v>
                </c:pt>
                <c:pt idx="274">
                  <c:v>1.1854791666666666</c:v>
                </c:pt>
                <c:pt idx="275">
                  <c:v>1.1392916666666668</c:v>
                </c:pt>
                <c:pt idx="276">
                  <c:v>1.0931041666666665</c:v>
                </c:pt>
                <c:pt idx="277">
                  <c:v>1.0623125</c:v>
                </c:pt>
                <c:pt idx="278">
                  <c:v>1.0469166666666667</c:v>
                </c:pt>
                <c:pt idx="279">
                  <c:v>1.0007291666666667</c:v>
                </c:pt>
                <c:pt idx="280">
                  <c:v>0.93914583333333312</c:v>
                </c:pt>
                <c:pt idx="281">
                  <c:v>0.90835416666666668</c:v>
                </c:pt>
                <c:pt idx="282">
                  <c:v>0.89295833333333341</c:v>
                </c:pt>
                <c:pt idx="283">
                  <c:v>0.84677083333333336</c:v>
                </c:pt>
                <c:pt idx="284">
                  <c:v>0.80058333333333331</c:v>
                </c:pt>
                <c:pt idx="285">
                  <c:v>0.78518749999999982</c:v>
                </c:pt>
                <c:pt idx="286">
                  <c:v>0.76979166666666665</c:v>
                </c:pt>
                <c:pt idx="287">
                  <c:v>0.7236041666666666</c:v>
                </c:pt>
                <c:pt idx="288">
                  <c:v>0.70820833333333322</c:v>
                </c:pt>
                <c:pt idx="289">
                  <c:v>1.1854791666666666</c:v>
                </c:pt>
                <c:pt idx="290">
                  <c:v>1.1238958333333331</c:v>
                </c:pt>
                <c:pt idx="291">
                  <c:v>0.90835416666666668</c:v>
                </c:pt>
                <c:pt idx="292">
                  <c:v>0.80058333333333331</c:v>
                </c:pt>
                <c:pt idx="293">
                  <c:v>0.75439583333333338</c:v>
                </c:pt>
                <c:pt idx="294">
                  <c:v>0.70820833333333322</c:v>
                </c:pt>
                <c:pt idx="295">
                  <c:v>0.67741666666666678</c:v>
                </c:pt>
                <c:pt idx="296">
                  <c:v>0.63122916666666651</c:v>
                </c:pt>
                <c:pt idx="297">
                  <c:v>0.60043749999999996</c:v>
                </c:pt>
                <c:pt idx="298">
                  <c:v>0.56964583333333341</c:v>
                </c:pt>
                <c:pt idx="299">
                  <c:v>0.56964583333333341</c:v>
                </c:pt>
                <c:pt idx="300">
                  <c:v>0.53885416666666663</c:v>
                </c:pt>
                <c:pt idx="301">
                  <c:v>0.53885416666666663</c:v>
                </c:pt>
                <c:pt idx="302">
                  <c:v>0.52345833333333336</c:v>
                </c:pt>
                <c:pt idx="303">
                  <c:v>0.49266666666666675</c:v>
                </c:pt>
                <c:pt idx="304">
                  <c:v>0.47727083333333337</c:v>
                </c:pt>
                <c:pt idx="305">
                  <c:v>0.46187499999999998</c:v>
                </c:pt>
                <c:pt idx="306">
                  <c:v>0.43108333333333332</c:v>
                </c:pt>
                <c:pt idx="307">
                  <c:v>0.29921666666666669</c:v>
                </c:pt>
                <c:pt idx="308">
                  <c:v>0.27635416666666668</c:v>
                </c:pt>
                <c:pt idx="309">
                  <c:v>0.25440000000000002</c:v>
                </c:pt>
                <c:pt idx="310">
                  <c:v>0.25440000000000002</c:v>
                </c:pt>
                <c:pt idx="311">
                  <c:v>0.25440000000000002</c:v>
                </c:pt>
                <c:pt idx="312">
                  <c:v>0.21321666666666669</c:v>
                </c:pt>
                <c:pt idx="313">
                  <c:v>0.19398749999999998</c:v>
                </c:pt>
                <c:pt idx="314">
                  <c:v>0.17566666666666664</c:v>
                </c:pt>
                <c:pt idx="315">
                  <c:v>0.15825416666666664</c:v>
                </c:pt>
                <c:pt idx="316">
                  <c:v>0.12615416666666665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9.7687499999999997E-2</c:v>
                </c:pt>
                <c:pt idx="320">
                  <c:v>9.7687499999999997E-2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7.2854166666666664E-2</c:v>
                </c:pt>
                <c:pt idx="324">
                  <c:v>7.2854166666666664E-2</c:v>
                </c:pt>
                <c:pt idx="325">
                  <c:v>7.2854166666666664E-2</c:v>
                </c:pt>
                <c:pt idx="326">
                  <c:v>6.1799999999999987E-2</c:v>
                </c:pt>
                <c:pt idx="327">
                  <c:v>6.1799999999999987E-2</c:v>
                </c:pt>
                <c:pt idx="328">
                  <c:v>6.1799999999999987E-2</c:v>
                </c:pt>
                <c:pt idx="329">
                  <c:v>6.1799999999999987E-2</c:v>
                </c:pt>
                <c:pt idx="330">
                  <c:v>6.1799999999999987E-2</c:v>
                </c:pt>
                <c:pt idx="331">
                  <c:v>6.1799999999999987E-2</c:v>
                </c:pt>
                <c:pt idx="332">
                  <c:v>5.1654166666666668E-2</c:v>
                </c:pt>
                <c:pt idx="333">
                  <c:v>5.1654166666666668E-2</c:v>
                </c:pt>
                <c:pt idx="334">
                  <c:v>5.1654166666666668E-2</c:v>
                </c:pt>
                <c:pt idx="335">
                  <c:v>5.1654166666666668E-2</c:v>
                </c:pt>
                <c:pt idx="336">
                  <c:v>5.1654166666666668E-2</c:v>
                </c:pt>
                <c:pt idx="337">
                  <c:v>5.1654166666666668E-2</c:v>
                </c:pt>
                <c:pt idx="338">
                  <c:v>4.2416666666666672E-2</c:v>
                </c:pt>
                <c:pt idx="339">
                  <c:v>3.5680666666666666E-2</c:v>
                </c:pt>
                <c:pt idx="340">
                  <c:v>3.1010166666666662E-2</c:v>
                </c:pt>
                <c:pt idx="341" formatCode="#,##0.00">
                  <c:v>2.8078166666666661E-2</c:v>
                </c:pt>
                <c:pt idx="342">
                  <c:v>2.6666666666666675E-2</c:v>
                </c:pt>
                <c:pt idx="343">
                  <c:v>2.6666666666666675E-2</c:v>
                </c:pt>
                <c:pt idx="344">
                  <c:v>3.0263541666666664E-2</c:v>
                </c:pt>
                <c:pt idx="345">
                  <c:v>3.5680666666666666E-2</c:v>
                </c:pt>
                <c:pt idx="346">
                  <c:v>3.3304541666666666E-2</c:v>
                </c:pt>
                <c:pt idx="347">
                  <c:v>3.1010166666666662E-2</c:v>
                </c:pt>
                <c:pt idx="348">
                  <c:v>2.6666666666666675E-2</c:v>
                </c:pt>
                <c:pt idx="349">
                  <c:v>2.5291500000000001E-2</c:v>
                </c:pt>
                <c:pt idx="350">
                  <c:v>2.1384E-2</c:v>
                </c:pt>
                <c:pt idx="351">
                  <c:v>1.8960666666666674E-2</c:v>
                </c:pt>
                <c:pt idx="352">
                  <c:v>1.8960666666666674E-2</c:v>
                </c:pt>
                <c:pt idx="353">
                  <c:v>1.9552874999999994E-2</c:v>
                </c:pt>
                <c:pt idx="354">
                  <c:v>2.0764541666666667E-2</c:v>
                </c:pt>
                <c:pt idx="355">
                  <c:v>2.2012541666666666E-2</c:v>
                </c:pt>
                <c:pt idx="356">
                  <c:v>2.2650166666666666E-2</c:v>
                </c:pt>
                <c:pt idx="357">
                  <c:v>2.2650166666666666E-2</c:v>
                </c:pt>
                <c:pt idx="358">
                  <c:v>2.2012541666666666E-2</c:v>
                </c:pt>
                <c:pt idx="359">
                  <c:v>2.0154166666666667E-2</c:v>
                </c:pt>
                <c:pt idx="360">
                  <c:v>1.8960666666666674E-2</c:v>
                </c:pt>
                <c:pt idx="361">
                  <c:v>1.7238541666666669E-2</c:v>
                </c:pt>
                <c:pt idx="362">
                  <c:v>1.5069541666666663E-2</c:v>
                </c:pt>
                <c:pt idx="363">
                  <c:v>1.2562666666666668E-2</c:v>
                </c:pt>
                <c:pt idx="364">
                  <c:v>1.1167541666666669E-2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357-41BC-8F7F-2140385EB512}"/>
            </c:ext>
          </c:extLst>
        </c:ser>
        <c:ser>
          <c:idx val="85"/>
          <c:order val="84"/>
          <c:tx>
            <c:strRef>
              <c:f>'WY Data'!$AU$4</c:f>
              <c:strCache>
                <c:ptCount val="1"/>
                <c:pt idx="0">
                  <c:v>WY 2013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Data'!$AU$5:$AU$369</c:f>
              <c:numCache>
                <c:formatCode>#,##0.0</c:formatCode>
                <c:ptCount val="365"/>
                <c:pt idx="0">
                  <c:v>1.0282874999999999E-2</c:v>
                </c:pt>
                <c:pt idx="1">
                  <c:v>9.4345416666666657E-3</c:v>
                </c:pt>
                <c:pt idx="2">
                  <c:v>1.0282874999999999E-2</c:v>
                </c:pt>
                <c:pt idx="3">
                  <c:v>1.0282874999999999E-2</c:v>
                </c:pt>
                <c:pt idx="4">
                  <c:v>1.0282874999999999E-2</c:v>
                </c:pt>
                <c:pt idx="5">
                  <c:v>1.1167541666666669E-2</c:v>
                </c:pt>
                <c:pt idx="6">
                  <c:v>1.1167541666666669E-2</c:v>
                </c:pt>
                <c:pt idx="7">
                  <c:v>1.1623500000000002E-2</c:v>
                </c:pt>
                <c:pt idx="8">
                  <c:v>1.3045875E-2</c:v>
                </c:pt>
                <c:pt idx="9">
                  <c:v>1.3045875E-2</c:v>
                </c:pt>
                <c:pt idx="10">
                  <c:v>1.3538166666666664E-2</c:v>
                </c:pt>
                <c:pt idx="11">
                  <c:v>1.4039541666666664E-2</c:v>
                </c:pt>
                <c:pt idx="12">
                  <c:v>1.6682666666666669E-2</c:v>
                </c:pt>
                <c:pt idx="13">
                  <c:v>2.0764541666666667E-2</c:v>
                </c:pt>
                <c:pt idx="14">
                  <c:v>2.3952666666666667E-2</c:v>
                </c:pt>
                <c:pt idx="15">
                  <c:v>3.3304541666666666E-2</c:v>
                </c:pt>
                <c:pt idx="16">
                  <c:v>4.2416666666666672E-2</c:v>
                </c:pt>
                <c:pt idx="17">
                  <c:v>4.2416666666666672E-2</c:v>
                </c:pt>
                <c:pt idx="18">
                  <c:v>4.2416666666666672E-2</c:v>
                </c:pt>
                <c:pt idx="19">
                  <c:v>3.8975999999999997E-2</c:v>
                </c:pt>
                <c:pt idx="20">
                  <c:v>4.1542875E-2</c:v>
                </c:pt>
                <c:pt idx="21">
                  <c:v>0.53885416666666663</c:v>
                </c:pt>
                <c:pt idx="22">
                  <c:v>0.86216666666666664</c:v>
                </c:pt>
                <c:pt idx="23">
                  <c:v>1.6935416666666667</c:v>
                </c:pt>
                <c:pt idx="24">
                  <c:v>0.86216666666666664</c:v>
                </c:pt>
                <c:pt idx="25">
                  <c:v>0.55425000000000002</c:v>
                </c:pt>
                <c:pt idx="26">
                  <c:v>0.46187499999999998</c:v>
                </c:pt>
                <c:pt idx="27">
                  <c:v>0.32298750000000009</c:v>
                </c:pt>
                <c:pt idx="28">
                  <c:v>0.27635416666666668</c:v>
                </c:pt>
                <c:pt idx="29">
                  <c:v>0.25440000000000002</c:v>
                </c:pt>
                <c:pt idx="30">
                  <c:v>1.1238958333333331</c:v>
                </c:pt>
                <c:pt idx="31">
                  <c:v>2.9252083333333334</c:v>
                </c:pt>
                <c:pt idx="32">
                  <c:v>1.2316666666666667</c:v>
                </c:pt>
                <c:pt idx="33">
                  <c:v>0.86216666666666664</c:v>
                </c:pt>
                <c:pt idx="34">
                  <c:v>0.67741666666666678</c:v>
                </c:pt>
                <c:pt idx="35">
                  <c:v>0.56964583333333341</c:v>
                </c:pt>
                <c:pt idx="36">
                  <c:v>0.52345833333333336</c:v>
                </c:pt>
                <c:pt idx="37">
                  <c:v>0.47727083333333337</c:v>
                </c:pt>
                <c:pt idx="38">
                  <c:v>0.61583333333333334</c:v>
                </c:pt>
                <c:pt idx="39">
                  <c:v>0.83137499999999998</c:v>
                </c:pt>
                <c:pt idx="40">
                  <c:v>0.92374999999999996</c:v>
                </c:pt>
                <c:pt idx="41">
                  <c:v>0.83137499999999998</c:v>
                </c:pt>
                <c:pt idx="42">
                  <c:v>0.69281250000000005</c:v>
                </c:pt>
                <c:pt idx="43">
                  <c:v>0.81597916666666659</c:v>
                </c:pt>
                <c:pt idx="44">
                  <c:v>0.80058333333333331</c:v>
                </c:pt>
                <c:pt idx="45">
                  <c:v>0.69281250000000005</c:v>
                </c:pt>
                <c:pt idx="46">
                  <c:v>0.64662500000000001</c:v>
                </c:pt>
                <c:pt idx="47">
                  <c:v>2.1554166666666665</c:v>
                </c:pt>
                <c:pt idx="48">
                  <c:v>2.7712500000000002</c:v>
                </c:pt>
                <c:pt idx="49">
                  <c:v>13.086458333333333</c:v>
                </c:pt>
                <c:pt idx="50">
                  <c:v>44.34</c:v>
                </c:pt>
                <c:pt idx="51">
                  <c:v>23.093749999999996</c:v>
                </c:pt>
                <c:pt idx="52">
                  <c:v>12.162708333333335</c:v>
                </c:pt>
                <c:pt idx="53">
                  <c:v>8.3137499999999989</c:v>
                </c:pt>
                <c:pt idx="54">
                  <c:v>6.312291666666666</c:v>
                </c:pt>
                <c:pt idx="55">
                  <c:v>5.2345833333333331</c:v>
                </c:pt>
                <c:pt idx="56">
                  <c:v>4.4647916666666667</c:v>
                </c:pt>
                <c:pt idx="57">
                  <c:v>3.8489583333333339</c:v>
                </c:pt>
                <c:pt idx="58">
                  <c:v>19.090833333333332</c:v>
                </c:pt>
                <c:pt idx="59">
                  <c:v>160.11666666666667</c:v>
                </c:pt>
                <c:pt idx="60">
                  <c:v>269.42708333333331</c:v>
                </c:pt>
                <c:pt idx="61">
                  <c:v>267.88749999999999</c:v>
                </c:pt>
                <c:pt idx="62">
                  <c:v>534.23541666666665</c:v>
                </c:pt>
                <c:pt idx="63">
                  <c:v>164.73541666666665</c:v>
                </c:pt>
                <c:pt idx="64">
                  <c:v>123.62854166666666</c:v>
                </c:pt>
                <c:pt idx="65">
                  <c:v>132.09625</c:v>
                </c:pt>
                <c:pt idx="66">
                  <c:v>93.298749999999998</c:v>
                </c:pt>
                <c:pt idx="67">
                  <c:v>71.128749999999997</c:v>
                </c:pt>
                <c:pt idx="68">
                  <c:v>56.810624999999995</c:v>
                </c:pt>
                <c:pt idx="69">
                  <c:v>46.95729166666667</c:v>
                </c:pt>
                <c:pt idx="70">
                  <c:v>38.643541666666664</c:v>
                </c:pt>
                <c:pt idx="71">
                  <c:v>32.793125000000003</c:v>
                </c:pt>
                <c:pt idx="72">
                  <c:v>28.482291666666665</c:v>
                </c:pt>
                <c:pt idx="73">
                  <c:v>24.325416666666669</c:v>
                </c:pt>
                <c:pt idx="74">
                  <c:v>21.092291666666668</c:v>
                </c:pt>
                <c:pt idx="75">
                  <c:v>18.936875000000001</c:v>
                </c:pt>
                <c:pt idx="76">
                  <c:v>19.552708333333332</c:v>
                </c:pt>
                <c:pt idx="77">
                  <c:v>32.639166666666668</c:v>
                </c:pt>
                <c:pt idx="78">
                  <c:v>27.250624999999999</c:v>
                </c:pt>
                <c:pt idx="79">
                  <c:v>24.94125</c:v>
                </c:pt>
                <c:pt idx="80">
                  <c:v>84.061250000000001</c:v>
                </c:pt>
                <c:pt idx="81">
                  <c:v>134.40562500000001</c:v>
                </c:pt>
                <c:pt idx="82">
                  <c:v>220.16041666666666</c:v>
                </c:pt>
                <c:pt idx="83">
                  <c:v>244.79375000000002</c:v>
                </c:pt>
                <c:pt idx="84">
                  <c:v>153.80437499999999</c:v>
                </c:pt>
                <c:pt idx="85">
                  <c:v>111.77374999999999</c:v>
                </c:pt>
                <c:pt idx="86">
                  <c:v>113.31333333333333</c:v>
                </c:pt>
                <c:pt idx="87">
                  <c:v>89.141874999999985</c:v>
                </c:pt>
                <c:pt idx="88">
                  <c:v>71.744583333333338</c:v>
                </c:pt>
                <c:pt idx="89">
                  <c:v>57.888333333333328</c:v>
                </c:pt>
                <c:pt idx="90">
                  <c:v>47.881041666666668</c:v>
                </c:pt>
                <c:pt idx="91">
                  <c:v>39.875208333333333</c:v>
                </c:pt>
                <c:pt idx="92">
                  <c:v>33.408958333333331</c:v>
                </c:pt>
                <c:pt idx="93">
                  <c:v>28.636250000000004</c:v>
                </c:pt>
                <c:pt idx="94">
                  <c:v>24.94125</c:v>
                </c:pt>
                <c:pt idx="95">
                  <c:v>21.862083333333334</c:v>
                </c:pt>
                <c:pt idx="96">
                  <c:v>19.860624999999999</c:v>
                </c:pt>
                <c:pt idx="97">
                  <c:v>18.013124999999999</c:v>
                </c:pt>
                <c:pt idx="98">
                  <c:v>16.473541666666666</c:v>
                </c:pt>
                <c:pt idx="99">
                  <c:v>15.087916666666665</c:v>
                </c:pt>
                <c:pt idx="100">
                  <c:v>14.626041666666667</c:v>
                </c:pt>
                <c:pt idx="101">
                  <c:v>14.318125000000002</c:v>
                </c:pt>
                <c:pt idx="102">
                  <c:v>13.702291666666666</c:v>
                </c:pt>
                <c:pt idx="103">
                  <c:v>12.624583333333332</c:v>
                </c:pt>
                <c:pt idx="104">
                  <c:v>11.700833333333334</c:v>
                </c:pt>
                <c:pt idx="105">
                  <c:v>10.931041666666667</c:v>
                </c:pt>
                <c:pt idx="106">
                  <c:v>10.315208333333333</c:v>
                </c:pt>
                <c:pt idx="107">
                  <c:v>9.8533333333333335</c:v>
                </c:pt>
                <c:pt idx="108">
                  <c:v>9.2374999999999989</c:v>
                </c:pt>
                <c:pt idx="109">
                  <c:v>8.6216666666666661</c:v>
                </c:pt>
                <c:pt idx="110">
                  <c:v>8.3137499999999989</c:v>
                </c:pt>
                <c:pt idx="111">
                  <c:v>7.8518750000000006</c:v>
                </c:pt>
                <c:pt idx="112">
                  <c:v>7.5439583333333324</c:v>
                </c:pt>
                <c:pt idx="113">
                  <c:v>7.236041666666666</c:v>
                </c:pt>
                <c:pt idx="114">
                  <c:v>10.777083333333334</c:v>
                </c:pt>
                <c:pt idx="115">
                  <c:v>10.931041666666667</c:v>
                </c:pt>
                <c:pt idx="116">
                  <c:v>9.6993749999999999</c:v>
                </c:pt>
                <c:pt idx="117">
                  <c:v>9.2374999999999989</c:v>
                </c:pt>
                <c:pt idx="118">
                  <c:v>8.6216666666666661</c:v>
                </c:pt>
                <c:pt idx="119">
                  <c:v>8.6216666666666661</c:v>
                </c:pt>
                <c:pt idx="120">
                  <c:v>8.4677083333333325</c:v>
                </c:pt>
                <c:pt idx="121">
                  <c:v>8.0058333333333334</c:v>
                </c:pt>
                <c:pt idx="122">
                  <c:v>7.8518750000000006</c:v>
                </c:pt>
                <c:pt idx="123">
                  <c:v>7.5439583333333324</c:v>
                </c:pt>
                <c:pt idx="124">
                  <c:v>7.236041666666666</c:v>
                </c:pt>
                <c:pt idx="125">
                  <c:v>7.0820833333333333</c:v>
                </c:pt>
                <c:pt idx="126">
                  <c:v>6.7741666666666669</c:v>
                </c:pt>
                <c:pt idx="127">
                  <c:v>6.6202083333333341</c:v>
                </c:pt>
                <c:pt idx="128">
                  <c:v>6.312291666666666</c:v>
                </c:pt>
                <c:pt idx="129">
                  <c:v>7.5439583333333324</c:v>
                </c:pt>
                <c:pt idx="130">
                  <c:v>6.7741666666666669</c:v>
                </c:pt>
                <c:pt idx="131">
                  <c:v>6.312291666666666</c:v>
                </c:pt>
                <c:pt idx="132">
                  <c:v>6.0043749999999996</c:v>
                </c:pt>
                <c:pt idx="133">
                  <c:v>5.8504166666666668</c:v>
                </c:pt>
                <c:pt idx="134">
                  <c:v>5.5425000000000004</c:v>
                </c:pt>
                <c:pt idx="135">
                  <c:v>5.3885416666666668</c:v>
                </c:pt>
                <c:pt idx="136">
                  <c:v>5.0806249999999995</c:v>
                </c:pt>
                <c:pt idx="137">
                  <c:v>4.9266666666666667</c:v>
                </c:pt>
                <c:pt idx="138">
                  <c:v>4.7727083333333331</c:v>
                </c:pt>
                <c:pt idx="139">
                  <c:v>4.6187499999999995</c:v>
                </c:pt>
                <c:pt idx="140">
                  <c:v>4.4647916666666667</c:v>
                </c:pt>
                <c:pt idx="141">
                  <c:v>5.3885416666666668</c:v>
                </c:pt>
                <c:pt idx="142">
                  <c:v>4.7727083333333331</c:v>
                </c:pt>
                <c:pt idx="143">
                  <c:v>4.6187499999999995</c:v>
                </c:pt>
                <c:pt idx="144">
                  <c:v>4.3108333333333331</c:v>
                </c:pt>
                <c:pt idx="145">
                  <c:v>4.3108333333333331</c:v>
                </c:pt>
                <c:pt idx="146">
                  <c:v>4.0029166666666667</c:v>
                </c:pt>
                <c:pt idx="147">
                  <c:v>3.8489583333333339</c:v>
                </c:pt>
                <c:pt idx="148">
                  <c:v>3.6949999999999998</c:v>
                </c:pt>
                <c:pt idx="149">
                  <c:v>3.5410416666666666</c:v>
                </c:pt>
                <c:pt idx="150">
                  <c:v>3.5410416666666666</c:v>
                </c:pt>
                <c:pt idx="151">
                  <c:v>3.3870833333333334</c:v>
                </c:pt>
                <c:pt idx="152">
                  <c:v>3.3870833333333334</c:v>
                </c:pt>
                <c:pt idx="153">
                  <c:v>3.2331250000000002</c:v>
                </c:pt>
                <c:pt idx="154">
                  <c:v>3.0791666666666666</c:v>
                </c:pt>
                <c:pt idx="155">
                  <c:v>7.8518750000000006</c:v>
                </c:pt>
                <c:pt idx="156">
                  <c:v>36.642083333333332</c:v>
                </c:pt>
                <c:pt idx="157">
                  <c:v>24.787291666666668</c:v>
                </c:pt>
                <c:pt idx="158">
                  <c:v>19.706666666666667</c:v>
                </c:pt>
                <c:pt idx="159">
                  <c:v>16.627499999999998</c:v>
                </c:pt>
                <c:pt idx="160">
                  <c:v>14.933958333333333</c:v>
                </c:pt>
                <c:pt idx="161">
                  <c:v>13.240416666666668</c:v>
                </c:pt>
                <c:pt idx="162">
                  <c:v>12.162708333333335</c:v>
                </c:pt>
                <c:pt idx="163">
                  <c:v>11.238958333333333</c:v>
                </c:pt>
                <c:pt idx="164">
                  <c:v>10.469166666666666</c:v>
                </c:pt>
                <c:pt idx="165">
                  <c:v>9.6993749999999999</c:v>
                </c:pt>
                <c:pt idx="166">
                  <c:v>9.0835416666666671</c:v>
                </c:pt>
                <c:pt idx="167">
                  <c:v>8.6216666666666661</c:v>
                </c:pt>
                <c:pt idx="168">
                  <c:v>8.159791666666667</c:v>
                </c:pt>
                <c:pt idx="169">
                  <c:v>7.6979166666666679</c:v>
                </c:pt>
                <c:pt idx="170">
                  <c:v>8.6216666666666661</c:v>
                </c:pt>
                <c:pt idx="171">
                  <c:v>7.5439583333333324</c:v>
                </c:pt>
                <c:pt idx="172">
                  <c:v>6.9281250000000005</c:v>
                </c:pt>
                <c:pt idx="173">
                  <c:v>6.4662500000000005</c:v>
                </c:pt>
                <c:pt idx="174">
                  <c:v>6.1583333333333332</c:v>
                </c:pt>
                <c:pt idx="175">
                  <c:v>6.0043749999999996</c:v>
                </c:pt>
                <c:pt idx="176">
                  <c:v>5.6964583333333332</c:v>
                </c:pt>
                <c:pt idx="177">
                  <c:v>5.5425000000000004</c:v>
                </c:pt>
                <c:pt idx="178">
                  <c:v>5.3885416666666668</c:v>
                </c:pt>
                <c:pt idx="179">
                  <c:v>5.0806249999999995</c:v>
                </c:pt>
                <c:pt idx="180">
                  <c:v>5.0806249999999995</c:v>
                </c:pt>
                <c:pt idx="181">
                  <c:v>5.0806249999999995</c:v>
                </c:pt>
                <c:pt idx="182">
                  <c:v>4.7727083333333331</c:v>
                </c:pt>
                <c:pt idx="183">
                  <c:v>4.4647916666666667</c:v>
                </c:pt>
                <c:pt idx="184">
                  <c:v>4.3108333333333331</c:v>
                </c:pt>
                <c:pt idx="185">
                  <c:v>8.0058333333333334</c:v>
                </c:pt>
                <c:pt idx="186">
                  <c:v>8.6216666666666661</c:v>
                </c:pt>
                <c:pt idx="187">
                  <c:v>8.3137499999999989</c:v>
                </c:pt>
                <c:pt idx="188">
                  <c:v>8.6216666666666661</c:v>
                </c:pt>
                <c:pt idx="189">
                  <c:v>10.469166666666666</c:v>
                </c:pt>
                <c:pt idx="190">
                  <c:v>9.2374999999999989</c:v>
                </c:pt>
                <c:pt idx="191">
                  <c:v>8.6216666666666661</c:v>
                </c:pt>
                <c:pt idx="192">
                  <c:v>8.3137499999999989</c:v>
                </c:pt>
                <c:pt idx="193">
                  <c:v>8.0058333333333334</c:v>
                </c:pt>
                <c:pt idx="194">
                  <c:v>7.5439583333333324</c:v>
                </c:pt>
                <c:pt idx="195">
                  <c:v>7.0820833333333333</c:v>
                </c:pt>
                <c:pt idx="196">
                  <c:v>7.39</c:v>
                </c:pt>
                <c:pt idx="197">
                  <c:v>6.7741666666666669</c:v>
                </c:pt>
                <c:pt idx="198">
                  <c:v>6.312291666666666</c:v>
                </c:pt>
                <c:pt idx="199">
                  <c:v>6.1583333333333332</c:v>
                </c:pt>
                <c:pt idx="200">
                  <c:v>5.8504166666666668</c:v>
                </c:pt>
                <c:pt idx="201">
                  <c:v>5.5425000000000004</c:v>
                </c:pt>
                <c:pt idx="202">
                  <c:v>5.3885416666666668</c:v>
                </c:pt>
                <c:pt idx="203">
                  <c:v>5.2345833333333331</c:v>
                </c:pt>
                <c:pt idx="204">
                  <c:v>4.9266666666666667</c:v>
                </c:pt>
                <c:pt idx="205">
                  <c:v>4.7727083333333331</c:v>
                </c:pt>
                <c:pt idx="206">
                  <c:v>4.4647916666666667</c:v>
                </c:pt>
                <c:pt idx="207">
                  <c:v>4.4647916666666667</c:v>
                </c:pt>
                <c:pt idx="208">
                  <c:v>4.1568749999999994</c:v>
                </c:pt>
                <c:pt idx="209">
                  <c:v>4.0029166666666667</c:v>
                </c:pt>
                <c:pt idx="210">
                  <c:v>3.8489583333333339</c:v>
                </c:pt>
                <c:pt idx="211">
                  <c:v>3.6949999999999998</c:v>
                </c:pt>
                <c:pt idx="212">
                  <c:v>3.6949999999999998</c:v>
                </c:pt>
                <c:pt idx="213">
                  <c:v>3.6949999999999998</c:v>
                </c:pt>
                <c:pt idx="214">
                  <c:v>3.3870833333333334</c:v>
                </c:pt>
                <c:pt idx="215">
                  <c:v>3.2331250000000002</c:v>
                </c:pt>
                <c:pt idx="216">
                  <c:v>3.2331250000000002</c:v>
                </c:pt>
                <c:pt idx="217">
                  <c:v>3.2331250000000002</c:v>
                </c:pt>
                <c:pt idx="218">
                  <c:v>3.2331250000000002</c:v>
                </c:pt>
                <c:pt idx="219">
                  <c:v>3.0791666666666666</c:v>
                </c:pt>
                <c:pt idx="220">
                  <c:v>2.9252083333333334</c:v>
                </c:pt>
                <c:pt idx="221">
                  <c:v>2.7712500000000002</c:v>
                </c:pt>
                <c:pt idx="222">
                  <c:v>2.7712500000000002</c:v>
                </c:pt>
                <c:pt idx="223">
                  <c:v>2.6172916666666666</c:v>
                </c:pt>
                <c:pt idx="224">
                  <c:v>2.4633333333333334</c:v>
                </c:pt>
                <c:pt idx="225">
                  <c:v>2.4633333333333334</c:v>
                </c:pt>
                <c:pt idx="226">
                  <c:v>2.4633333333333334</c:v>
                </c:pt>
                <c:pt idx="227">
                  <c:v>2.4633333333333334</c:v>
                </c:pt>
                <c:pt idx="228">
                  <c:v>2.4633333333333334</c:v>
                </c:pt>
                <c:pt idx="229">
                  <c:v>2.3093749999999997</c:v>
                </c:pt>
                <c:pt idx="230">
                  <c:v>2.1554166666666665</c:v>
                </c:pt>
                <c:pt idx="231">
                  <c:v>2.1554166666666665</c:v>
                </c:pt>
                <c:pt idx="232">
                  <c:v>2.1554166666666665</c:v>
                </c:pt>
                <c:pt idx="233">
                  <c:v>2.3093749999999997</c:v>
                </c:pt>
                <c:pt idx="234">
                  <c:v>2.1554166666666665</c:v>
                </c:pt>
                <c:pt idx="235">
                  <c:v>2.0014583333333333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2.4633333333333334</c:v>
                </c:pt>
                <c:pt idx="239">
                  <c:v>2.4633333333333334</c:v>
                </c:pt>
                <c:pt idx="240">
                  <c:v>2.0014583333333333</c:v>
                </c:pt>
                <c:pt idx="241">
                  <c:v>1.8474999999999999</c:v>
                </c:pt>
                <c:pt idx="242">
                  <c:v>1.6935416666666667</c:v>
                </c:pt>
                <c:pt idx="243">
                  <c:v>1.6935416666666667</c:v>
                </c:pt>
                <c:pt idx="244">
                  <c:v>1.5395833333333333</c:v>
                </c:pt>
                <c:pt idx="245">
                  <c:v>1.5241875000000003</c:v>
                </c:pt>
                <c:pt idx="246">
                  <c:v>1.4472083333333332</c:v>
                </c:pt>
                <c:pt idx="247">
                  <c:v>1.3548333333333336</c:v>
                </c:pt>
                <c:pt idx="248">
                  <c:v>1.29325</c:v>
                </c:pt>
                <c:pt idx="249">
                  <c:v>1.2316666666666667</c:v>
                </c:pt>
                <c:pt idx="250">
                  <c:v>1.1700833333333334</c:v>
                </c:pt>
                <c:pt idx="251">
                  <c:v>1.1238958333333331</c:v>
                </c:pt>
                <c:pt idx="252">
                  <c:v>1.1238958333333331</c:v>
                </c:pt>
                <c:pt idx="253">
                  <c:v>1.1238958333333331</c:v>
                </c:pt>
                <c:pt idx="254">
                  <c:v>1.1238958333333331</c:v>
                </c:pt>
                <c:pt idx="255">
                  <c:v>1.1238958333333331</c:v>
                </c:pt>
                <c:pt idx="256">
                  <c:v>1.0931041666666665</c:v>
                </c:pt>
                <c:pt idx="257">
                  <c:v>1.0161249999999999</c:v>
                </c:pt>
                <c:pt idx="258">
                  <c:v>0.98533333333333351</c:v>
                </c:pt>
                <c:pt idx="259">
                  <c:v>0.95454166666666673</c:v>
                </c:pt>
                <c:pt idx="260">
                  <c:v>0.9699374999999999</c:v>
                </c:pt>
                <c:pt idx="261">
                  <c:v>0.9699374999999999</c:v>
                </c:pt>
                <c:pt idx="262">
                  <c:v>0.95454166666666673</c:v>
                </c:pt>
                <c:pt idx="263">
                  <c:v>0.89295833333333341</c:v>
                </c:pt>
                <c:pt idx="264">
                  <c:v>0.84677083333333336</c:v>
                </c:pt>
                <c:pt idx="265">
                  <c:v>1.0623125</c:v>
                </c:pt>
                <c:pt idx="266">
                  <c:v>1.0777083333333333</c:v>
                </c:pt>
                <c:pt idx="267">
                  <c:v>1.2470625</c:v>
                </c:pt>
                <c:pt idx="268">
                  <c:v>1.4933958333333333</c:v>
                </c:pt>
                <c:pt idx="269">
                  <c:v>1.2162708333333332</c:v>
                </c:pt>
                <c:pt idx="270">
                  <c:v>1.0007291666666667</c:v>
                </c:pt>
                <c:pt idx="271">
                  <c:v>0.87756249999999991</c:v>
                </c:pt>
                <c:pt idx="272">
                  <c:v>0.78518749999999982</c:v>
                </c:pt>
                <c:pt idx="273">
                  <c:v>0.7236041666666666</c:v>
                </c:pt>
                <c:pt idx="274">
                  <c:v>0.66202083333333328</c:v>
                </c:pt>
                <c:pt idx="275">
                  <c:v>0.61583333333333334</c:v>
                </c:pt>
                <c:pt idx="276">
                  <c:v>0.60043749999999996</c:v>
                </c:pt>
                <c:pt idx="277">
                  <c:v>0.53885416666666663</c:v>
                </c:pt>
                <c:pt idx="278">
                  <c:v>0.53885416666666663</c:v>
                </c:pt>
                <c:pt idx="279">
                  <c:v>0.52345833333333336</c:v>
                </c:pt>
                <c:pt idx="280">
                  <c:v>0.49266666666666675</c:v>
                </c:pt>
                <c:pt idx="281">
                  <c:v>0.4464791666666667</c:v>
                </c:pt>
                <c:pt idx="282">
                  <c:v>0.32298750000000009</c:v>
                </c:pt>
                <c:pt idx="283">
                  <c:v>0.27635416666666668</c:v>
                </c:pt>
                <c:pt idx="284">
                  <c:v>0.27635416666666668</c:v>
                </c:pt>
                <c:pt idx="285">
                  <c:v>0.25440000000000002</c:v>
                </c:pt>
                <c:pt idx="286">
                  <c:v>0.23335416666666664</c:v>
                </c:pt>
                <c:pt idx="287">
                  <c:v>0.19398749999999998</c:v>
                </c:pt>
                <c:pt idx="288">
                  <c:v>0.15825416666666664</c:v>
                </c:pt>
                <c:pt idx="289">
                  <c:v>0.15825416666666664</c:v>
                </c:pt>
                <c:pt idx="290">
                  <c:v>0.17566666666666664</c:v>
                </c:pt>
                <c:pt idx="291">
                  <c:v>0.15825416666666664</c:v>
                </c:pt>
                <c:pt idx="292">
                  <c:v>0.14175000000000001</c:v>
                </c:pt>
                <c:pt idx="293">
                  <c:v>0.14175000000000001</c:v>
                </c:pt>
                <c:pt idx="294">
                  <c:v>0.14175000000000001</c:v>
                </c:pt>
                <c:pt idx="295">
                  <c:v>0.11146666666666671</c:v>
                </c:pt>
                <c:pt idx="296">
                  <c:v>0.11146666666666671</c:v>
                </c:pt>
                <c:pt idx="297">
                  <c:v>9.7687499999999997E-2</c:v>
                </c:pt>
                <c:pt idx="298">
                  <c:v>8.4816666666666651E-2</c:v>
                </c:pt>
                <c:pt idx="299">
                  <c:v>7.2854166666666664E-2</c:v>
                </c:pt>
                <c:pt idx="300">
                  <c:v>6.1799999999999987E-2</c:v>
                </c:pt>
                <c:pt idx="301">
                  <c:v>7.2854166666666664E-2</c:v>
                </c:pt>
                <c:pt idx="302">
                  <c:v>7.2854166666666664E-2</c:v>
                </c:pt>
                <c:pt idx="303">
                  <c:v>7.2854166666666664E-2</c:v>
                </c:pt>
                <c:pt idx="304">
                  <c:v>7.2854166666666664E-2</c:v>
                </c:pt>
                <c:pt idx="305">
                  <c:v>6.1799999999999987E-2</c:v>
                </c:pt>
                <c:pt idx="306">
                  <c:v>6.1799999999999987E-2</c:v>
                </c:pt>
                <c:pt idx="307">
                  <c:v>6.1799999999999987E-2</c:v>
                </c:pt>
                <c:pt idx="308">
                  <c:v>5.1654166666666668E-2</c:v>
                </c:pt>
                <c:pt idx="309">
                  <c:v>5.1654166666666668E-2</c:v>
                </c:pt>
                <c:pt idx="310">
                  <c:v>4.2416666666666672E-2</c:v>
                </c:pt>
                <c:pt idx="311">
                  <c:v>4.2416666666666672E-2</c:v>
                </c:pt>
                <c:pt idx="312">
                  <c:v>4.2416666666666672E-2</c:v>
                </c:pt>
                <c:pt idx="313">
                  <c:v>3.9822541666666669E-2</c:v>
                </c:pt>
                <c:pt idx="314">
                  <c:v>3.5680666666666666E-2</c:v>
                </c:pt>
                <c:pt idx="315">
                  <c:v>3.3304541666666666E-2</c:v>
                </c:pt>
                <c:pt idx="316">
                  <c:v>2.9525999999999997E-2</c:v>
                </c:pt>
                <c:pt idx="317">
                  <c:v>2.5291500000000001E-2</c:v>
                </c:pt>
                <c:pt idx="318">
                  <c:v>2.1384E-2</c:v>
                </c:pt>
                <c:pt idx="319">
                  <c:v>1.9552874999999994E-2</c:v>
                </c:pt>
                <c:pt idx="320">
                  <c:v>1.837754166666667E-2</c:v>
                </c:pt>
                <c:pt idx="321">
                  <c:v>1.837754166666667E-2</c:v>
                </c:pt>
                <c:pt idx="322">
                  <c:v>1.7238541666666669E-2</c:v>
                </c:pt>
                <c:pt idx="323">
                  <c:v>1.6135875000000001E-2</c:v>
                </c:pt>
                <c:pt idx="324">
                  <c:v>1.5069541666666663E-2</c:v>
                </c:pt>
                <c:pt idx="325">
                  <c:v>1.4039541666666664E-2</c:v>
                </c:pt>
                <c:pt idx="326">
                  <c:v>1.3045875E-2</c:v>
                </c:pt>
                <c:pt idx="327">
                  <c:v>1.2562666666666668E-2</c:v>
                </c:pt>
                <c:pt idx="328">
                  <c:v>1.4549999999999999E-2</c:v>
                </c:pt>
                <c:pt idx="329">
                  <c:v>1.3045875E-2</c:v>
                </c:pt>
                <c:pt idx="330">
                  <c:v>1.2088541666666669E-2</c:v>
                </c:pt>
                <c:pt idx="331">
                  <c:v>1.1167541666666669E-2</c:v>
                </c:pt>
                <c:pt idx="332">
                  <c:v>1.0720666666666667E-2</c:v>
                </c:pt>
                <c:pt idx="333">
                  <c:v>9.4345416666666657E-3</c:v>
                </c:pt>
                <c:pt idx="334">
                  <c:v>9.4345416666666657E-3</c:v>
                </c:pt>
                <c:pt idx="335">
                  <c:v>8.6225416666666672E-3</c:v>
                </c:pt>
                <c:pt idx="336">
                  <c:v>7.8468750000000014E-3</c:v>
                </c:pt>
                <c:pt idx="337">
                  <c:v>9.4345416666666657E-3</c:v>
                </c:pt>
                <c:pt idx="338">
                  <c:v>9.4345416666666657E-3</c:v>
                </c:pt>
                <c:pt idx="339">
                  <c:v>9.4345416666666657E-3</c:v>
                </c:pt>
                <c:pt idx="340" formatCode="#,##0.000">
                  <c:v>9.023999999999999E-3</c:v>
                </c:pt>
                <c:pt idx="341">
                  <c:v>8.2301666666666686E-3</c:v>
                </c:pt>
                <c:pt idx="342">
                  <c:v>7.4726666666666665E-3</c:v>
                </c:pt>
                <c:pt idx="343">
                  <c:v>7.1075416666666665E-3</c:v>
                </c:pt>
                <c:pt idx="344">
                  <c:v>6.0666666666666681E-3</c:v>
                </c:pt>
                <c:pt idx="345">
                  <c:v>5.7378749999999999E-3</c:v>
                </c:pt>
                <c:pt idx="346">
                  <c:v>5.7378749999999999E-3</c:v>
                </c:pt>
                <c:pt idx="347">
                  <c:v>5.7378749999999999E-3</c:v>
                </c:pt>
                <c:pt idx="348">
                  <c:v>5.7378749999999999E-3</c:v>
                </c:pt>
                <c:pt idx="349">
                  <c:v>4.8060000000000004E-3</c:v>
                </c:pt>
                <c:pt idx="350">
                  <c:v>4.8060000000000004E-3</c:v>
                </c:pt>
                <c:pt idx="351">
                  <c:v>6.7514999999999988E-3</c:v>
                </c:pt>
                <c:pt idx="352">
                  <c:v>7.1075416666666665E-3</c:v>
                </c:pt>
                <c:pt idx="353">
                  <c:v>6.4045416666666652E-3</c:v>
                </c:pt>
                <c:pt idx="354">
                  <c:v>1.1623500000000002E-2</c:v>
                </c:pt>
                <c:pt idx="355">
                  <c:v>1.0161249999999999</c:v>
                </c:pt>
                <c:pt idx="356">
                  <c:v>0.67741666666666678</c:v>
                </c:pt>
                <c:pt idx="357">
                  <c:v>0.4464791666666667</c:v>
                </c:pt>
                <c:pt idx="358">
                  <c:v>0.29921666666666669</c:v>
                </c:pt>
                <c:pt idx="359">
                  <c:v>0.25440000000000002</c:v>
                </c:pt>
                <c:pt idx="360">
                  <c:v>0.17566666666666664</c:v>
                </c:pt>
                <c:pt idx="361">
                  <c:v>0.14175000000000001</c:v>
                </c:pt>
                <c:pt idx="362">
                  <c:v>0.12615416666666665</c:v>
                </c:pt>
                <c:pt idx="363">
                  <c:v>2.0014583333333333</c:v>
                </c:pt>
                <c:pt idx="364">
                  <c:v>5.5425000000000004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357-41BC-8F7F-2140385EB512}"/>
            </c:ext>
          </c:extLst>
        </c:ser>
        <c:ser>
          <c:idx val="86"/>
          <c:order val="85"/>
          <c:tx>
            <c:strRef>
              <c:f>'WY Data'!$AV$4</c:f>
              <c:strCache>
                <c:ptCount val="1"/>
                <c:pt idx="0">
                  <c:v>WY 2014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Data'!$AV$5:$AV$369</c:f>
              <c:numCache>
                <c:formatCode>#,##0.0</c:formatCode>
                <c:ptCount val="365"/>
                <c:pt idx="0">
                  <c:v>1.8474999999999999</c:v>
                </c:pt>
                <c:pt idx="1">
                  <c:v>1.1238958333333331</c:v>
                </c:pt>
                <c:pt idx="2">
                  <c:v>0.86216666666666664</c:v>
                </c:pt>
                <c:pt idx="3">
                  <c:v>0.7236041666666666</c:v>
                </c:pt>
                <c:pt idx="4">
                  <c:v>0.61583333333333334</c:v>
                </c:pt>
                <c:pt idx="5">
                  <c:v>0.55425000000000002</c:v>
                </c:pt>
                <c:pt idx="6">
                  <c:v>0.49266666666666675</c:v>
                </c:pt>
                <c:pt idx="7">
                  <c:v>0.46187499999999998</c:v>
                </c:pt>
                <c:pt idx="8">
                  <c:v>0.43108333333333332</c:v>
                </c:pt>
                <c:pt idx="9">
                  <c:v>0.32298750000000009</c:v>
                </c:pt>
                <c:pt idx="10">
                  <c:v>0.29921666666666669</c:v>
                </c:pt>
                <c:pt idx="11">
                  <c:v>0.29921666666666669</c:v>
                </c:pt>
                <c:pt idx="12">
                  <c:v>0.27635416666666668</c:v>
                </c:pt>
                <c:pt idx="13">
                  <c:v>0.25440000000000002</c:v>
                </c:pt>
                <c:pt idx="14">
                  <c:v>0.25440000000000002</c:v>
                </c:pt>
                <c:pt idx="15">
                  <c:v>0.21321666666666669</c:v>
                </c:pt>
                <c:pt idx="16">
                  <c:v>0.19398749999999998</c:v>
                </c:pt>
                <c:pt idx="17">
                  <c:v>0.17566666666666664</c:v>
                </c:pt>
                <c:pt idx="18">
                  <c:v>0.17566666666666664</c:v>
                </c:pt>
                <c:pt idx="19">
                  <c:v>0.15825416666666664</c:v>
                </c:pt>
                <c:pt idx="20">
                  <c:v>0.17566666666666664</c:v>
                </c:pt>
                <c:pt idx="21">
                  <c:v>0.15825416666666664</c:v>
                </c:pt>
                <c:pt idx="22">
                  <c:v>0.15825416666666664</c:v>
                </c:pt>
                <c:pt idx="23">
                  <c:v>0.14175000000000001</c:v>
                </c:pt>
                <c:pt idx="24">
                  <c:v>0.14175000000000001</c:v>
                </c:pt>
                <c:pt idx="25">
                  <c:v>0.14175000000000001</c:v>
                </c:pt>
                <c:pt idx="26">
                  <c:v>0.15825416666666664</c:v>
                </c:pt>
                <c:pt idx="27">
                  <c:v>0.17566666666666664</c:v>
                </c:pt>
                <c:pt idx="28">
                  <c:v>0.17566666666666664</c:v>
                </c:pt>
                <c:pt idx="29">
                  <c:v>0.19398749999999998</c:v>
                </c:pt>
                <c:pt idx="30">
                  <c:v>0.19398749999999998</c:v>
                </c:pt>
                <c:pt idx="31">
                  <c:v>0.19398749999999998</c:v>
                </c:pt>
                <c:pt idx="32">
                  <c:v>0.21321666666666669</c:v>
                </c:pt>
                <c:pt idx="33">
                  <c:v>0.19398749999999998</c:v>
                </c:pt>
                <c:pt idx="34">
                  <c:v>0.17566666666666664</c:v>
                </c:pt>
                <c:pt idx="35">
                  <c:v>0.17566666666666664</c:v>
                </c:pt>
                <c:pt idx="36">
                  <c:v>0.17566666666666664</c:v>
                </c:pt>
                <c:pt idx="37">
                  <c:v>0.19398749999999998</c:v>
                </c:pt>
                <c:pt idx="38">
                  <c:v>0.19398749999999998</c:v>
                </c:pt>
                <c:pt idx="39">
                  <c:v>0.17566666666666664</c:v>
                </c:pt>
                <c:pt idx="40">
                  <c:v>0.17566666666666664</c:v>
                </c:pt>
                <c:pt idx="41">
                  <c:v>0.17566666666666664</c:v>
                </c:pt>
                <c:pt idx="42">
                  <c:v>0.21321666666666669</c:v>
                </c:pt>
                <c:pt idx="43">
                  <c:v>0.21321666666666669</c:v>
                </c:pt>
                <c:pt idx="44">
                  <c:v>0.21321666666666669</c:v>
                </c:pt>
                <c:pt idx="45">
                  <c:v>0.21321666666666669</c:v>
                </c:pt>
                <c:pt idx="46">
                  <c:v>0.23335416666666664</c:v>
                </c:pt>
                <c:pt idx="47">
                  <c:v>0.23335416666666664</c:v>
                </c:pt>
                <c:pt idx="48">
                  <c:v>0.25440000000000002</c:v>
                </c:pt>
                <c:pt idx="49">
                  <c:v>1.2778541666666667</c:v>
                </c:pt>
                <c:pt idx="50">
                  <c:v>1.8474999999999999</c:v>
                </c:pt>
                <c:pt idx="51">
                  <c:v>1.5241875000000003</c:v>
                </c:pt>
                <c:pt idx="52">
                  <c:v>0.90835416666666668</c:v>
                </c:pt>
                <c:pt idx="53">
                  <c:v>0.7236041666666666</c:v>
                </c:pt>
                <c:pt idx="54">
                  <c:v>0.61583333333333334</c:v>
                </c:pt>
                <c:pt idx="55">
                  <c:v>0.55425000000000002</c:v>
                </c:pt>
                <c:pt idx="56">
                  <c:v>0.49266666666666675</c:v>
                </c:pt>
                <c:pt idx="57">
                  <c:v>0.46187499999999998</c:v>
                </c:pt>
                <c:pt idx="58">
                  <c:v>0.4464791666666667</c:v>
                </c:pt>
                <c:pt idx="59">
                  <c:v>0.43108333333333332</c:v>
                </c:pt>
                <c:pt idx="60">
                  <c:v>0.32298750000000009</c:v>
                </c:pt>
                <c:pt idx="61">
                  <c:v>0.29921666666666669</c:v>
                </c:pt>
                <c:pt idx="62">
                  <c:v>0.29921666666666669</c:v>
                </c:pt>
                <c:pt idx="63">
                  <c:v>0.32298750000000009</c:v>
                </c:pt>
                <c:pt idx="64">
                  <c:v>0.29921666666666669</c:v>
                </c:pt>
                <c:pt idx="65">
                  <c:v>0.27635416666666668</c:v>
                </c:pt>
                <c:pt idx="66">
                  <c:v>0.43108333333333332</c:v>
                </c:pt>
                <c:pt idx="67">
                  <c:v>0.67741666666666678</c:v>
                </c:pt>
                <c:pt idx="68">
                  <c:v>0.58504166666666668</c:v>
                </c:pt>
                <c:pt idx="69">
                  <c:v>0.50806249999999997</c:v>
                </c:pt>
                <c:pt idx="70">
                  <c:v>0.46187499999999998</c:v>
                </c:pt>
                <c:pt idx="71">
                  <c:v>0.46187499999999998</c:v>
                </c:pt>
                <c:pt idx="72">
                  <c:v>0.4464791666666667</c:v>
                </c:pt>
                <c:pt idx="73">
                  <c:v>0.4464791666666667</c:v>
                </c:pt>
                <c:pt idx="74">
                  <c:v>0.43108333333333332</c:v>
                </c:pt>
                <c:pt idx="75">
                  <c:v>0.43108333333333332</c:v>
                </c:pt>
                <c:pt idx="76">
                  <c:v>0.32298750000000009</c:v>
                </c:pt>
                <c:pt idx="77">
                  <c:v>0.29921666666666669</c:v>
                </c:pt>
                <c:pt idx="78">
                  <c:v>0.29921666666666669</c:v>
                </c:pt>
                <c:pt idx="79">
                  <c:v>0.29921666666666669</c:v>
                </c:pt>
                <c:pt idx="80">
                  <c:v>0.27635416666666668</c:v>
                </c:pt>
                <c:pt idx="81">
                  <c:v>0.25440000000000002</c:v>
                </c:pt>
                <c:pt idx="82">
                  <c:v>0.25440000000000002</c:v>
                </c:pt>
                <c:pt idx="83">
                  <c:v>0.25440000000000002</c:v>
                </c:pt>
                <c:pt idx="84">
                  <c:v>0.25440000000000002</c:v>
                </c:pt>
                <c:pt idx="85">
                  <c:v>0.23335416666666664</c:v>
                </c:pt>
                <c:pt idx="86">
                  <c:v>0.23335416666666664</c:v>
                </c:pt>
                <c:pt idx="87">
                  <c:v>0.23335416666666664</c:v>
                </c:pt>
                <c:pt idx="88">
                  <c:v>0.23335416666666664</c:v>
                </c:pt>
                <c:pt idx="89">
                  <c:v>0.21321666666666669</c:v>
                </c:pt>
                <c:pt idx="90">
                  <c:v>0.21321666666666669</c:v>
                </c:pt>
                <c:pt idx="91">
                  <c:v>0.21321666666666669</c:v>
                </c:pt>
                <c:pt idx="92">
                  <c:v>0.19398749999999998</c:v>
                </c:pt>
                <c:pt idx="93">
                  <c:v>0.19398749999999998</c:v>
                </c:pt>
                <c:pt idx="94">
                  <c:v>0.19398749999999998</c:v>
                </c:pt>
                <c:pt idx="95">
                  <c:v>0.19398749999999998</c:v>
                </c:pt>
                <c:pt idx="96">
                  <c:v>0.17566666666666664</c:v>
                </c:pt>
                <c:pt idx="97">
                  <c:v>0.19398749999999998</c:v>
                </c:pt>
                <c:pt idx="98">
                  <c:v>0.17566666666666664</c:v>
                </c:pt>
                <c:pt idx="99">
                  <c:v>0.17566666666666664</c:v>
                </c:pt>
                <c:pt idx="100">
                  <c:v>0.17566666666666664</c:v>
                </c:pt>
                <c:pt idx="101">
                  <c:v>0.19398749999999998</c:v>
                </c:pt>
                <c:pt idx="102">
                  <c:v>0.46187499999999998</c:v>
                </c:pt>
                <c:pt idx="103">
                  <c:v>0.7236041666666666</c:v>
                </c:pt>
                <c:pt idx="104">
                  <c:v>0.53885416666666663</c:v>
                </c:pt>
                <c:pt idx="105">
                  <c:v>0.46187499999999998</c:v>
                </c:pt>
                <c:pt idx="106">
                  <c:v>0.32298750000000009</c:v>
                </c:pt>
                <c:pt idx="107">
                  <c:v>0.29921666666666669</c:v>
                </c:pt>
                <c:pt idx="108">
                  <c:v>0.25440000000000002</c:v>
                </c:pt>
                <c:pt idx="109">
                  <c:v>0.23335416666666664</c:v>
                </c:pt>
                <c:pt idx="110">
                  <c:v>0.21321666666666669</c:v>
                </c:pt>
                <c:pt idx="111">
                  <c:v>0.19398749999999998</c:v>
                </c:pt>
                <c:pt idx="112">
                  <c:v>0.17566666666666664</c:v>
                </c:pt>
                <c:pt idx="113">
                  <c:v>0.15825416666666664</c:v>
                </c:pt>
                <c:pt idx="114">
                  <c:v>0.15825416666666664</c:v>
                </c:pt>
                <c:pt idx="115">
                  <c:v>0.14175000000000001</c:v>
                </c:pt>
                <c:pt idx="116">
                  <c:v>0.14175000000000001</c:v>
                </c:pt>
                <c:pt idx="117">
                  <c:v>0.11146666666666671</c:v>
                </c:pt>
                <c:pt idx="118">
                  <c:v>0.11146666666666671</c:v>
                </c:pt>
                <c:pt idx="119">
                  <c:v>0.12615416666666665</c:v>
                </c:pt>
                <c:pt idx="120">
                  <c:v>0.19398749999999998</c:v>
                </c:pt>
                <c:pt idx="121">
                  <c:v>0.29921666666666669</c:v>
                </c:pt>
                <c:pt idx="122">
                  <c:v>0.23335416666666664</c:v>
                </c:pt>
                <c:pt idx="123">
                  <c:v>0.19398749999999998</c:v>
                </c:pt>
                <c:pt idx="124">
                  <c:v>0.17566666666666664</c:v>
                </c:pt>
                <c:pt idx="125">
                  <c:v>0.15825416666666664</c:v>
                </c:pt>
                <c:pt idx="126">
                  <c:v>0.15825416666666664</c:v>
                </c:pt>
                <c:pt idx="127">
                  <c:v>0.14175000000000001</c:v>
                </c:pt>
                <c:pt idx="128">
                  <c:v>0.21321666666666669</c:v>
                </c:pt>
                <c:pt idx="129">
                  <c:v>1.3086458333333333</c:v>
                </c:pt>
                <c:pt idx="130">
                  <c:v>5.3885416666666668</c:v>
                </c:pt>
                <c:pt idx="131">
                  <c:v>4.9266666666666667</c:v>
                </c:pt>
                <c:pt idx="132">
                  <c:v>4.4647916666666667</c:v>
                </c:pt>
                <c:pt idx="133">
                  <c:v>2.4633333333333334</c:v>
                </c:pt>
                <c:pt idx="134">
                  <c:v>1.6935416666666667</c:v>
                </c:pt>
                <c:pt idx="135">
                  <c:v>2.1554166666666665</c:v>
                </c:pt>
                <c:pt idx="136">
                  <c:v>3.0791666666666666</c:v>
                </c:pt>
                <c:pt idx="137">
                  <c:v>7.236041666666666</c:v>
                </c:pt>
                <c:pt idx="138">
                  <c:v>8.7756249999999998</c:v>
                </c:pt>
                <c:pt idx="139">
                  <c:v>4.7727083333333331</c:v>
                </c:pt>
                <c:pt idx="140">
                  <c:v>3.3870833333333334</c:v>
                </c:pt>
                <c:pt idx="141">
                  <c:v>3.6949999999999998</c:v>
                </c:pt>
                <c:pt idx="142">
                  <c:v>2.7712500000000002</c:v>
                </c:pt>
                <c:pt idx="143">
                  <c:v>2.4633333333333334</c:v>
                </c:pt>
                <c:pt idx="144">
                  <c:v>2.0014583333333333</c:v>
                </c:pt>
                <c:pt idx="145">
                  <c:v>1.8474999999999999</c:v>
                </c:pt>
                <c:pt idx="146">
                  <c:v>1.5395833333333333</c:v>
                </c:pt>
                <c:pt idx="147">
                  <c:v>1.4010208333333332</c:v>
                </c:pt>
                <c:pt idx="148">
                  <c:v>1.5395833333333333</c:v>
                </c:pt>
                <c:pt idx="149">
                  <c:v>10.315208333333333</c:v>
                </c:pt>
                <c:pt idx="150">
                  <c:v>8.6216666666666661</c:v>
                </c:pt>
                <c:pt idx="151">
                  <c:v>7.5439583333333324</c:v>
                </c:pt>
                <c:pt idx="152">
                  <c:v>6.9281250000000005</c:v>
                </c:pt>
                <c:pt idx="153">
                  <c:v>34.024791666666665</c:v>
                </c:pt>
                <c:pt idx="154">
                  <c:v>32.177291666666662</c:v>
                </c:pt>
                <c:pt idx="155">
                  <c:v>30.021874999999998</c:v>
                </c:pt>
                <c:pt idx="156">
                  <c:v>38.643541666666664</c:v>
                </c:pt>
                <c:pt idx="157">
                  <c:v>27.86645833333333</c:v>
                </c:pt>
                <c:pt idx="158">
                  <c:v>20.014583333333334</c:v>
                </c:pt>
                <c:pt idx="159">
                  <c:v>23.247708333333335</c:v>
                </c:pt>
                <c:pt idx="160">
                  <c:v>34.794583333333335</c:v>
                </c:pt>
                <c:pt idx="161">
                  <c:v>26.326874999999998</c:v>
                </c:pt>
                <c:pt idx="162">
                  <c:v>20.630416666666665</c:v>
                </c:pt>
                <c:pt idx="163">
                  <c:v>16.627499999999998</c:v>
                </c:pt>
                <c:pt idx="164">
                  <c:v>13.702291666666666</c:v>
                </c:pt>
                <c:pt idx="165">
                  <c:v>11.392916666666666</c:v>
                </c:pt>
                <c:pt idx="166">
                  <c:v>9.8533333333333335</c:v>
                </c:pt>
                <c:pt idx="167">
                  <c:v>9.0835416666666671</c:v>
                </c:pt>
                <c:pt idx="168">
                  <c:v>7.8518750000000006</c:v>
                </c:pt>
                <c:pt idx="169">
                  <c:v>7.0820833333333333</c:v>
                </c:pt>
                <c:pt idx="170">
                  <c:v>6.312291666666666</c:v>
                </c:pt>
                <c:pt idx="171">
                  <c:v>5.8504166666666668</c:v>
                </c:pt>
                <c:pt idx="172">
                  <c:v>5.2345833333333331</c:v>
                </c:pt>
                <c:pt idx="173">
                  <c:v>5.0806249999999995</c:v>
                </c:pt>
                <c:pt idx="174">
                  <c:v>4.9266666666666667</c:v>
                </c:pt>
                <c:pt idx="175">
                  <c:v>5.5425000000000004</c:v>
                </c:pt>
                <c:pt idx="176">
                  <c:v>8.7756249999999998</c:v>
                </c:pt>
                <c:pt idx="177">
                  <c:v>9.2374999999999989</c:v>
                </c:pt>
                <c:pt idx="178">
                  <c:v>30.945625</c:v>
                </c:pt>
                <c:pt idx="179">
                  <c:v>64.354583333333323</c:v>
                </c:pt>
                <c:pt idx="180">
                  <c:v>41.414791666666666</c:v>
                </c:pt>
                <c:pt idx="181">
                  <c:v>43.570208333333333</c:v>
                </c:pt>
                <c:pt idx="182">
                  <c:v>56.040833333333325</c:v>
                </c:pt>
                <c:pt idx="183">
                  <c:v>47.419166666666669</c:v>
                </c:pt>
                <c:pt idx="184">
                  <c:v>38.489583333333336</c:v>
                </c:pt>
                <c:pt idx="185">
                  <c:v>31.561458333333334</c:v>
                </c:pt>
                <c:pt idx="186">
                  <c:v>26.326874999999998</c:v>
                </c:pt>
                <c:pt idx="187">
                  <c:v>22.016041666666663</c:v>
                </c:pt>
                <c:pt idx="188">
                  <c:v>18.936875000000001</c:v>
                </c:pt>
                <c:pt idx="189">
                  <c:v>16.473541666666666</c:v>
                </c:pt>
                <c:pt idx="190">
                  <c:v>14.472083333333332</c:v>
                </c:pt>
                <c:pt idx="191">
                  <c:v>13.086458333333333</c:v>
                </c:pt>
                <c:pt idx="192">
                  <c:v>11.700833333333334</c:v>
                </c:pt>
                <c:pt idx="193">
                  <c:v>10.623125</c:v>
                </c:pt>
                <c:pt idx="194">
                  <c:v>9.6993749999999999</c:v>
                </c:pt>
                <c:pt idx="195">
                  <c:v>8.7756249999999998</c:v>
                </c:pt>
                <c:pt idx="196">
                  <c:v>8.159791666666667</c:v>
                </c:pt>
                <c:pt idx="197">
                  <c:v>7.5439583333333324</c:v>
                </c:pt>
                <c:pt idx="198">
                  <c:v>7.236041666666666</c:v>
                </c:pt>
                <c:pt idx="199">
                  <c:v>6.7741666666666669</c:v>
                </c:pt>
                <c:pt idx="200">
                  <c:v>6.312291666666666</c:v>
                </c:pt>
                <c:pt idx="201">
                  <c:v>5.8504166666666668</c:v>
                </c:pt>
                <c:pt idx="202">
                  <c:v>5.5425000000000004</c:v>
                </c:pt>
                <c:pt idx="203">
                  <c:v>5.5425000000000004</c:v>
                </c:pt>
                <c:pt idx="204">
                  <c:v>5.0806249999999995</c:v>
                </c:pt>
                <c:pt idx="205">
                  <c:v>5.5425000000000004</c:v>
                </c:pt>
                <c:pt idx="206">
                  <c:v>5.0806249999999995</c:v>
                </c:pt>
                <c:pt idx="207">
                  <c:v>4.6187499999999995</c:v>
                </c:pt>
                <c:pt idx="208">
                  <c:v>4.6187499999999995</c:v>
                </c:pt>
                <c:pt idx="209">
                  <c:v>4.1568749999999994</c:v>
                </c:pt>
                <c:pt idx="210">
                  <c:v>3.8489583333333339</c:v>
                </c:pt>
                <c:pt idx="211">
                  <c:v>3.6949999999999998</c:v>
                </c:pt>
                <c:pt idx="212">
                  <c:v>3.5410416666666666</c:v>
                </c:pt>
                <c:pt idx="213">
                  <c:v>3.3870833333333334</c:v>
                </c:pt>
                <c:pt idx="214">
                  <c:v>3.2331250000000002</c:v>
                </c:pt>
                <c:pt idx="215">
                  <c:v>3.2331250000000002</c:v>
                </c:pt>
                <c:pt idx="216">
                  <c:v>3.2331250000000002</c:v>
                </c:pt>
                <c:pt idx="217">
                  <c:v>3.0791666666666666</c:v>
                </c:pt>
                <c:pt idx="218">
                  <c:v>2.9252083333333334</c:v>
                </c:pt>
                <c:pt idx="219">
                  <c:v>2.9252083333333334</c:v>
                </c:pt>
                <c:pt idx="220">
                  <c:v>2.9252083333333334</c:v>
                </c:pt>
                <c:pt idx="221">
                  <c:v>2.7712500000000002</c:v>
                </c:pt>
                <c:pt idx="222">
                  <c:v>2.6172916666666666</c:v>
                </c:pt>
                <c:pt idx="223">
                  <c:v>2.4633333333333334</c:v>
                </c:pt>
                <c:pt idx="224">
                  <c:v>2.3093749999999997</c:v>
                </c:pt>
                <c:pt idx="225">
                  <c:v>2.1554166666666665</c:v>
                </c:pt>
                <c:pt idx="226">
                  <c:v>2.0014583333333333</c:v>
                </c:pt>
                <c:pt idx="227">
                  <c:v>2.0014583333333333</c:v>
                </c:pt>
                <c:pt idx="228">
                  <c:v>1.8474999999999999</c:v>
                </c:pt>
                <c:pt idx="229">
                  <c:v>1.8474999999999999</c:v>
                </c:pt>
                <c:pt idx="230">
                  <c:v>2.0014583333333333</c:v>
                </c:pt>
                <c:pt idx="231">
                  <c:v>1.8474999999999999</c:v>
                </c:pt>
                <c:pt idx="232">
                  <c:v>1.8474999999999999</c:v>
                </c:pt>
                <c:pt idx="233">
                  <c:v>1.6935416666666667</c:v>
                </c:pt>
                <c:pt idx="234">
                  <c:v>1.5395833333333333</c:v>
                </c:pt>
                <c:pt idx="235">
                  <c:v>1.5395833333333333</c:v>
                </c:pt>
                <c:pt idx="236">
                  <c:v>1.4779999999999998</c:v>
                </c:pt>
                <c:pt idx="237">
                  <c:v>1.4318125000000002</c:v>
                </c:pt>
                <c:pt idx="238">
                  <c:v>1.4010208333333332</c:v>
                </c:pt>
                <c:pt idx="239">
                  <c:v>1.3702291666666668</c:v>
                </c:pt>
                <c:pt idx="240">
                  <c:v>1.3240416666666666</c:v>
                </c:pt>
                <c:pt idx="241">
                  <c:v>1.2778541666666667</c:v>
                </c:pt>
                <c:pt idx="242">
                  <c:v>1.2316666666666667</c:v>
                </c:pt>
                <c:pt idx="243">
                  <c:v>1.2008749999999999</c:v>
                </c:pt>
                <c:pt idx="244">
                  <c:v>1.1700833333333334</c:v>
                </c:pt>
                <c:pt idx="245">
                  <c:v>1.1238958333333331</c:v>
                </c:pt>
                <c:pt idx="246">
                  <c:v>1.0777083333333333</c:v>
                </c:pt>
                <c:pt idx="247">
                  <c:v>1.0007291666666667</c:v>
                </c:pt>
                <c:pt idx="248">
                  <c:v>0.93914583333333312</c:v>
                </c:pt>
                <c:pt idx="249">
                  <c:v>0.89295833333333341</c:v>
                </c:pt>
                <c:pt idx="250">
                  <c:v>0.84677083333333336</c:v>
                </c:pt>
                <c:pt idx="251">
                  <c:v>0.81597916666666659</c:v>
                </c:pt>
                <c:pt idx="252">
                  <c:v>0.78518749999999982</c:v>
                </c:pt>
                <c:pt idx="253">
                  <c:v>0.75439583333333338</c:v>
                </c:pt>
                <c:pt idx="254">
                  <c:v>0.7236041666666666</c:v>
                </c:pt>
                <c:pt idx="255">
                  <c:v>0.73899999999999988</c:v>
                </c:pt>
                <c:pt idx="256">
                  <c:v>0.73899999999999988</c:v>
                </c:pt>
                <c:pt idx="257">
                  <c:v>0.70820833333333322</c:v>
                </c:pt>
                <c:pt idx="258">
                  <c:v>0.69281250000000005</c:v>
                </c:pt>
                <c:pt idx="259">
                  <c:v>0.67741666666666678</c:v>
                </c:pt>
                <c:pt idx="260">
                  <c:v>0.64662500000000001</c:v>
                </c:pt>
                <c:pt idx="261">
                  <c:v>0.60043749999999996</c:v>
                </c:pt>
                <c:pt idx="262">
                  <c:v>0.58504166666666668</c:v>
                </c:pt>
                <c:pt idx="263">
                  <c:v>0.56964583333333341</c:v>
                </c:pt>
                <c:pt idx="264">
                  <c:v>0.53885416666666663</c:v>
                </c:pt>
                <c:pt idx="265">
                  <c:v>0.50806249999999997</c:v>
                </c:pt>
                <c:pt idx="266">
                  <c:v>0.47727083333333337</c:v>
                </c:pt>
                <c:pt idx="267">
                  <c:v>0.50806249999999997</c:v>
                </c:pt>
                <c:pt idx="268">
                  <c:v>0.58504166666666668</c:v>
                </c:pt>
                <c:pt idx="269">
                  <c:v>0.58504166666666668</c:v>
                </c:pt>
                <c:pt idx="270">
                  <c:v>0.58504166666666668</c:v>
                </c:pt>
                <c:pt idx="271">
                  <c:v>0.49266666666666675</c:v>
                </c:pt>
                <c:pt idx="272">
                  <c:v>0.4464791666666667</c:v>
                </c:pt>
                <c:pt idx="273">
                  <c:v>0.27635416666666668</c:v>
                </c:pt>
                <c:pt idx="274">
                  <c:v>0.21321666666666669</c:v>
                </c:pt>
                <c:pt idx="275">
                  <c:v>0.19398749999999998</c:v>
                </c:pt>
                <c:pt idx="276">
                  <c:v>0.19398749999999998</c:v>
                </c:pt>
                <c:pt idx="277">
                  <c:v>0.15825416666666664</c:v>
                </c:pt>
                <c:pt idx="278">
                  <c:v>0.14175000000000001</c:v>
                </c:pt>
                <c:pt idx="279">
                  <c:v>0.12615416666666665</c:v>
                </c:pt>
                <c:pt idx="280">
                  <c:v>9.7687499999999997E-2</c:v>
                </c:pt>
                <c:pt idx="281">
                  <c:v>8.4816666666666651E-2</c:v>
                </c:pt>
                <c:pt idx="282">
                  <c:v>7.2854166666666664E-2</c:v>
                </c:pt>
                <c:pt idx="283">
                  <c:v>6.1799999999999987E-2</c:v>
                </c:pt>
                <c:pt idx="284">
                  <c:v>6.1799999999999987E-2</c:v>
                </c:pt>
                <c:pt idx="285">
                  <c:v>5.1654166666666668E-2</c:v>
                </c:pt>
                <c:pt idx="286">
                  <c:v>5.1654166666666668E-2</c:v>
                </c:pt>
                <c:pt idx="287">
                  <c:v>4.2416666666666672E-2</c:v>
                </c:pt>
                <c:pt idx="288">
                  <c:v>3.7310166666666665E-2</c:v>
                </c:pt>
                <c:pt idx="289">
                  <c:v>3.8138541666666664E-2</c:v>
                </c:pt>
                <c:pt idx="290">
                  <c:v>3.3304541666666666E-2</c:v>
                </c:pt>
                <c:pt idx="291">
                  <c:v>2.7367875000000007E-2</c:v>
                </c:pt>
                <c:pt idx="292">
                  <c:v>2.2012541666666666E-2</c:v>
                </c:pt>
                <c:pt idx="293">
                  <c:v>1.8960666666666674E-2</c:v>
                </c:pt>
                <c:pt idx="294">
                  <c:v>1.6682666666666669E-2</c:v>
                </c:pt>
                <c:pt idx="295">
                  <c:v>1.6135875000000001E-2</c:v>
                </c:pt>
                <c:pt idx="296">
                  <c:v>1.5598166666666666E-2</c:v>
                </c:pt>
                <c:pt idx="297">
                  <c:v>1.5069541666666663E-2</c:v>
                </c:pt>
                <c:pt idx="298">
                  <c:v>1.3538166666666664E-2</c:v>
                </c:pt>
                <c:pt idx="299">
                  <c:v>1.2088541666666669E-2</c:v>
                </c:pt>
                <c:pt idx="300">
                  <c:v>9.8541666666666673E-3</c:v>
                </c:pt>
                <c:pt idx="301">
                  <c:v>8.6225416666666672E-3</c:v>
                </c:pt>
                <c:pt idx="302">
                  <c:v>7.4726666666666665E-3</c:v>
                </c:pt>
                <c:pt idx="303">
                  <c:v>5.7378749999999999E-3</c:v>
                </c:pt>
                <c:pt idx="304">
                  <c:v>5.4181666666666666E-3</c:v>
                </c:pt>
                <c:pt idx="305">
                  <c:v>4.5135416666666657E-3</c:v>
                </c:pt>
                <c:pt idx="306">
                  <c:v>4.2301666666666677E-3</c:v>
                </c:pt>
                <c:pt idx="307">
                  <c:v>3.6906666666666667E-3</c:v>
                </c:pt>
                <c:pt idx="308">
                  <c:v>3.6906666666666667E-3</c:v>
                </c:pt>
                <c:pt idx="309">
                  <c:v>2.9495416666666663E-3</c:v>
                </c:pt>
                <c:pt idx="310">
                  <c:v>2.2901666666666669E-3</c:v>
                </c:pt>
                <c:pt idx="311">
                  <c:v>2.0885416666666665E-3</c:v>
                </c:pt>
                <c:pt idx="312">
                  <c:v>1.7125416666666669E-3</c:v>
                </c:pt>
                <c:pt idx="313">
                  <c:v>1.5381666666666668E-3</c:v>
                </c:pt>
                <c:pt idx="314">
                  <c:v>1.2166666666666669E-3</c:v>
                </c:pt>
                <c:pt idx="315">
                  <c:v>1.0695416666666666E-3</c:v>
                </c:pt>
                <c:pt idx="316">
                  <c:v>9.3150000000000004E-4</c:v>
                </c:pt>
                <c:pt idx="317">
                  <c:v>6.8266666666666671E-4</c:v>
                </c:pt>
                <c:pt idx="318">
                  <c:v>5.718749999999999E-4</c:v>
                </c:pt>
                <c:pt idx="319">
                  <c:v>4.7016666666666675E-4</c:v>
                </c:pt>
                <c:pt idx="320">
                  <c:v>3.775416666666667E-4</c:v>
                </c:pt>
                <c:pt idx="321">
                  <c:v>2.9399999999999999E-4</c:v>
                </c:pt>
                <c:pt idx="322">
                  <c:v>2.9399999999999999E-4</c:v>
                </c:pt>
                <c:pt idx="323">
                  <c:v>2.1954166666666671E-4</c:v>
                </c:pt>
                <c:pt idx="324">
                  <c:v>2.1954166666666671E-4</c:v>
                </c:pt>
                <c:pt idx="325">
                  <c:v>2.1954166666666671E-4</c:v>
                </c:pt>
                <c:pt idx="326">
                  <c:v>2.1954166666666671E-4</c:v>
                </c:pt>
                <c:pt idx="327">
                  <c:v>2.1954166666666671E-4</c:v>
                </c:pt>
                <c:pt idx="328">
                  <c:v>1.5416666666666674E-4</c:v>
                </c:pt>
                <c:pt idx="329">
                  <c:v>9.7875000000000007E-5</c:v>
                </c:pt>
                <c:pt idx="330">
                  <c:v>9.7875000000000007E-5</c:v>
                </c:pt>
                <c:pt idx="331">
                  <c:v>9.7875000000000007E-5</c:v>
                </c:pt>
                <c:pt idx="332">
                  <c:v>5.0666666666666674E-5</c:v>
                </c:pt>
                <c:pt idx="333">
                  <c:v>5.0666666666666674E-5</c:v>
                </c:pt>
                <c:pt idx="334">
                  <c:v>5.0666666666666674E-5</c:v>
                </c:pt>
                <c:pt idx="335">
                  <c:v>1.2541666666666679E-5</c:v>
                </c:pt>
                <c:pt idx="336">
                  <c:v>-1.6499999999999994E-5</c:v>
                </c:pt>
                <c:pt idx="337">
                  <c:v>-1.6499999999999994E-5</c:v>
                </c:pt>
                <c:pt idx="338">
                  <c:v>-1.6499999999999994E-5</c:v>
                </c:pt>
                <c:pt idx="339">
                  <c:v>-3.6458333333333316E-5</c:v>
                </c:pt>
                <c:pt idx="340">
                  <c:v>-3.6458333333333316E-5</c:v>
                </c:pt>
                <c:pt idx="341">
                  <c:v>-3.6458333333333316E-5</c:v>
                </c:pt>
                <c:pt idx="342">
                  <c:v>-4.7333333333333336E-5</c:v>
                </c:pt>
                <c:pt idx="343" formatCode="#,##0.00">
                  <c:v>-4.7333333333333336E-5</c:v>
                </c:pt>
                <c:pt idx="344">
                  <c:v>-4.7333333333333336E-5</c:v>
                </c:pt>
                <c:pt idx="345">
                  <c:v>-4.7333333333333336E-5</c:v>
                </c:pt>
                <c:pt idx="346">
                  <c:v>-4.9125000000000001E-5</c:v>
                </c:pt>
                <c:pt idx="347">
                  <c:v>-4.9125000000000001E-5</c:v>
                </c:pt>
                <c:pt idx="348">
                  <c:v>-4.1833333333333338E-5</c:v>
                </c:pt>
                <c:pt idx="349">
                  <c:v>-4.1833333333333338E-5</c:v>
                </c:pt>
                <c:pt idx="350">
                  <c:v>-4.1833333333333338E-5</c:v>
                </c:pt>
                <c:pt idx="351">
                  <c:v>-4.7333333333333336E-5</c:v>
                </c:pt>
                <c:pt idx="352">
                  <c:v>1.5416666666666674E-4</c:v>
                </c:pt>
                <c:pt idx="353">
                  <c:v>1.5416666666666674E-4</c:v>
                </c:pt>
                <c:pt idx="354">
                  <c:v>1.5416666666666674E-4</c:v>
                </c:pt>
                <c:pt idx="355">
                  <c:v>1.5416666666666674E-4</c:v>
                </c:pt>
                <c:pt idx="356">
                  <c:v>9.7875000000000007E-5</c:v>
                </c:pt>
                <c:pt idx="357">
                  <c:v>9.7875000000000007E-5</c:v>
                </c:pt>
                <c:pt idx="358">
                  <c:v>0.29921666666666669</c:v>
                </c:pt>
                <c:pt idx="359">
                  <c:v>1.2162708333333332</c:v>
                </c:pt>
                <c:pt idx="360">
                  <c:v>0.46187499999999998</c:v>
                </c:pt>
                <c:pt idx="361">
                  <c:v>0.17566666666666664</c:v>
                </c:pt>
                <c:pt idx="362">
                  <c:v>0.11146666666666671</c:v>
                </c:pt>
                <c:pt idx="363">
                  <c:v>8.4816666666666651E-2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357-41BC-8F7F-2140385EB512}"/>
            </c:ext>
          </c:extLst>
        </c:ser>
        <c:ser>
          <c:idx val="87"/>
          <c:order val="86"/>
          <c:tx>
            <c:v>Annual Hydrographs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Data'!$AW$5:$AW$369</c:f>
              <c:numCache>
                <c:formatCode>#,##0.0</c:formatCode>
                <c:ptCount val="365"/>
                <c:pt idx="0">
                  <c:v>7.2854166666666664E-2</c:v>
                </c:pt>
                <c:pt idx="1">
                  <c:v>6.1799999999999987E-2</c:v>
                </c:pt>
                <c:pt idx="2">
                  <c:v>5.1654166666666668E-2</c:v>
                </c:pt>
                <c:pt idx="3">
                  <c:v>4.2416666666666672E-2</c:v>
                </c:pt>
                <c:pt idx="4">
                  <c:v>4.0678166666666654E-2</c:v>
                </c:pt>
                <c:pt idx="5">
                  <c:v>3.5680666666666666E-2</c:v>
                </c:pt>
                <c:pt idx="6">
                  <c:v>3.1765874999999999E-2</c:v>
                </c:pt>
                <c:pt idx="7">
                  <c:v>2.7367875000000007E-2</c:v>
                </c:pt>
                <c:pt idx="8">
                  <c:v>2.4617541666666663E-2</c:v>
                </c:pt>
                <c:pt idx="9">
                  <c:v>2.4617541666666663E-2</c:v>
                </c:pt>
                <c:pt idx="10">
                  <c:v>2.5291500000000001E-2</c:v>
                </c:pt>
                <c:pt idx="11">
                  <c:v>2.7367875000000007E-2</c:v>
                </c:pt>
                <c:pt idx="12">
                  <c:v>2.6666666666666675E-2</c:v>
                </c:pt>
                <c:pt idx="13">
                  <c:v>4.2416666666666672E-2</c:v>
                </c:pt>
                <c:pt idx="14">
                  <c:v>1.0931041666666665</c:v>
                </c:pt>
                <c:pt idx="15">
                  <c:v>0.63122916666666651</c:v>
                </c:pt>
                <c:pt idx="16">
                  <c:v>0.49266666666666675</c:v>
                </c:pt>
                <c:pt idx="17">
                  <c:v>0.73899999999999988</c:v>
                </c:pt>
                <c:pt idx="18">
                  <c:v>0.58504166666666668</c:v>
                </c:pt>
                <c:pt idx="19">
                  <c:v>0.80058333333333331</c:v>
                </c:pt>
                <c:pt idx="20">
                  <c:v>1.1700833333333334</c:v>
                </c:pt>
                <c:pt idx="21">
                  <c:v>0.75439583333333338</c:v>
                </c:pt>
                <c:pt idx="22">
                  <c:v>12.008749999999999</c:v>
                </c:pt>
                <c:pt idx="23">
                  <c:v>6.0043749999999996</c:v>
                </c:pt>
                <c:pt idx="24">
                  <c:v>19.860624999999999</c:v>
                </c:pt>
                <c:pt idx="25">
                  <c:v>11.238958333333333</c:v>
                </c:pt>
                <c:pt idx="26">
                  <c:v>5.8504166666666668</c:v>
                </c:pt>
                <c:pt idx="27">
                  <c:v>3.8489583333333339</c:v>
                </c:pt>
                <c:pt idx="28">
                  <c:v>2.9252083333333334</c:v>
                </c:pt>
                <c:pt idx="29">
                  <c:v>2.4633333333333334</c:v>
                </c:pt>
                <c:pt idx="30">
                  <c:v>3.3870833333333334</c:v>
                </c:pt>
                <c:pt idx="31">
                  <c:v>2.6172916666666666</c:v>
                </c:pt>
                <c:pt idx="32">
                  <c:v>2.1554166666666665</c:v>
                </c:pt>
                <c:pt idx="33">
                  <c:v>1.8474999999999999</c:v>
                </c:pt>
                <c:pt idx="34">
                  <c:v>1.6935416666666667</c:v>
                </c:pt>
                <c:pt idx="35">
                  <c:v>1.5395833333333333</c:v>
                </c:pt>
                <c:pt idx="36">
                  <c:v>1.4626041666666667</c:v>
                </c:pt>
                <c:pt idx="37">
                  <c:v>1.3856250000000001</c:v>
                </c:pt>
                <c:pt idx="38">
                  <c:v>1.2778541666666667</c:v>
                </c:pt>
                <c:pt idx="39">
                  <c:v>1.2008749999999999</c:v>
                </c:pt>
                <c:pt idx="40">
                  <c:v>1.1700833333333334</c:v>
                </c:pt>
                <c:pt idx="41">
                  <c:v>1.1085</c:v>
                </c:pt>
                <c:pt idx="42">
                  <c:v>1.0777083333333333</c:v>
                </c:pt>
                <c:pt idx="43">
                  <c:v>1.8474999999999999</c:v>
                </c:pt>
                <c:pt idx="44">
                  <c:v>1.4779999999999998</c:v>
                </c:pt>
                <c:pt idx="45">
                  <c:v>1.3086458333333333</c:v>
                </c:pt>
                <c:pt idx="46">
                  <c:v>1.1854791666666666</c:v>
                </c:pt>
                <c:pt idx="47">
                  <c:v>1.0931041666666665</c:v>
                </c:pt>
                <c:pt idx="48">
                  <c:v>1.0469166666666667</c:v>
                </c:pt>
                <c:pt idx="49">
                  <c:v>2.1554166666666665</c:v>
                </c:pt>
                <c:pt idx="50">
                  <c:v>3.2331250000000002</c:v>
                </c:pt>
                <c:pt idx="51">
                  <c:v>3.2331250000000002</c:v>
                </c:pt>
                <c:pt idx="52">
                  <c:v>25.403125000000003</c:v>
                </c:pt>
                <c:pt idx="53">
                  <c:v>12.008749999999999</c:v>
                </c:pt>
                <c:pt idx="54">
                  <c:v>8.6216666666666661</c:v>
                </c:pt>
                <c:pt idx="55">
                  <c:v>6.9281250000000005</c:v>
                </c:pt>
                <c:pt idx="56">
                  <c:v>5.8504166666666668</c:v>
                </c:pt>
                <c:pt idx="57">
                  <c:v>4.9266666666666667</c:v>
                </c:pt>
                <c:pt idx="58">
                  <c:v>5.6964583333333332</c:v>
                </c:pt>
                <c:pt idx="59">
                  <c:v>10.931041666666667</c:v>
                </c:pt>
                <c:pt idx="60">
                  <c:v>9.6993749999999999</c:v>
                </c:pt>
                <c:pt idx="61">
                  <c:v>8.4677083333333325</c:v>
                </c:pt>
                <c:pt idx="62">
                  <c:v>7.6979166666666679</c:v>
                </c:pt>
                <c:pt idx="63">
                  <c:v>10.161249999999999</c:v>
                </c:pt>
                <c:pt idx="64">
                  <c:v>13.548333333333334</c:v>
                </c:pt>
                <c:pt idx="65">
                  <c:v>21.862083333333334</c:v>
                </c:pt>
                <c:pt idx="66">
                  <c:v>38.489583333333336</c:v>
                </c:pt>
                <c:pt idx="67">
                  <c:v>30.329791666666669</c:v>
                </c:pt>
                <c:pt idx="68">
                  <c:v>40.337083333333332</c:v>
                </c:pt>
                <c:pt idx="69">
                  <c:v>34.024791666666665</c:v>
                </c:pt>
                <c:pt idx="70">
                  <c:v>46.495416666666671</c:v>
                </c:pt>
                <c:pt idx="71">
                  <c:v>144.72083333333333</c:v>
                </c:pt>
                <c:pt idx="72">
                  <c:v>91.605208333333337</c:v>
                </c:pt>
                <c:pt idx="73">
                  <c:v>62.199166666666663</c:v>
                </c:pt>
                <c:pt idx="74">
                  <c:v>48.650833333333338</c:v>
                </c:pt>
                <c:pt idx="75">
                  <c:v>46.495416666666671</c:v>
                </c:pt>
                <c:pt idx="76">
                  <c:v>54.193333333333335</c:v>
                </c:pt>
                <c:pt idx="77">
                  <c:v>76.055416666666659</c:v>
                </c:pt>
                <c:pt idx="78">
                  <c:v>66.202083333333334</c:v>
                </c:pt>
                <c:pt idx="79">
                  <c:v>79.134583333333339</c:v>
                </c:pt>
                <c:pt idx="80">
                  <c:v>87.294375000000002</c:v>
                </c:pt>
                <c:pt idx="81">
                  <c:v>94.838333333333338</c:v>
                </c:pt>
                <c:pt idx="82">
                  <c:v>76.36333333333333</c:v>
                </c:pt>
                <c:pt idx="83">
                  <c:v>61.737291666666671</c:v>
                </c:pt>
                <c:pt idx="84">
                  <c:v>55.117083333333341</c:v>
                </c:pt>
                <c:pt idx="85">
                  <c:v>49.266666666666666</c:v>
                </c:pt>
                <c:pt idx="86">
                  <c:v>41.106875000000002</c:v>
                </c:pt>
                <c:pt idx="87">
                  <c:v>35.102499999999999</c:v>
                </c:pt>
                <c:pt idx="88">
                  <c:v>30.483750000000001</c:v>
                </c:pt>
                <c:pt idx="89">
                  <c:v>26.788749999999997</c:v>
                </c:pt>
                <c:pt idx="90">
                  <c:v>23.401666666666667</c:v>
                </c:pt>
                <c:pt idx="91">
                  <c:v>20.784375000000001</c:v>
                </c:pt>
                <c:pt idx="92">
                  <c:v>18.628958333333333</c:v>
                </c:pt>
                <c:pt idx="93">
                  <c:v>16.781458333333333</c:v>
                </c:pt>
                <c:pt idx="94">
                  <c:v>15.241875</c:v>
                </c:pt>
                <c:pt idx="95">
                  <c:v>14.010208333333331</c:v>
                </c:pt>
                <c:pt idx="96">
                  <c:v>12.778541666666666</c:v>
                </c:pt>
                <c:pt idx="97">
                  <c:v>11.854791666666667</c:v>
                </c:pt>
                <c:pt idx="98">
                  <c:v>10.931041666666667</c:v>
                </c:pt>
                <c:pt idx="99">
                  <c:v>10.315208333333333</c:v>
                </c:pt>
                <c:pt idx="100">
                  <c:v>9.5454166666666662</c:v>
                </c:pt>
                <c:pt idx="101">
                  <c:v>8.9295833333333334</c:v>
                </c:pt>
                <c:pt idx="102">
                  <c:v>8.4677083333333325</c:v>
                </c:pt>
                <c:pt idx="103">
                  <c:v>7.8518750000000006</c:v>
                </c:pt>
                <c:pt idx="104">
                  <c:v>7.39</c:v>
                </c:pt>
                <c:pt idx="105">
                  <c:v>7.0820833333333333</c:v>
                </c:pt>
                <c:pt idx="106">
                  <c:v>6.7741666666666669</c:v>
                </c:pt>
                <c:pt idx="107">
                  <c:v>9.0835416666666671</c:v>
                </c:pt>
                <c:pt idx="108">
                  <c:v>7.8518750000000006</c:v>
                </c:pt>
                <c:pt idx="109">
                  <c:v>14.010208333333331</c:v>
                </c:pt>
                <c:pt idx="110">
                  <c:v>11.546874999999998</c:v>
                </c:pt>
                <c:pt idx="111">
                  <c:v>10.315208333333333</c:v>
                </c:pt>
                <c:pt idx="112">
                  <c:v>9.3914583333333326</c:v>
                </c:pt>
                <c:pt idx="113">
                  <c:v>8.7756249999999998</c:v>
                </c:pt>
                <c:pt idx="114">
                  <c:v>8.159791666666667</c:v>
                </c:pt>
                <c:pt idx="115">
                  <c:v>7.8518750000000006</c:v>
                </c:pt>
                <c:pt idx="116">
                  <c:v>7.39</c:v>
                </c:pt>
                <c:pt idx="117">
                  <c:v>7.0820833333333333</c:v>
                </c:pt>
                <c:pt idx="118">
                  <c:v>6.7741666666666669</c:v>
                </c:pt>
                <c:pt idx="119">
                  <c:v>6.4662500000000005</c:v>
                </c:pt>
                <c:pt idx="120">
                  <c:v>6.312291666666666</c:v>
                </c:pt>
                <c:pt idx="121">
                  <c:v>6.0043749999999996</c:v>
                </c:pt>
                <c:pt idx="122">
                  <c:v>5.8504166666666668</c:v>
                </c:pt>
                <c:pt idx="123">
                  <c:v>5.5425000000000004</c:v>
                </c:pt>
                <c:pt idx="124">
                  <c:v>7.39</c:v>
                </c:pt>
                <c:pt idx="125">
                  <c:v>6.4662500000000005</c:v>
                </c:pt>
                <c:pt idx="126">
                  <c:v>5.8504166666666668</c:v>
                </c:pt>
                <c:pt idx="127">
                  <c:v>35.410416666666663</c:v>
                </c:pt>
                <c:pt idx="128">
                  <c:v>504.98333333333335</c:v>
                </c:pt>
                <c:pt idx="129">
                  <c:v>429.54374999999999</c:v>
                </c:pt>
                <c:pt idx="130">
                  <c:v>170.89375000000001</c:v>
                </c:pt>
                <c:pt idx="131">
                  <c:v>227.85833333333332</c:v>
                </c:pt>
                <c:pt idx="132">
                  <c:v>136.715</c:v>
                </c:pt>
                <c:pt idx="133">
                  <c:v>94.068541666666675</c:v>
                </c:pt>
                <c:pt idx="134">
                  <c:v>73.284166666666664</c:v>
                </c:pt>
                <c:pt idx="135">
                  <c:v>57.118541666666658</c:v>
                </c:pt>
                <c:pt idx="136">
                  <c:v>47.111249999999998</c:v>
                </c:pt>
                <c:pt idx="137">
                  <c:v>38.489583333333336</c:v>
                </c:pt>
                <c:pt idx="138">
                  <c:v>33.562916666666666</c:v>
                </c:pt>
                <c:pt idx="139">
                  <c:v>29.867916666666666</c:v>
                </c:pt>
                <c:pt idx="140">
                  <c:v>26.942708333333329</c:v>
                </c:pt>
                <c:pt idx="141">
                  <c:v>24.17145833333333</c:v>
                </c:pt>
                <c:pt idx="142">
                  <c:v>21.862083333333334</c:v>
                </c:pt>
                <c:pt idx="143">
                  <c:v>19.244791666666668</c:v>
                </c:pt>
                <c:pt idx="144">
                  <c:v>16.935416666666665</c:v>
                </c:pt>
                <c:pt idx="145">
                  <c:v>14.626041666666667</c:v>
                </c:pt>
                <c:pt idx="146">
                  <c:v>12.932500000000001</c:v>
                </c:pt>
                <c:pt idx="147">
                  <c:v>12.008749999999999</c:v>
                </c:pt>
                <c:pt idx="148">
                  <c:v>11.392916666666666</c:v>
                </c:pt>
                <c:pt idx="149">
                  <c:v>10.931041666666667</c:v>
                </c:pt>
                <c:pt idx="150">
                  <c:v>10.161249999999999</c:v>
                </c:pt>
                <c:pt idx="151">
                  <c:v>9.3914583333333326</c:v>
                </c:pt>
                <c:pt idx="152">
                  <c:v>8.7756249999999998</c:v>
                </c:pt>
                <c:pt idx="153">
                  <c:v>8.3137499999999989</c:v>
                </c:pt>
                <c:pt idx="154">
                  <c:v>8.0058333333333334</c:v>
                </c:pt>
                <c:pt idx="155">
                  <c:v>7.5439583333333324</c:v>
                </c:pt>
                <c:pt idx="156">
                  <c:v>7.236041666666666</c:v>
                </c:pt>
                <c:pt idx="157">
                  <c:v>6.9281250000000005</c:v>
                </c:pt>
                <c:pt idx="158">
                  <c:v>6.6202083333333341</c:v>
                </c:pt>
                <c:pt idx="159">
                  <c:v>6.4662500000000005</c:v>
                </c:pt>
                <c:pt idx="160">
                  <c:v>6.312291666666666</c:v>
                </c:pt>
                <c:pt idx="161">
                  <c:v>6.1583333333333332</c:v>
                </c:pt>
                <c:pt idx="162">
                  <c:v>5.8504166666666668</c:v>
                </c:pt>
                <c:pt idx="163">
                  <c:v>5.5425000000000004</c:v>
                </c:pt>
                <c:pt idx="164">
                  <c:v>5.3885416666666668</c:v>
                </c:pt>
                <c:pt idx="165">
                  <c:v>5.3885416666666668</c:v>
                </c:pt>
                <c:pt idx="166">
                  <c:v>5.2345833333333331</c:v>
                </c:pt>
                <c:pt idx="167">
                  <c:v>4.9266666666666667</c:v>
                </c:pt>
                <c:pt idx="168">
                  <c:v>4.6187499999999995</c:v>
                </c:pt>
                <c:pt idx="169">
                  <c:v>4.4647916666666667</c:v>
                </c:pt>
                <c:pt idx="170">
                  <c:v>4.3108333333333331</c:v>
                </c:pt>
                <c:pt idx="171">
                  <c:v>4.4647916666666667</c:v>
                </c:pt>
                <c:pt idx="172">
                  <c:v>4.1568749999999994</c:v>
                </c:pt>
                <c:pt idx="173">
                  <c:v>6.1583333333333332</c:v>
                </c:pt>
                <c:pt idx="174">
                  <c:v>7.5439583333333324</c:v>
                </c:pt>
                <c:pt idx="175">
                  <c:v>5.8504166666666668</c:v>
                </c:pt>
                <c:pt idx="176">
                  <c:v>5.0806249999999995</c:v>
                </c:pt>
                <c:pt idx="177">
                  <c:v>4.6187499999999995</c:v>
                </c:pt>
                <c:pt idx="178">
                  <c:v>4.3108333333333331</c:v>
                </c:pt>
                <c:pt idx="179">
                  <c:v>4.0029166666666667</c:v>
                </c:pt>
                <c:pt idx="180">
                  <c:v>3.8489583333333339</c:v>
                </c:pt>
                <c:pt idx="181">
                  <c:v>3.8489583333333339</c:v>
                </c:pt>
                <c:pt idx="182">
                  <c:v>3.6949999999999998</c:v>
                </c:pt>
                <c:pt idx="183">
                  <c:v>3.5410416666666666</c:v>
                </c:pt>
                <c:pt idx="184">
                  <c:v>3.3870833333333334</c:v>
                </c:pt>
                <c:pt idx="185">
                  <c:v>3.2331250000000002</c:v>
                </c:pt>
                <c:pt idx="186">
                  <c:v>4.0029166666666667</c:v>
                </c:pt>
                <c:pt idx="187">
                  <c:v>7.0820833333333333</c:v>
                </c:pt>
                <c:pt idx="188">
                  <c:v>26.326874999999998</c:v>
                </c:pt>
                <c:pt idx="189">
                  <c:v>12.778541666666666</c:v>
                </c:pt>
                <c:pt idx="190">
                  <c:v>10.315208333333333</c:v>
                </c:pt>
                <c:pt idx="191">
                  <c:v>8.7756249999999998</c:v>
                </c:pt>
                <c:pt idx="192">
                  <c:v>8.0058333333333334</c:v>
                </c:pt>
                <c:pt idx="193">
                  <c:v>7.39</c:v>
                </c:pt>
                <c:pt idx="194">
                  <c:v>6.9281250000000005</c:v>
                </c:pt>
                <c:pt idx="195">
                  <c:v>6.6202083333333341</c:v>
                </c:pt>
                <c:pt idx="196">
                  <c:v>6.1583333333333332</c:v>
                </c:pt>
                <c:pt idx="197">
                  <c:v>5.8504166666666668</c:v>
                </c:pt>
                <c:pt idx="198">
                  <c:v>5.6964583333333332</c:v>
                </c:pt>
                <c:pt idx="199">
                  <c:v>5.3885416666666668</c:v>
                </c:pt>
                <c:pt idx="200">
                  <c:v>5.2345833333333331</c:v>
                </c:pt>
                <c:pt idx="201">
                  <c:v>4.9266666666666667</c:v>
                </c:pt>
                <c:pt idx="202">
                  <c:v>4.7727083333333331</c:v>
                </c:pt>
                <c:pt idx="203">
                  <c:v>4.6187499999999995</c:v>
                </c:pt>
                <c:pt idx="204">
                  <c:v>4.3108333333333331</c:v>
                </c:pt>
                <c:pt idx="205">
                  <c:v>4.1568749999999994</c:v>
                </c:pt>
                <c:pt idx="206">
                  <c:v>4.1568749999999994</c:v>
                </c:pt>
                <c:pt idx="207">
                  <c:v>3.8489583333333339</c:v>
                </c:pt>
                <c:pt idx="208">
                  <c:v>3.6949999999999998</c:v>
                </c:pt>
                <c:pt idx="209">
                  <c:v>3.5410416666666666</c:v>
                </c:pt>
                <c:pt idx="210">
                  <c:v>3.3870833333333334</c:v>
                </c:pt>
                <c:pt idx="211">
                  <c:v>3.3870833333333334</c:v>
                </c:pt>
                <c:pt idx="212">
                  <c:v>3.2331250000000002</c:v>
                </c:pt>
                <c:pt idx="213">
                  <c:v>3.0791666666666666</c:v>
                </c:pt>
                <c:pt idx="214">
                  <c:v>2.9252083333333334</c:v>
                </c:pt>
                <c:pt idx="215">
                  <c:v>2.7712500000000002</c:v>
                </c:pt>
                <c:pt idx="216">
                  <c:v>2.7712500000000002</c:v>
                </c:pt>
                <c:pt idx="217">
                  <c:v>2.6172916666666666</c:v>
                </c:pt>
                <c:pt idx="218">
                  <c:v>2.6172916666666666</c:v>
                </c:pt>
                <c:pt idx="219">
                  <c:v>2.4633333333333334</c:v>
                </c:pt>
                <c:pt idx="220">
                  <c:v>2.3093749999999997</c:v>
                </c:pt>
                <c:pt idx="221">
                  <c:v>2.3093749999999997</c:v>
                </c:pt>
                <c:pt idx="222">
                  <c:v>2.3093749999999997</c:v>
                </c:pt>
                <c:pt idx="223">
                  <c:v>2.4633333333333334</c:v>
                </c:pt>
                <c:pt idx="224">
                  <c:v>2.3093749999999997</c:v>
                </c:pt>
                <c:pt idx="225">
                  <c:v>2.1554166666666665</c:v>
                </c:pt>
                <c:pt idx="226">
                  <c:v>2.1554166666666665</c:v>
                </c:pt>
                <c:pt idx="227">
                  <c:v>2.0014583333333333</c:v>
                </c:pt>
                <c:pt idx="228">
                  <c:v>2.0014583333333333</c:v>
                </c:pt>
                <c:pt idx="229">
                  <c:v>1.8474999999999999</c:v>
                </c:pt>
                <c:pt idx="230">
                  <c:v>1.8474999999999999</c:v>
                </c:pt>
                <c:pt idx="231">
                  <c:v>1.8474999999999999</c:v>
                </c:pt>
                <c:pt idx="232">
                  <c:v>1.8474999999999999</c:v>
                </c:pt>
                <c:pt idx="233">
                  <c:v>1.6935416666666667</c:v>
                </c:pt>
                <c:pt idx="234">
                  <c:v>1.6935416666666667</c:v>
                </c:pt>
                <c:pt idx="235">
                  <c:v>1.6935416666666667</c:v>
                </c:pt>
                <c:pt idx="236">
                  <c:v>1.5395833333333333</c:v>
                </c:pt>
                <c:pt idx="237">
                  <c:v>1.4933958333333333</c:v>
                </c:pt>
                <c:pt idx="238">
                  <c:v>1.4318125000000002</c:v>
                </c:pt>
                <c:pt idx="239">
                  <c:v>1.3856250000000001</c:v>
                </c:pt>
                <c:pt idx="240">
                  <c:v>1.3548333333333336</c:v>
                </c:pt>
                <c:pt idx="241">
                  <c:v>1.3240416666666666</c:v>
                </c:pt>
                <c:pt idx="242">
                  <c:v>1.262458333333333</c:v>
                </c:pt>
                <c:pt idx="243">
                  <c:v>1.2778541666666667</c:v>
                </c:pt>
                <c:pt idx="244">
                  <c:v>1.3548333333333336</c:v>
                </c:pt>
                <c:pt idx="245">
                  <c:v>1.2470625</c:v>
                </c:pt>
                <c:pt idx="246">
                  <c:v>1.2162708333333332</c:v>
                </c:pt>
                <c:pt idx="247">
                  <c:v>1.1546874999999999</c:v>
                </c:pt>
                <c:pt idx="248">
                  <c:v>1.0623125</c:v>
                </c:pt>
                <c:pt idx="249">
                  <c:v>0.9699374999999999</c:v>
                </c:pt>
                <c:pt idx="250">
                  <c:v>0.90835416666666668</c:v>
                </c:pt>
                <c:pt idx="251">
                  <c:v>0.83137499999999998</c:v>
                </c:pt>
                <c:pt idx="252">
                  <c:v>0.76979166666666665</c:v>
                </c:pt>
                <c:pt idx="253">
                  <c:v>0.75439583333333338</c:v>
                </c:pt>
                <c:pt idx="254">
                  <c:v>0.7236041666666666</c:v>
                </c:pt>
                <c:pt idx="255">
                  <c:v>0.67741666666666678</c:v>
                </c:pt>
                <c:pt idx="256">
                  <c:v>0.66202083333333328</c:v>
                </c:pt>
                <c:pt idx="257">
                  <c:v>0.64662500000000001</c:v>
                </c:pt>
                <c:pt idx="258">
                  <c:v>0.66202083333333328</c:v>
                </c:pt>
                <c:pt idx="259">
                  <c:v>0.63122916666666651</c:v>
                </c:pt>
                <c:pt idx="260">
                  <c:v>0.60043749999999996</c:v>
                </c:pt>
                <c:pt idx="261">
                  <c:v>0.56964583333333341</c:v>
                </c:pt>
                <c:pt idx="262">
                  <c:v>0.53885416666666663</c:v>
                </c:pt>
                <c:pt idx="263">
                  <c:v>0.52345833333333336</c:v>
                </c:pt>
                <c:pt idx="264">
                  <c:v>0.49266666666666675</c:v>
                </c:pt>
                <c:pt idx="265">
                  <c:v>0.4464791666666667</c:v>
                </c:pt>
                <c:pt idx="266">
                  <c:v>0.32298750000000009</c:v>
                </c:pt>
                <c:pt idx="267">
                  <c:v>0.27635416666666668</c:v>
                </c:pt>
                <c:pt idx="268">
                  <c:v>0.23335416666666664</c:v>
                </c:pt>
                <c:pt idx="269">
                  <c:v>0.19398749999999998</c:v>
                </c:pt>
                <c:pt idx="270">
                  <c:v>0.15825416666666664</c:v>
                </c:pt>
                <c:pt idx="271">
                  <c:v>0.14175000000000001</c:v>
                </c:pt>
                <c:pt idx="272">
                  <c:v>0.12615416666666665</c:v>
                </c:pt>
                <c:pt idx="273">
                  <c:v>9.7687499999999997E-2</c:v>
                </c:pt>
                <c:pt idx="274">
                  <c:v>6.1799999999999987E-2</c:v>
                </c:pt>
                <c:pt idx="275">
                  <c:v>5.1654166666666668E-2</c:v>
                </c:pt>
                <c:pt idx="276">
                  <c:v>4.2416666666666672E-2</c:v>
                </c:pt>
                <c:pt idx="277">
                  <c:v>2.8078166666666661E-2</c:v>
                </c:pt>
                <c:pt idx="278">
                  <c:v>1.9552874999999994E-2</c:v>
                </c:pt>
                <c:pt idx="279">
                  <c:v>1.7238541666666669E-2</c:v>
                </c:pt>
                <c:pt idx="280">
                  <c:v>2.6666666666666675E-2</c:v>
                </c:pt>
                <c:pt idx="281">
                  <c:v>0.12615416666666665</c:v>
                </c:pt>
                <c:pt idx="282">
                  <c:v>0.66202083333333328</c:v>
                </c:pt>
                <c:pt idx="283">
                  <c:v>0.78518749999999982</c:v>
                </c:pt>
                <c:pt idx="284">
                  <c:v>0.81597916666666659</c:v>
                </c:pt>
                <c:pt idx="285">
                  <c:v>0.70820833333333322</c:v>
                </c:pt>
                <c:pt idx="286">
                  <c:v>0.61583333333333334</c:v>
                </c:pt>
                <c:pt idx="287">
                  <c:v>0.55425000000000002</c:v>
                </c:pt>
                <c:pt idx="288">
                  <c:v>0.47727083333333337</c:v>
                </c:pt>
                <c:pt idx="289">
                  <c:v>0.29921666666666669</c:v>
                </c:pt>
                <c:pt idx="290">
                  <c:v>0.19398749999999998</c:v>
                </c:pt>
                <c:pt idx="291">
                  <c:v>0.12615416666666665</c:v>
                </c:pt>
                <c:pt idx="292">
                  <c:v>8.4816666666666651E-2</c:v>
                </c:pt>
                <c:pt idx="293">
                  <c:v>6.1799999999999987E-2</c:v>
                </c:pt>
                <c:pt idx="294">
                  <c:v>5.1654166666666668E-2</c:v>
                </c:pt>
                <c:pt idx="295">
                  <c:v>4.0678166666666654E-2</c:v>
                </c:pt>
                <c:pt idx="296">
                  <c:v>3.4879541666666666E-2</c:v>
                </c:pt>
                <c:pt idx="297">
                  <c:v>3.1765874999999999E-2</c:v>
                </c:pt>
                <c:pt idx="298">
                  <c:v>2.3952666666666667E-2</c:v>
                </c:pt>
                <c:pt idx="299">
                  <c:v>1.9552874999999994E-2</c:v>
                </c:pt>
                <c:pt idx="300">
                  <c:v>2.0154166666666667E-2</c:v>
                </c:pt>
                <c:pt idx="301">
                  <c:v>1.7238541666666669E-2</c:v>
                </c:pt>
                <c:pt idx="302">
                  <c:v>1.5069541666666663E-2</c:v>
                </c:pt>
                <c:pt idx="303">
                  <c:v>1.2088541666666669E-2</c:v>
                </c:pt>
                <c:pt idx="304">
                  <c:v>9.8541666666666673E-3</c:v>
                </c:pt>
                <c:pt idx="305">
                  <c:v>6.7514999999999988E-3</c:v>
                </c:pt>
                <c:pt idx="306">
                  <c:v>6.0666666666666681E-3</c:v>
                </c:pt>
                <c:pt idx="307">
                  <c:v>5.7378749999999999E-3</c:v>
                </c:pt>
                <c:pt idx="308">
                  <c:v>4.8060000000000004E-3</c:v>
                </c:pt>
                <c:pt idx="309">
                  <c:v>4.2301666666666677E-3</c:v>
                </c:pt>
                <c:pt idx="310">
                  <c:v>3.6906666666666667E-3</c:v>
                </c:pt>
                <c:pt idx="311">
                  <c:v>3.1874999999999998E-3</c:v>
                </c:pt>
                <c:pt idx="312">
                  <c:v>2.9495416666666663E-3</c:v>
                </c:pt>
                <c:pt idx="313">
                  <c:v>2.2901666666666669E-3</c:v>
                </c:pt>
                <c:pt idx="314">
                  <c:v>2.0885416666666665E-3</c:v>
                </c:pt>
                <c:pt idx="315">
                  <c:v>1.5381666666666668E-3</c:v>
                </c:pt>
                <c:pt idx="316">
                  <c:v>9.3150000000000004E-4</c:v>
                </c:pt>
                <c:pt idx="317">
                  <c:v>8.025416666666669E-4</c:v>
                </c:pt>
                <c:pt idx="318">
                  <c:v>9.3150000000000004E-4</c:v>
                </c:pt>
                <c:pt idx="319">
                  <c:v>1.0695416666666666E-3</c:v>
                </c:pt>
                <c:pt idx="320">
                  <c:v>8.025416666666669E-4</c:v>
                </c:pt>
                <c:pt idx="321">
                  <c:v>5.718749999999999E-4</c:v>
                </c:pt>
                <c:pt idx="322">
                  <c:v>4.7016666666666675E-4</c:v>
                </c:pt>
                <c:pt idx="323">
                  <c:v>4.7016666666666675E-4</c:v>
                </c:pt>
                <c:pt idx="324">
                  <c:v>3.775416666666667E-4</c:v>
                </c:pt>
                <c:pt idx="325">
                  <c:v>3.775416666666667E-4</c:v>
                </c:pt>
                <c:pt idx="326">
                  <c:v>2.9399999999999999E-4</c:v>
                </c:pt>
                <c:pt idx="327">
                  <c:v>1.5416666666666674E-4</c:v>
                </c:pt>
                <c:pt idx="328">
                  <c:v>9.7875000000000007E-5</c:v>
                </c:pt>
                <c:pt idx="329">
                  <c:v>1.2541666666666679E-5</c:v>
                </c:pt>
                <c:pt idx="330">
                  <c:v>-4.7333333333333336E-5</c:v>
                </c:pt>
                <c:pt idx="331">
                  <c:v>-4.9125000000000001E-5</c:v>
                </c:pt>
                <c:pt idx="332">
                  <c:v>1.3728749999999997E-3</c:v>
                </c:pt>
                <c:pt idx="333">
                  <c:v>3.775416666666667E-4</c:v>
                </c:pt>
                <c:pt idx="334">
                  <c:v>3.775416666666667E-4</c:v>
                </c:pt>
                <c:pt idx="335">
                  <c:v>9.7875000000000007E-5</c:v>
                </c:pt>
                <c:pt idx="336">
                  <c:v>5.0666666666666674E-5</c:v>
                </c:pt>
                <c:pt idx="337">
                  <c:v>1.2541666666666679E-5</c:v>
                </c:pt>
                <c:pt idx="338">
                  <c:v>-3.6458333333333316E-5</c:v>
                </c:pt>
                <c:pt idx="339">
                  <c:v>5.0666666666666674E-5</c:v>
                </c:pt>
                <c:pt idx="340" formatCode="#,##0.000">
                  <c:v>3.775416666666667E-4</c:v>
                </c:pt>
                <c:pt idx="341">
                  <c:v>9.3150000000000004E-4</c:v>
                </c:pt>
                <c:pt idx="342">
                  <c:v>9.3150000000000004E-4</c:v>
                </c:pt>
                <c:pt idx="343">
                  <c:v>3.775416666666667E-4</c:v>
                </c:pt>
                <c:pt idx="344">
                  <c:v>9.7875000000000007E-5</c:v>
                </c:pt>
                <c:pt idx="345">
                  <c:v>-3.6458333333333316E-5</c:v>
                </c:pt>
                <c:pt idx="346">
                  <c:v>-4.9125000000000001E-5</c:v>
                </c:pt>
                <c:pt idx="347">
                  <c:v>-3.6458333333333316E-5</c:v>
                </c:pt>
                <c:pt idx="348">
                  <c:v>5.718749999999999E-4</c:v>
                </c:pt>
                <c:pt idx="349">
                  <c:v>3.6906666666666667E-3</c:v>
                </c:pt>
                <c:pt idx="350">
                  <c:v>0.11146666666666671</c:v>
                </c:pt>
                <c:pt idx="351">
                  <c:v>1.4779999999999998</c:v>
                </c:pt>
                <c:pt idx="352">
                  <c:v>0.75439583333333338</c:v>
                </c:pt>
                <c:pt idx="353">
                  <c:v>0.50806249999999997</c:v>
                </c:pt>
                <c:pt idx="354">
                  <c:v>0.29921666666666669</c:v>
                </c:pt>
                <c:pt idx="355">
                  <c:v>0.21321666666666669</c:v>
                </c:pt>
                <c:pt idx="356">
                  <c:v>0.19398749999999998</c:v>
                </c:pt>
                <c:pt idx="357">
                  <c:v>0.17566666666666664</c:v>
                </c:pt>
                <c:pt idx="358">
                  <c:v>0.15825416666666664</c:v>
                </c:pt>
                <c:pt idx="359">
                  <c:v>0.15825416666666664</c:v>
                </c:pt>
                <c:pt idx="360">
                  <c:v>0.14175000000000001</c:v>
                </c:pt>
                <c:pt idx="361">
                  <c:v>0.12615416666666665</c:v>
                </c:pt>
                <c:pt idx="362">
                  <c:v>0.11146666666666671</c:v>
                </c:pt>
                <c:pt idx="363">
                  <c:v>0.11146666666666671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357-41BC-8F7F-2140385EB512}"/>
            </c:ext>
          </c:extLst>
        </c:ser>
        <c:ser>
          <c:idx val="88"/>
          <c:order val="87"/>
          <c:tx>
            <c:strRef>
              <c:f>'WY Data'!$AY$4</c:f>
              <c:strCache>
                <c:ptCount val="1"/>
                <c:pt idx="0">
                  <c:v>Mean Daily Flow</c:v>
                </c:pt>
              </c:strCache>
            </c:strRef>
          </c:tx>
          <c:spPr>
            <a:ln w="635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Data'!$AY$5:$AY$368</c:f>
              <c:numCache>
                <c:formatCode>#,##0.0</c:formatCode>
                <c:ptCount val="364"/>
                <c:pt idx="0">
                  <c:v>0.2709631539115645</c:v>
                </c:pt>
                <c:pt idx="1">
                  <c:v>0.24743974659863946</c:v>
                </c:pt>
                <c:pt idx="2">
                  <c:v>0.29444239625850327</c:v>
                </c:pt>
                <c:pt idx="3">
                  <c:v>0.30994660714285704</c:v>
                </c:pt>
                <c:pt idx="4">
                  <c:v>0.33245345748299321</c:v>
                </c:pt>
                <c:pt idx="5">
                  <c:v>0.28142537414965985</c:v>
                </c:pt>
                <c:pt idx="6">
                  <c:v>0.28646385799319724</c:v>
                </c:pt>
                <c:pt idx="7">
                  <c:v>0.27018824829931959</c:v>
                </c:pt>
                <c:pt idx="8">
                  <c:v>0.32189748809523805</c:v>
                </c:pt>
                <c:pt idx="9">
                  <c:v>0.41431542942176869</c:v>
                </c:pt>
                <c:pt idx="10">
                  <c:v>0.48720731547619028</c:v>
                </c:pt>
                <c:pt idx="11">
                  <c:v>0.51073771598639439</c:v>
                </c:pt>
                <c:pt idx="12">
                  <c:v>0.50142883163265295</c:v>
                </c:pt>
                <c:pt idx="13">
                  <c:v>0.83201990731292508</c:v>
                </c:pt>
                <c:pt idx="14">
                  <c:v>0.58559067431972767</c:v>
                </c:pt>
                <c:pt idx="15">
                  <c:v>0.54927406887755093</c:v>
                </c:pt>
                <c:pt idx="16">
                  <c:v>0.49523071513605427</c:v>
                </c:pt>
                <c:pt idx="17">
                  <c:v>0.51257025085034003</c:v>
                </c:pt>
                <c:pt idx="18">
                  <c:v>0.99853915986394526</c:v>
                </c:pt>
                <c:pt idx="19">
                  <c:v>0.78210040986394547</c:v>
                </c:pt>
                <c:pt idx="20">
                  <c:v>0.82763258758503377</c:v>
                </c:pt>
                <c:pt idx="21">
                  <c:v>1.6140720629251706</c:v>
                </c:pt>
                <c:pt idx="22">
                  <c:v>2.3720111760204095</c:v>
                </c:pt>
                <c:pt idx="23">
                  <c:v>2.9168015093537427</c:v>
                </c:pt>
                <c:pt idx="24">
                  <c:v>3.4854126054421783</c:v>
                </c:pt>
                <c:pt idx="25">
                  <c:v>2.2587762508503406</c:v>
                </c:pt>
                <c:pt idx="26">
                  <c:v>2.0652650552721088</c:v>
                </c:pt>
                <c:pt idx="27">
                  <c:v>2.2588381581632659</c:v>
                </c:pt>
                <c:pt idx="28">
                  <c:v>2.6248089030612252</c:v>
                </c:pt>
                <c:pt idx="29">
                  <c:v>2.9059978350340141</c:v>
                </c:pt>
                <c:pt idx="30">
                  <c:v>2.2760512967687081</c:v>
                </c:pt>
                <c:pt idx="31">
                  <c:v>2.2666716743197277</c:v>
                </c:pt>
                <c:pt idx="32">
                  <c:v>2.8826659013605442</c:v>
                </c:pt>
                <c:pt idx="33">
                  <c:v>2.5441547865646266</c:v>
                </c:pt>
                <c:pt idx="34">
                  <c:v>2.6838066232993203</c:v>
                </c:pt>
                <c:pt idx="35">
                  <c:v>4.073824656462584</c:v>
                </c:pt>
                <c:pt idx="36">
                  <c:v>5.1696310620748296</c:v>
                </c:pt>
                <c:pt idx="37">
                  <c:v>5.0966432823129235</c:v>
                </c:pt>
                <c:pt idx="38">
                  <c:v>4.9130646258503408</c:v>
                </c:pt>
                <c:pt idx="39">
                  <c:v>7.806735034013605</c:v>
                </c:pt>
                <c:pt idx="40">
                  <c:v>14.966760544217687</c:v>
                </c:pt>
                <c:pt idx="41">
                  <c:v>15.241115561224484</c:v>
                </c:pt>
                <c:pt idx="42">
                  <c:v>16.716433503401348</c:v>
                </c:pt>
                <c:pt idx="43">
                  <c:v>15.063587414965989</c:v>
                </c:pt>
                <c:pt idx="44">
                  <c:v>12.670303571428569</c:v>
                </c:pt>
                <c:pt idx="45">
                  <c:v>16.481652380952386</c:v>
                </c:pt>
                <c:pt idx="46">
                  <c:v>19.555627210884346</c:v>
                </c:pt>
                <c:pt idx="47">
                  <c:v>17.620061819727891</c:v>
                </c:pt>
                <c:pt idx="48">
                  <c:v>15.366474064625848</c:v>
                </c:pt>
                <c:pt idx="49">
                  <c:v>12.988302040816325</c:v>
                </c:pt>
                <c:pt idx="50">
                  <c:v>12.267839880952383</c:v>
                </c:pt>
                <c:pt idx="51">
                  <c:v>12.582040561224485</c:v>
                </c:pt>
                <c:pt idx="52">
                  <c:v>14.564772534013603</c:v>
                </c:pt>
                <c:pt idx="53">
                  <c:v>15.196001700680267</c:v>
                </c:pt>
                <c:pt idx="54">
                  <c:v>16.622786989795916</c:v>
                </c:pt>
                <c:pt idx="55">
                  <c:v>14.89813945578231</c:v>
                </c:pt>
                <c:pt idx="56">
                  <c:v>14.815818877551017</c:v>
                </c:pt>
                <c:pt idx="57">
                  <c:v>17.234043962585027</c:v>
                </c:pt>
                <c:pt idx="58">
                  <c:v>16.866606717687073</c:v>
                </c:pt>
                <c:pt idx="59">
                  <c:v>20.235773979591837</c:v>
                </c:pt>
                <c:pt idx="60">
                  <c:v>27.019680867346935</c:v>
                </c:pt>
                <c:pt idx="61">
                  <c:v>28.240179591836739</c:v>
                </c:pt>
                <c:pt idx="62">
                  <c:v>36.102737414965979</c:v>
                </c:pt>
                <c:pt idx="63">
                  <c:v>33.549085204081628</c:v>
                </c:pt>
                <c:pt idx="64">
                  <c:v>29.265730612244894</c:v>
                </c:pt>
                <c:pt idx="65">
                  <c:v>25.641587585034014</c:v>
                </c:pt>
                <c:pt idx="66">
                  <c:v>28.008477040816324</c:v>
                </c:pt>
                <c:pt idx="67">
                  <c:v>29.074245748299326</c:v>
                </c:pt>
                <c:pt idx="68">
                  <c:v>32.669644132653069</c:v>
                </c:pt>
                <c:pt idx="69">
                  <c:v>33.055796768707488</c:v>
                </c:pt>
                <c:pt idx="70">
                  <c:v>32.842454506802717</c:v>
                </c:pt>
                <c:pt idx="71">
                  <c:v>31.986571853741484</c:v>
                </c:pt>
                <c:pt idx="72">
                  <c:v>31.053710034013612</c:v>
                </c:pt>
                <c:pt idx="73">
                  <c:v>30.519568877551006</c:v>
                </c:pt>
                <c:pt idx="74">
                  <c:v>43.617338435374137</c:v>
                </c:pt>
                <c:pt idx="75">
                  <c:v>44.379589285714296</c:v>
                </c:pt>
                <c:pt idx="76">
                  <c:v>48.86982457482992</c:v>
                </c:pt>
                <c:pt idx="77">
                  <c:v>43.930733163265302</c:v>
                </c:pt>
                <c:pt idx="78">
                  <c:v>39.77511496598639</c:v>
                </c:pt>
                <c:pt idx="79">
                  <c:v>46.940775680272111</c:v>
                </c:pt>
                <c:pt idx="80">
                  <c:v>44.305736394557819</c:v>
                </c:pt>
                <c:pt idx="81">
                  <c:v>53.625108928571422</c:v>
                </c:pt>
                <c:pt idx="82">
                  <c:v>52.347883163265294</c:v>
                </c:pt>
                <c:pt idx="83">
                  <c:v>50.258134438775507</c:v>
                </c:pt>
                <c:pt idx="84">
                  <c:v>49.114129761904749</c:v>
                </c:pt>
                <c:pt idx="85">
                  <c:v>42.859849914966006</c:v>
                </c:pt>
                <c:pt idx="86">
                  <c:v>42.286433673469396</c:v>
                </c:pt>
                <c:pt idx="87">
                  <c:v>45.665033588435385</c:v>
                </c:pt>
                <c:pt idx="88">
                  <c:v>47.843072704081628</c:v>
                </c:pt>
                <c:pt idx="89">
                  <c:v>51.253310119047626</c:v>
                </c:pt>
                <c:pt idx="90">
                  <c:v>54.461927465986385</c:v>
                </c:pt>
                <c:pt idx="91">
                  <c:v>58.296432568027214</c:v>
                </c:pt>
                <c:pt idx="92">
                  <c:v>50.288321598639435</c:v>
                </c:pt>
                <c:pt idx="93">
                  <c:v>42.782695748299325</c:v>
                </c:pt>
                <c:pt idx="94">
                  <c:v>38.710340731292519</c:v>
                </c:pt>
                <c:pt idx="95">
                  <c:v>39.412893452380956</c:v>
                </c:pt>
                <c:pt idx="96">
                  <c:v>37.204002976190466</c:v>
                </c:pt>
                <c:pt idx="97">
                  <c:v>38.062458928571431</c:v>
                </c:pt>
                <c:pt idx="98">
                  <c:v>37.344450680272111</c:v>
                </c:pt>
                <c:pt idx="99">
                  <c:v>40.819824404761917</c:v>
                </c:pt>
                <c:pt idx="100">
                  <c:v>45.602272959183694</c:v>
                </c:pt>
                <c:pt idx="101">
                  <c:v>38.177770578231282</c:v>
                </c:pt>
                <c:pt idx="102">
                  <c:v>40.258847363945577</c:v>
                </c:pt>
                <c:pt idx="103">
                  <c:v>46.175560374149647</c:v>
                </c:pt>
                <c:pt idx="104">
                  <c:v>56.590684523809514</c:v>
                </c:pt>
                <c:pt idx="105">
                  <c:v>56.666406887755109</c:v>
                </c:pt>
                <c:pt idx="106">
                  <c:v>59.813434268707468</c:v>
                </c:pt>
                <c:pt idx="107">
                  <c:v>77.704164285714299</c:v>
                </c:pt>
                <c:pt idx="108">
                  <c:v>58.242916326530612</c:v>
                </c:pt>
                <c:pt idx="109">
                  <c:v>48.932092261904749</c:v>
                </c:pt>
                <c:pt idx="110">
                  <c:v>50.394599659863928</c:v>
                </c:pt>
                <c:pt idx="111">
                  <c:v>55.531702551020402</c:v>
                </c:pt>
                <c:pt idx="112">
                  <c:v>49.976889030612249</c:v>
                </c:pt>
                <c:pt idx="113">
                  <c:v>52.307902721088425</c:v>
                </c:pt>
                <c:pt idx="114">
                  <c:v>50.040630612244897</c:v>
                </c:pt>
                <c:pt idx="115">
                  <c:v>48.150062499999997</c:v>
                </c:pt>
                <c:pt idx="116">
                  <c:v>46.221498724489784</c:v>
                </c:pt>
                <c:pt idx="117">
                  <c:v>61.694635799319713</c:v>
                </c:pt>
                <c:pt idx="118">
                  <c:v>58.978370918367339</c:v>
                </c:pt>
                <c:pt idx="119">
                  <c:v>46.793339880952388</c:v>
                </c:pt>
                <c:pt idx="120">
                  <c:v>41.402097959183678</c:v>
                </c:pt>
                <c:pt idx="121">
                  <c:v>38.178975510204083</c:v>
                </c:pt>
                <c:pt idx="122">
                  <c:v>37.89076615646259</c:v>
                </c:pt>
                <c:pt idx="123">
                  <c:v>35.834461904761909</c:v>
                </c:pt>
                <c:pt idx="124">
                  <c:v>38.952215561224492</c:v>
                </c:pt>
                <c:pt idx="125">
                  <c:v>36.680189285714285</c:v>
                </c:pt>
                <c:pt idx="126">
                  <c:v>32.76839081632653</c:v>
                </c:pt>
                <c:pt idx="127">
                  <c:v>35.297369472789121</c:v>
                </c:pt>
                <c:pt idx="128">
                  <c:v>44.426357738095241</c:v>
                </c:pt>
                <c:pt idx="129">
                  <c:v>44.033968537414957</c:v>
                </c:pt>
                <c:pt idx="130">
                  <c:v>36.931147959183676</c:v>
                </c:pt>
                <c:pt idx="131">
                  <c:v>38.781789965986391</c:v>
                </c:pt>
                <c:pt idx="132">
                  <c:v>36.76776360544217</c:v>
                </c:pt>
                <c:pt idx="133">
                  <c:v>35.033375850340136</c:v>
                </c:pt>
                <c:pt idx="134">
                  <c:v>38.34819302721089</c:v>
                </c:pt>
                <c:pt idx="135">
                  <c:v>40.553253401360543</c:v>
                </c:pt>
                <c:pt idx="136">
                  <c:v>42.982967261904768</c:v>
                </c:pt>
                <c:pt idx="137">
                  <c:v>45.779039115646256</c:v>
                </c:pt>
                <c:pt idx="138">
                  <c:v>47.367951955782331</c:v>
                </c:pt>
                <c:pt idx="139">
                  <c:v>57.161587159863942</c:v>
                </c:pt>
                <c:pt idx="140">
                  <c:v>60.674350765306123</c:v>
                </c:pt>
                <c:pt idx="141">
                  <c:v>59.611095663265317</c:v>
                </c:pt>
                <c:pt idx="142">
                  <c:v>49.838511904761901</c:v>
                </c:pt>
                <c:pt idx="143">
                  <c:v>47.130102040816318</c:v>
                </c:pt>
                <c:pt idx="144">
                  <c:v>44.412266156462593</c:v>
                </c:pt>
                <c:pt idx="145">
                  <c:v>43.54193027210885</c:v>
                </c:pt>
                <c:pt idx="146">
                  <c:v>41.028324829931968</c:v>
                </c:pt>
                <c:pt idx="147">
                  <c:v>41.116615221088438</c:v>
                </c:pt>
                <c:pt idx="148">
                  <c:v>46.244056122448974</c:v>
                </c:pt>
                <c:pt idx="149">
                  <c:v>44.176615646258504</c:v>
                </c:pt>
                <c:pt idx="150">
                  <c:v>48.606845238095232</c:v>
                </c:pt>
                <c:pt idx="151">
                  <c:v>42.128027210884355</c:v>
                </c:pt>
                <c:pt idx="152">
                  <c:v>42.483073979591843</c:v>
                </c:pt>
                <c:pt idx="153">
                  <c:v>43.136611394557811</c:v>
                </c:pt>
                <c:pt idx="154">
                  <c:v>40.000888605442164</c:v>
                </c:pt>
                <c:pt idx="155">
                  <c:v>41.999204931972791</c:v>
                </c:pt>
                <c:pt idx="156">
                  <c:v>38.040276360544212</c:v>
                </c:pt>
                <c:pt idx="157">
                  <c:v>34.015365646258509</c:v>
                </c:pt>
                <c:pt idx="158">
                  <c:v>34.426968537414965</c:v>
                </c:pt>
                <c:pt idx="159">
                  <c:v>37.072538265306143</c:v>
                </c:pt>
                <c:pt idx="160">
                  <c:v>34.42068452380952</c:v>
                </c:pt>
                <c:pt idx="161">
                  <c:v>32.994213435374142</c:v>
                </c:pt>
                <c:pt idx="162">
                  <c:v>35.36642857142855</c:v>
                </c:pt>
                <c:pt idx="163">
                  <c:v>41.483915816326515</c:v>
                </c:pt>
                <c:pt idx="164">
                  <c:v>44.490816326530627</c:v>
                </c:pt>
                <c:pt idx="165">
                  <c:v>37.531271258503409</c:v>
                </c:pt>
                <c:pt idx="166">
                  <c:v>36.579243197278913</c:v>
                </c:pt>
                <c:pt idx="167">
                  <c:v>36.368728741496604</c:v>
                </c:pt>
                <c:pt idx="168">
                  <c:v>40.569591836734702</c:v>
                </c:pt>
                <c:pt idx="169">
                  <c:v>33.160739795918374</c:v>
                </c:pt>
                <c:pt idx="170">
                  <c:v>32.510344387755097</c:v>
                </c:pt>
                <c:pt idx="171">
                  <c:v>31.671428571428574</c:v>
                </c:pt>
                <c:pt idx="172">
                  <c:v>32.095599489795916</c:v>
                </c:pt>
                <c:pt idx="173">
                  <c:v>33.003639455782306</c:v>
                </c:pt>
                <c:pt idx="174">
                  <c:v>37.129094387755089</c:v>
                </c:pt>
                <c:pt idx="175">
                  <c:v>33.880259353741501</c:v>
                </c:pt>
                <c:pt idx="176">
                  <c:v>31.1844175170068</c:v>
                </c:pt>
                <c:pt idx="177">
                  <c:v>32.337534013605435</c:v>
                </c:pt>
                <c:pt idx="178">
                  <c:v>32.167865646258505</c:v>
                </c:pt>
                <c:pt idx="179">
                  <c:v>36.74891156462585</c:v>
                </c:pt>
                <c:pt idx="180">
                  <c:v>39.290795068027208</c:v>
                </c:pt>
                <c:pt idx="181">
                  <c:v>32.176663265306118</c:v>
                </c:pt>
                <c:pt idx="182">
                  <c:v>33.243688775510208</c:v>
                </c:pt>
                <c:pt idx="183">
                  <c:v>27.301525510204087</c:v>
                </c:pt>
                <c:pt idx="184">
                  <c:v>23.76299744897959</c:v>
                </c:pt>
                <c:pt idx="185">
                  <c:v>21.588100340136055</c:v>
                </c:pt>
                <c:pt idx="186">
                  <c:v>20.376228316326529</c:v>
                </c:pt>
                <c:pt idx="187">
                  <c:v>18.845128401360544</c:v>
                </c:pt>
                <c:pt idx="188">
                  <c:v>19.554593537414966</c:v>
                </c:pt>
                <c:pt idx="189">
                  <c:v>18.533127125850342</c:v>
                </c:pt>
                <c:pt idx="190">
                  <c:v>18.26197193877551</c:v>
                </c:pt>
                <c:pt idx="191">
                  <c:v>19.169069302721091</c:v>
                </c:pt>
                <c:pt idx="192">
                  <c:v>21.166443027210878</c:v>
                </c:pt>
                <c:pt idx="193">
                  <c:v>21.69052976190477</c:v>
                </c:pt>
                <c:pt idx="194">
                  <c:v>22.793374149659861</c:v>
                </c:pt>
                <c:pt idx="195">
                  <c:v>19.594811224489799</c:v>
                </c:pt>
                <c:pt idx="196">
                  <c:v>17.489666666666665</c:v>
                </c:pt>
                <c:pt idx="197">
                  <c:v>16.217153911564626</c:v>
                </c:pt>
                <c:pt idx="198">
                  <c:v>15.71129081632653</c:v>
                </c:pt>
                <c:pt idx="199">
                  <c:v>14.328493622448981</c:v>
                </c:pt>
                <c:pt idx="200">
                  <c:v>13.559644557823132</c:v>
                </c:pt>
                <c:pt idx="201">
                  <c:v>12.852693027210888</c:v>
                </c:pt>
                <c:pt idx="202">
                  <c:v>12.273306972789117</c:v>
                </c:pt>
                <c:pt idx="203">
                  <c:v>11.866102891156464</c:v>
                </c:pt>
                <c:pt idx="204">
                  <c:v>12.545404761904759</c:v>
                </c:pt>
                <c:pt idx="205">
                  <c:v>13.075147108843538</c:v>
                </c:pt>
                <c:pt idx="206">
                  <c:v>13.095884353741493</c:v>
                </c:pt>
                <c:pt idx="207">
                  <c:v>12.033886054421769</c:v>
                </c:pt>
                <c:pt idx="208">
                  <c:v>11.383490646258503</c:v>
                </c:pt>
                <c:pt idx="209">
                  <c:v>11.647419217687071</c:v>
                </c:pt>
                <c:pt idx="210">
                  <c:v>12.178418367346943</c:v>
                </c:pt>
                <c:pt idx="211">
                  <c:v>10.890195578231292</c:v>
                </c:pt>
                <c:pt idx="212">
                  <c:v>9.9695875850340112</c:v>
                </c:pt>
                <c:pt idx="213">
                  <c:v>9.2752040816326549</c:v>
                </c:pt>
                <c:pt idx="214">
                  <c:v>8.6992742346938776</c:v>
                </c:pt>
                <c:pt idx="215">
                  <c:v>8.3228618197278887</c:v>
                </c:pt>
                <c:pt idx="216">
                  <c:v>8.3366866496598622</c:v>
                </c:pt>
                <c:pt idx="217">
                  <c:v>7.8330229591836735</c:v>
                </c:pt>
                <c:pt idx="218">
                  <c:v>7.5090820578231279</c:v>
                </c:pt>
                <c:pt idx="219">
                  <c:v>7.1433524659863936</c:v>
                </c:pt>
                <c:pt idx="220">
                  <c:v>6.8219251700680266</c:v>
                </c:pt>
                <c:pt idx="221">
                  <c:v>6.4882440476190473</c:v>
                </c:pt>
                <c:pt idx="222">
                  <c:v>6.0643873299319733</c:v>
                </c:pt>
                <c:pt idx="223">
                  <c:v>5.744531037414963</c:v>
                </c:pt>
                <c:pt idx="224">
                  <c:v>5.5145361394557808</c:v>
                </c:pt>
                <c:pt idx="225">
                  <c:v>5.2685170068027212</c:v>
                </c:pt>
                <c:pt idx="226">
                  <c:v>5.085338010204083</c:v>
                </c:pt>
                <c:pt idx="227">
                  <c:v>4.843089285714286</c:v>
                </c:pt>
                <c:pt idx="228">
                  <c:v>4.9078146258503406</c:v>
                </c:pt>
                <c:pt idx="229">
                  <c:v>5.7844345238095229</c:v>
                </c:pt>
                <c:pt idx="230">
                  <c:v>5.6188507653061226</c:v>
                </c:pt>
                <c:pt idx="231">
                  <c:v>5.2484081632653066</c:v>
                </c:pt>
                <c:pt idx="232">
                  <c:v>5.0451203231292512</c:v>
                </c:pt>
                <c:pt idx="233">
                  <c:v>4.8660259353741502</c:v>
                </c:pt>
                <c:pt idx="234">
                  <c:v>4.5505684523809515</c:v>
                </c:pt>
                <c:pt idx="235">
                  <c:v>4.3325131802721097</c:v>
                </c:pt>
                <c:pt idx="236">
                  <c:v>4.102204081632653</c:v>
                </c:pt>
                <c:pt idx="237">
                  <c:v>4.0795816326530607</c:v>
                </c:pt>
                <c:pt idx="238">
                  <c:v>4.8113550170068011</c:v>
                </c:pt>
                <c:pt idx="239">
                  <c:v>4.4094923469387766</c:v>
                </c:pt>
                <c:pt idx="240">
                  <c:v>4.0682704081632686</c:v>
                </c:pt>
                <c:pt idx="241">
                  <c:v>4.3884409013605445</c:v>
                </c:pt>
                <c:pt idx="242">
                  <c:v>4.495897534013606</c:v>
                </c:pt>
                <c:pt idx="243">
                  <c:v>4.4764170918367352</c:v>
                </c:pt>
                <c:pt idx="244">
                  <c:v>4.1487057823129243</c:v>
                </c:pt>
                <c:pt idx="245">
                  <c:v>3.9108558673469394</c:v>
                </c:pt>
                <c:pt idx="246">
                  <c:v>3.8813210034013594</c:v>
                </c:pt>
                <c:pt idx="247">
                  <c:v>3.6755195578231294</c:v>
                </c:pt>
                <c:pt idx="248">
                  <c:v>3.5567517006802714</c:v>
                </c:pt>
                <c:pt idx="249">
                  <c:v>3.2921947278911552</c:v>
                </c:pt>
                <c:pt idx="250">
                  <c:v>3.1580310374149652</c:v>
                </c:pt>
                <c:pt idx="251">
                  <c:v>3.0383205782312923</c:v>
                </c:pt>
                <c:pt idx="252">
                  <c:v>2.9063562925170068</c:v>
                </c:pt>
                <c:pt idx="253">
                  <c:v>2.7461139455782306</c:v>
                </c:pt>
                <c:pt idx="254">
                  <c:v>2.622004676870747</c:v>
                </c:pt>
                <c:pt idx="255">
                  <c:v>2.5296296768707482</c:v>
                </c:pt>
                <c:pt idx="256">
                  <c:v>2.4542215136054422</c:v>
                </c:pt>
                <c:pt idx="257">
                  <c:v>2.3948375850340136</c:v>
                </c:pt>
                <c:pt idx="258">
                  <c:v>2.319429421768707</c:v>
                </c:pt>
                <c:pt idx="259">
                  <c:v>2.5893278061224501</c:v>
                </c:pt>
                <c:pt idx="260">
                  <c:v>3.3965093537414961</c:v>
                </c:pt>
                <c:pt idx="261">
                  <c:v>3.154889030612245</c:v>
                </c:pt>
                <c:pt idx="262">
                  <c:v>2.7847606292517</c:v>
                </c:pt>
                <c:pt idx="263">
                  <c:v>2.5459681122448976</c:v>
                </c:pt>
                <c:pt idx="264">
                  <c:v>2.3697015306122453</c:v>
                </c:pt>
                <c:pt idx="265">
                  <c:v>2.2063171768707481</c:v>
                </c:pt>
                <c:pt idx="266">
                  <c:v>2.0793734693877548</c:v>
                </c:pt>
                <c:pt idx="267">
                  <c:v>1.9744213435374147</c:v>
                </c:pt>
                <c:pt idx="268">
                  <c:v>1.9081900510204091</c:v>
                </c:pt>
                <c:pt idx="269">
                  <c:v>1.8885346088435377</c:v>
                </c:pt>
                <c:pt idx="270">
                  <c:v>1.7938593537414966</c:v>
                </c:pt>
                <c:pt idx="271">
                  <c:v>1.8001207482993193</c:v>
                </c:pt>
                <c:pt idx="272">
                  <c:v>1.70082925170068</c:v>
                </c:pt>
                <c:pt idx="273">
                  <c:v>1.6210539965986397</c:v>
                </c:pt>
                <c:pt idx="274">
                  <c:v>1.5206882653061227</c:v>
                </c:pt>
                <c:pt idx="275">
                  <c:v>1.4457878401360547</c:v>
                </c:pt>
                <c:pt idx="276">
                  <c:v>1.3846164115646258</c:v>
                </c:pt>
                <c:pt idx="277">
                  <c:v>1.3389780408163261</c:v>
                </c:pt>
                <c:pt idx="278">
                  <c:v>1.2823619634353738</c:v>
                </c:pt>
                <c:pt idx="279">
                  <c:v>1.238064306972789</c:v>
                </c:pt>
                <c:pt idx="280">
                  <c:v>1.1976569727891155</c:v>
                </c:pt>
                <c:pt idx="281">
                  <c:v>1.1621739795918371</c:v>
                </c:pt>
                <c:pt idx="282">
                  <c:v>1.1350756802721091</c:v>
                </c:pt>
                <c:pt idx="283">
                  <c:v>1.0871475340136054</c:v>
                </c:pt>
                <c:pt idx="284">
                  <c:v>1.0442041666666666</c:v>
                </c:pt>
                <c:pt idx="285">
                  <c:v>1.0163248299319729</c:v>
                </c:pt>
                <c:pt idx="286">
                  <c:v>0.96443928571428572</c:v>
                </c:pt>
                <c:pt idx="287">
                  <c:v>0.92162695578231268</c:v>
                </c:pt>
                <c:pt idx="288">
                  <c:v>0.89013064965986366</c:v>
                </c:pt>
                <c:pt idx="289">
                  <c:v>0.88092161989795903</c:v>
                </c:pt>
                <c:pt idx="290">
                  <c:v>0.87160527976190461</c:v>
                </c:pt>
                <c:pt idx="291">
                  <c:v>0.83034866411564623</c:v>
                </c:pt>
                <c:pt idx="292">
                  <c:v>0.78517576615646278</c:v>
                </c:pt>
                <c:pt idx="293">
                  <c:v>0.75414902721088439</c:v>
                </c:pt>
                <c:pt idx="294">
                  <c:v>0.74596223129251704</c:v>
                </c:pt>
                <c:pt idx="295">
                  <c:v>0.70898149404761923</c:v>
                </c:pt>
                <c:pt idx="296">
                  <c:v>0.68147497023809511</c:v>
                </c:pt>
                <c:pt idx="297">
                  <c:v>0.65862453231292495</c:v>
                </c:pt>
                <c:pt idx="298">
                  <c:v>0.63611460884353743</c:v>
                </c:pt>
                <c:pt idx="299">
                  <c:v>0.6143346037414964</c:v>
                </c:pt>
                <c:pt idx="300">
                  <c:v>0.59102627551020404</c:v>
                </c:pt>
                <c:pt idx="301">
                  <c:v>0.57829384863945577</c:v>
                </c:pt>
                <c:pt idx="302">
                  <c:v>0.56120001870748282</c:v>
                </c:pt>
                <c:pt idx="303">
                  <c:v>0.5471404277210884</c:v>
                </c:pt>
                <c:pt idx="304">
                  <c:v>0.53014127976190473</c:v>
                </c:pt>
                <c:pt idx="305">
                  <c:v>0.50793628401360513</c:v>
                </c:pt>
                <c:pt idx="306">
                  <c:v>0.49115093537414956</c:v>
                </c:pt>
                <c:pt idx="307">
                  <c:v>0.46943991071428554</c:v>
                </c:pt>
                <c:pt idx="308">
                  <c:v>0.46635633843537394</c:v>
                </c:pt>
                <c:pt idx="309">
                  <c:v>0.45436502976190474</c:v>
                </c:pt>
                <c:pt idx="310">
                  <c:v>0.43726130782312922</c:v>
                </c:pt>
                <c:pt idx="311">
                  <c:v>0.41702170578231296</c:v>
                </c:pt>
                <c:pt idx="312">
                  <c:v>0.40252148384353742</c:v>
                </c:pt>
                <c:pt idx="313">
                  <c:v>0.39117212159863951</c:v>
                </c:pt>
                <c:pt idx="314">
                  <c:v>0.36771965646258498</c:v>
                </c:pt>
                <c:pt idx="315">
                  <c:v>0.35072820493197271</c:v>
                </c:pt>
                <c:pt idx="316">
                  <c:v>0.34687951615646256</c:v>
                </c:pt>
                <c:pt idx="317">
                  <c:v>0.34371526020408166</c:v>
                </c:pt>
                <c:pt idx="318">
                  <c:v>0.33206128231292509</c:v>
                </c:pt>
                <c:pt idx="319">
                  <c:v>0.32237285544217681</c:v>
                </c:pt>
                <c:pt idx="320">
                  <c:v>0.31972234183673465</c:v>
                </c:pt>
                <c:pt idx="321">
                  <c:v>0.33027803826530611</c:v>
                </c:pt>
                <c:pt idx="322">
                  <c:v>0.30342547108843532</c:v>
                </c:pt>
                <c:pt idx="323">
                  <c:v>0.38590160374149646</c:v>
                </c:pt>
                <c:pt idx="324">
                  <c:v>0.32015002721088431</c:v>
                </c:pt>
                <c:pt idx="325">
                  <c:v>0.28535890986394552</c:v>
                </c:pt>
                <c:pt idx="326">
                  <c:v>0.26757219472789112</c:v>
                </c:pt>
                <c:pt idx="327">
                  <c:v>0.26520401700680274</c:v>
                </c:pt>
                <c:pt idx="328">
                  <c:v>0.27713779846938763</c:v>
                </c:pt>
                <c:pt idx="329">
                  <c:v>0.2734081207482994</c:v>
                </c:pt>
                <c:pt idx="330">
                  <c:v>0.25335700425170066</c:v>
                </c:pt>
                <c:pt idx="331">
                  <c:v>0.23357493622448969</c:v>
                </c:pt>
                <c:pt idx="332">
                  <c:v>0.2220488018707483</c:v>
                </c:pt>
                <c:pt idx="333">
                  <c:v>0.42852994727891147</c:v>
                </c:pt>
                <c:pt idx="334">
                  <c:v>0.36451667176870733</c:v>
                </c:pt>
                <c:pt idx="335">
                  <c:v>0.28108453656462579</c:v>
                </c:pt>
                <c:pt idx="336">
                  <c:v>0.24905140731292527</c:v>
                </c:pt>
                <c:pt idx="337">
                  <c:v>0.21132238775510201</c:v>
                </c:pt>
                <c:pt idx="338">
                  <c:v>0.19768988945578223</c:v>
                </c:pt>
                <c:pt idx="339">
                  <c:v>0.22436822363945566</c:v>
                </c:pt>
                <c:pt idx="340">
                  <c:v>0.19498222278911567</c:v>
                </c:pt>
                <c:pt idx="341">
                  <c:v>0.17706672534013607</c:v>
                </c:pt>
                <c:pt idx="342">
                  <c:v>0.16699660459183679</c:v>
                </c:pt>
                <c:pt idx="343">
                  <c:v>0.38665155017006786</c:v>
                </c:pt>
                <c:pt idx="344">
                  <c:v>0.25609277721088425</c:v>
                </c:pt>
                <c:pt idx="345">
                  <c:v>0.19446046003401363</c:v>
                </c:pt>
                <c:pt idx="346">
                  <c:v>0.16671139200680271</c:v>
                </c:pt>
                <c:pt idx="347">
                  <c:v>0.14867495238095232</c:v>
                </c:pt>
                <c:pt idx="348">
                  <c:v>0.1516933698979592</c:v>
                </c:pt>
                <c:pt idx="349">
                  <c:v>0.18997777210884356</c:v>
                </c:pt>
                <c:pt idx="350">
                  <c:v>0.2477551020408163</c:v>
                </c:pt>
                <c:pt idx="351">
                  <c:v>0.42128260799319728</c:v>
                </c:pt>
                <c:pt idx="352">
                  <c:v>0.38496719217687081</c:v>
                </c:pt>
                <c:pt idx="353">
                  <c:v>0.45572512414965965</c:v>
                </c:pt>
                <c:pt idx="354">
                  <c:v>0.35716957823129242</c:v>
                </c:pt>
                <c:pt idx="355">
                  <c:v>0.25303651445578224</c:v>
                </c:pt>
                <c:pt idx="356">
                  <c:v>0.23012499744897957</c:v>
                </c:pt>
                <c:pt idx="357">
                  <c:v>0.21842763265306123</c:v>
                </c:pt>
                <c:pt idx="358">
                  <c:v>0.2250681224489795</c:v>
                </c:pt>
                <c:pt idx="359">
                  <c:v>0.24054016751700683</c:v>
                </c:pt>
                <c:pt idx="360">
                  <c:v>0.39640919897959181</c:v>
                </c:pt>
                <c:pt idx="361">
                  <c:v>0.35159215731292509</c:v>
                </c:pt>
                <c:pt idx="362">
                  <c:v>0.28360790731292512</c:v>
                </c:pt>
                <c:pt idx="363">
                  <c:v>0.34923338265306098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0-1A43-9F0A-ACDBB73E5B2B}"/>
            </c:ext>
          </c:extLst>
        </c:ser>
        <c:ser>
          <c:idx val="70"/>
          <c:order val="88"/>
          <c:tx>
            <c:strRef>
              <c:f>'WY Data'!$AF$4</c:f>
              <c:strCache>
                <c:ptCount val="1"/>
                <c:pt idx="0">
                  <c:v>WY 1998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Data'!$AF$5:$AF$369</c:f>
              <c:numCache>
                <c:formatCode>#,##0.0</c:formatCode>
                <c:ptCount val="365"/>
                <c:pt idx="0">
                  <c:v>0.83137499999999998</c:v>
                </c:pt>
                <c:pt idx="1">
                  <c:v>1.2470625</c:v>
                </c:pt>
                <c:pt idx="2">
                  <c:v>0.80058333333333331</c:v>
                </c:pt>
                <c:pt idx="3">
                  <c:v>0.7236041666666666</c:v>
                </c:pt>
                <c:pt idx="4">
                  <c:v>0.53885416666666663</c:v>
                </c:pt>
                <c:pt idx="5">
                  <c:v>0.53885416666666663</c:v>
                </c:pt>
                <c:pt idx="6">
                  <c:v>0.47727083333333337</c:v>
                </c:pt>
                <c:pt idx="7">
                  <c:v>1.5087916666666668</c:v>
                </c:pt>
                <c:pt idx="8">
                  <c:v>3.8489583333333339</c:v>
                </c:pt>
                <c:pt idx="9">
                  <c:v>2.4633333333333334</c:v>
                </c:pt>
                <c:pt idx="10">
                  <c:v>1.4779999999999998</c:v>
                </c:pt>
                <c:pt idx="11">
                  <c:v>1.1085</c:v>
                </c:pt>
                <c:pt idx="12">
                  <c:v>0.90835416666666668</c:v>
                </c:pt>
                <c:pt idx="13">
                  <c:v>0.75439583333333338</c:v>
                </c:pt>
                <c:pt idx="14">
                  <c:v>0.66202083333333328</c:v>
                </c:pt>
                <c:pt idx="15">
                  <c:v>0.60043749999999996</c:v>
                </c:pt>
                <c:pt idx="16">
                  <c:v>0.53885416666666663</c:v>
                </c:pt>
                <c:pt idx="17">
                  <c:v>0.50806249999999997</c:v>
                </c:pt>
                <c:pt idx="18">
                  <c:v>0.47727083333333337</c:v>
                </c:pt>
                <c:pt idx="19">
                  <c:v>0.47727083333333337</c:v>
                </c:pt>
                <c:pt idx="20">
                  <c:v>0.46187499999999998</c:v>
                </c:pt>
                <c:pt idx="21">
                  <c:v>0.43108333333333332</c:v>
                </c:pt>
                <c:pt idx="22">
                  <c:v>0.32298750000000009</c:v>
                </c:pt>
                <c:pt idx="23">
                  <c:v>0.32298750000000009</c:v>
                </c:pt>
                <c:pt idx="24">
                  <c:v>0.32298750000000009</c:v>
                </c:pt>
                <c:pt idx="25">
                  <c:v>0.29921666666666669</c:v>
                </c:pt>
                <c:pt idx="26">
                  <c:v>0.27635416666666668</c:v>
                </c:pt>
                <c:pt idx="27">
                  <c:v>0.27635416666666668</c:v>
                </c:pt>
                <c:pt idx="28">
                  <c:v>0.83137499999999998</c:v>
                </c:pt>
                <c:pt idx="29">
                  <c:v>0.75439583333333338</c:v>
                </c:pt>
                <c:pt idx="30">
                  <c:v>1.8474999999999999</c:v>
                </c:pt>
                <c:pt idx="31">
                  <c:v>1.262458333333333</c:v>
                </c:pt>
                <c:pt idx="32">
                  <c:v>0.9699374999999999</c:v>
                </c:pt>
                <c:pt idx="33">
                  <c:v>0.78518749999999982</c:v>
                </c:pt>
                <c:pt idx="34">
                  <c:v>0.69281250000000005</c:v>
                </c:pt>
                <c:pt idx="35">
                  <c:v>0.63122916666666651</c:v>
                </c:pt>
                <c:pt idx="36">
                  <c:v>0.98533333333333351</c:v>
                </c:pt>
                <c:pt idx="37">
                  <c:v>1.0777083333333333</c:v>
                </c:pt>
                <c:pt idx="38">
                  <c:v>0.86216666666666664</c:v>
                </c:pt>
                <c:pt idx="39">
                  <c:v>0.7236041666666666</c:v>
                </c:pt>
                <c:pt idx="40">
                  <c:v>1.4626041666666667</c:v>
                </c:pt>
                <c:pt idx="41">
                  <c:v>1.6935416666666667</c:v>
                </c:pt>
                <c:pt idx="42">
                  <c:v>1.2470625</c:v>
                </c:pt>
                <c:pt idx="43">
                  <c:v>2.6172916666666666</c:v>
                </c:pt>
                <c:pt idx="44">
                  <c:v>5.5425000000000004</c:v>
                </c:pt>
                <c:pt idx="45">
                  <c:v>5.5425000000000004</c:v>
                </c:pt>
                <c:pt idx="46">
                  <c:v>14.933958333333333</c:v>
                </c:pt>
                <c:pt idx="47">
                  <c:v>15.087916666666665</c:v>
                </c:pt>
                <c:pt idx="48">
                  <c:v>10.007291666666667</c:v>
                </c:pt>
                <c:pt idx="49">
                  <c:v>13.394374999999998</c:v>
                </c:pt>
                <c:pt idx="50">
                  <c:v>10.623125</c:v>
                </c:pt>
                <c:pt idx="51">
                  <c:v>7.6979166666666679</c:v>
                </c:pt>
                <c:pt idx="52">
                  <c:v>6.9281250000000005</c:v>
                </c:pt>
                <c:pt idx="53">
                  <c:v>10.777083333333334</c:v>
                </c:pt>
                <c:pt idx="54">
                  <c:v>16.011666666666667</c:v>
                </c:pt>
                <c:pt idx="55">
                  <c:v>15.549791666666666</c:v>
                </c:pt>
                <c:pt idx="56">
                  <c:v>65.432291666666657</c:v>
                </c:pt>
                <c:pt idx="57">
                  <c:v>43.26229166666667</c:v>
                </c:pt>
                <c:pt idx="58">
                  <c:v>13.548333333333334</c:v>
                </c:pt>
                <c:pt idx="59">
                  <c:v>16.935416666666665</c:v>
                </c:pt>
                <c:pt idx="60">
                  <c:v>43.724166666666669</c:v>
                </c:pt>
                <c:pt idx="61">
                  <c:v>15.549791666666666</c:v>
                </c:pt>
                <c:pt idx="62">
                  <c:v>10.777083333333334</c:v>
                </c:pt>
                <c:pt idx="63">
                  <c:v>9.3914583333333326</c:v>
                </c:pt>
                <c:pt idx="64">
                  <c:v>14.010208333333331</c:v>
                </c:pt>
                <c:pt idx="65">
                  <c:v>10.931041666666667</c:v>
                </c:pt>
                <c:pt idx="66">
                  <c:v>14.626041666666667</c:v>
                </c:pt>
                <c:pt idx="67">
                  <c:v>50.036458333333329</c:v>
                </c:pt>
                <c:pt idx="68">
                  <c:v>56.96458333333333</c:v>
                </c:pt>
                <c:pt idx="69">
                  <c:v>46.187499999999993</c:v>
                </c:pt>
                <c:pt idx="70">
                  <c:v>32.331249999999997</c:v>
                </c:pt>
                <c:pt idx="71">
                  <c:v>14.78</c:v>
                </c:pt>
                <c:pt idx="72">
                  <c:v>10.469166666666666</c:v>
                </c:pt>
                <c:pt idx="73">
                  <c:v>14.78</c:v>
                </c:pt>
                <c:pt idx="74">
                  <c:v>47.573125000000005</c:v>
                </c:pt>
                <c:pt idx="75">
                  <c:v>64.200625000000002</c:v>
                </c:pt>
                <c:pt idx="76">
                  <c:v>54.963124999999991</c:v>
                </c:pt>
                <c:pt idx="77">
                  <c:v>88.372083333333336</c:v>
                </c:pt>
                <c:pt idx="78">
                  <c:v>52.037916666666668</c:v>
                </c:pt>
                <c:pt idx="79">
                  <c:v>45.725625000000001</c:v>
                </c:pt>
                <c:pt idx="80">
                  <c:v>33.716875000000002</c:v>
                </c:pt>
                <c:pt idx="81">
                  <c:v>16.165624999999999</c:v>
                </c:pt>
                <c:pt idx="82">
                  <c:v>12.470625</c:v>
                </c:pt>
                <c:pt idx="83">
                  <c:v>10.469166666666666</c:v>
                </c:pt>
                <c:pt idx="84">
                  <c:v>15.087916666666665</c:v>
                </c:pt>
                <c:pt idx="85">
                  <c:v>12.778541666666666</c:v>
                </c:pt>
                <c:pt idx="86">
                  <c:v>11.238958333333333</c:v>
                </c:pt>
                <c:pt idx="87">
                  <c:v>10.315208333333333</c:v>
                </c:pt>
                <c:pt idx="88">
                  <c:v>9.2374999999999989</c:v>
                </c:pt>
                <c:pt idx="89">
                  <c:v>8.9295833333333334</c:v>
                </c:pt>
                <c:pt idx="90">
                  <c:v>8.159791666666667</c:v>
                </c:pt>
                <c:pt idx="91">
                  <c:v>7.6979166666666679</c:v>
                </c:pt>
                <c:pt idx="92">
                  <c:v>23.093749999999996</c:v>
                </c:pt>
                <c:pt idx="93">
                  <c:v>50.806250000000006</c:v>
                </c:pt>
                <c:pt idx="94">
                  <c:v>117.16229166666666</c:v>
                </c:pt>
                <c:pt idx="95">
                  <c:v>103.921875</c:v>
                </c:pt>
                <c:pt idx="96">
                  <c:v>64.200625000000002</c:v>
                </c:pt>
                <c:pt idx="97">
                  <c:v>93.606666666666669</c:v>
                </c:pt>
                <c:pt idx="98">
                  <c:v>80.212291666666658</c:v>
                </c:pt>
                <c:pt idx="99">
                  <c:v>50.960208333333334</c:v>
                </c:pt>
                <c:pt idx="100">
                  <c:v>41.72270833333333</c:v>
                </c:pt>
                <c:pt idx="101">
                  <c:v>35.256458333333335</c:v>
                </c:pt>
                <c:pt idx="102">
                  <c:v>44.647916666666667</c:v>
                </c:pt>
                <c:pt idx="103">
                  <c:v>110.38812499999999</c:v>
                </c:pt>
                <c:pt idx="104">
                  <c:v>88.833958333333328</c:v>
                </c:pt>
                <c:pt idx="105">
                  <c:v>92.836875000000006</c:v>
                </c:pt>
                <c:pt idx="106">
                  <c:v>122.55083333333333</c:v>
                </c:pt>
                <c:pt idx="107">
                  <c:v>164.73541666666665</c:v>
                </c:pt>
                <c:pt idx="108">
                  <c:v>186.28958333333333</c:v>
                </c:pt>
                <c:pt idx="109">
                  <c:v>158.57708333333332</c:v>
                </c:pt>
                <c:pt idx="110">
                  <c:v>138.5625</c:v>
                </c:pt>
                <c:pt idx="111">
                  <c:v>126.24583333333334</c:v>
                </c:pt>
                <c:pt idx="112">
                  <c:v>117.00833333333334</c:v>
                </c:pt>
                <c:pt idx="113">
                  <c:v>104.69166666666666</c:v>
                </c:pt>
                <c:pt idx="114">
                  <c:v>97.763541666666654</c:v>
                </c:pt>
                <c:pt idx="115">
                  <c:v>85.29291666666667</c:v>
                </c:pt>
                <c:pt idx="116">
                  <c:v>92.528958333333335</c:v>
                </c:pt>
                <c:pt idx="117">
                  <c:v>134.71354166666666</c:v>
                </c:pt>
                <c:pt idx="118">
                  <c:v>148.87770833333332</c:v>
                </c:pt>
                <c:pt idx="119">
                  <c:v>120.70333333333332</c:v>
                </c:pt>
                <c:pt idx="120">
                  <c:v>141.02583333333334</c:v>
                </c:pt>
                <c:pt idx="121">
                  <c:v>122.39687500000001</c:v>
                </c:pt>
                <c:pt idx="122">
                  <c:v>108.84854166666665</c:v>
                </c:pt>
                <c:pt idx="123">
                  <c:v>120.24145833333334</c:v>
                </c:pt>
                <c:pt idx="124">
                  <c:v>131.01854166666666</c:v>
                </c:pt>
                <c:pt idx="125">
                  <c:v>151.495</c:v>
                </c:pt>
                <c:pt idx="126">
                  <c:v>149.03166666666667</c:v>
                </c:pt>
                <c:pt idx="127">
                  <c:v>148.56979166666667</c:v>
                </c:pt>
                <c:pt idx="128">
                  <c:v>158.57708333333332</c:v>
                </c:pt>
                <c:pt idx="129">
                  <c:v>160.11666666666667</c:v>
                </c:pt>
                <c:pt idx="130">
                  <c:v>158.57708333333332</c:v>
                </c:pt>
                <c:pt idx="131">
                  <c:v>144.72083333333333</c:v>
                </c:pt>
                <c:pt idx="132">
                  <c:v>121.01125000000002</c:v>
                </c:pt>
                <c:pt idx="133">
                  <c:v>98.533333333333331</c:v>
                </c:pt>
                <c:pt idx="134">
                  <c:v>92.990833333333342</c:v>
                </c:pt>
                <c:pt idx="135">
                  <c:v>87.448333333333338</c:v>
                </c:pt>
                <c:pt idx="136">
                  <c:v>100.07291666666666</c:v>
                </c:pt>
                <c:pt idx="137">
                  <c:v>97.455624999999998</c:v>
                </c:pt>
                <c:pt idx="138">
                  <c:v>98.533333333333331</c:v>
                </c:pt>
                <c:pt idx="139">
                  <c:v>102.38229166666667</c:v>
                </c:pt>
                <c:pt idx="140">
                  <c:v>90.989374999999995</c:v>
                </c:pt>
                <c:pt idx="141">
                  <c:v>186.28958333333333</c:v>
                </c:pt>
                <c:pt idx="142">
                  <c:v>147.03020833333335</c:v>
                </c:pt>
                <c:pt idx="143">
                  <c:v>204.76458333333335</c:v>
                </c:pt>
                <c:pt idx="144">
                  <c:v>141.94958333333332</c:v>
                </c:pt>
                <c:pt idx="145">
                  <c:v>112.54354166666666</c:v>
                </c:pt>
                <c:pt idx="146">
                  <c:v>92.682916666666671</c:v>
                </c:pt>
                <c:pt idx="147">
                  <c:v>75.439583333333331</c:v>
                </c:pt>
                <c:pt idx="148">
                  <c:v>62.045208333333335</c:v>
                </c:pt>
                <c:pt idx="149">
                  <c:v>51.730000000000004</c:v>
                </c:pt>
                <c:pt idx="150">
                  <c:v>43.724166666666669</c:v>
                </c:pt>
                <c:pt idx="151">
                  <c:v>37.411875000000002</c:v>
                </c:pt>
                <c:pt idx="152">
                  <c:v>33.101041666666667</c:v>
                </c:pt>
                <c:pt idx="153">
                  <c:v>28.944166666666664</c:v>
                </c:pt>
                <c:pt idx="154">
                  <c:v>24.94125</c:v>
                </c:pt>
                <c:pt idx="155">
                  <c:v>21.24625</c:v>
                </c:pt>
                <c:pt idx="156">
                  <c:v>18.628958333333333</c:v>
                </c:pt>
                <c:pt idx="157">
                  <c:v>16.781458333333333</c:v>
                </c:pt>
                <c:pt idx="158">
                  <c:v>15.395833333333336</c:v>
                </c:pt>
                <c:pt idx="159">
                  <c:v>13.394374999999998</c:v>
                </c:pt>
                <c:pt idx="160">
                  <c:v>12.008749999999999</c:v>
                </c:pt>
                <c:pt idx="161">
                  <c:v>11.085000000000001</c:v>
                </c:pt>
                <c:pt idx="162">
                  <c:v>18.782916666666665</c:v>
                </c:pt>
                <c:pt idx="163">
                  <c:v>19.860624999999999</c:v>
                </c:pt>
                <c:pt idx="164">
                  <c:v>16.473541666666666</c:v>
                </c:pt>
                <c:pt idx="165">
                  <c:v>14.472083333333332</c:v>
                </c:pt>
                <c:pt idx="166">
                  <c:v>12.932500000000001</c:v>
                </c:pt>
                <c:pt idx="167">
                  <c:v>13.548333333333334</c:v>
                </c:pt>
                <c:pt idx="168">
                  <c:v>12.624583333333332</c:v>
                </c:pt>
                <c:pt idx="169">
                  <c:v>12.008749999999999</c:v>
                </c:pt>
                <c:pt idx="170">
                  <c:v>11.546874999999998</c:v>
                </c:pt>
                <c:pt idx="171">
                  <c:v>15.549791666666666</c:v>
                </c:pt>
                <c:pt idx="172">
                  <c:v>120.08749999999999</c:v>
                </c:pt>
                <c:pt idx="173">
                  <c:v>186.28958333333333</c:v>
                </c:pt>
                <c:pt idx="174">
                  <c:v>132.86604166666666</c:v>
                </c:pt>
                <c:pt idx="175">
                  <c:v>99.457083333333344</c:v>
                </c:pt>
                <c:pt idx="176">
                  <c:v>74.823750000000004</c:v>
                </c:pt>
                <c:pt idx="177">
                  <c:v>57.734375</c:v>
                </c:pt>
                <c:pt idx="178">
                  <c:v>46.95729166666667</c:v>
                </c:pt>
                <c:pt idx="179">
                  <c:v>38.027708333333329</c:v>
                </c:pt>
                <c:pt idx="180">
                  <c:v>32.947083333333332</c:v>
                </c:pt>
                <c:pt idx="181">
                  <c:v>31.715416666666666</c:v>
                </c:pt>
                <c:pt idx="182">
                  <c:v>28.944166666666664</c:v>
                </c:pt>
                <c:pt idx="183">
                  <c:v>26.172916666666666</c:v>
                </c:pt>
                <c:pt idx="184">
                  <c:v>26.788749999999997</c:v>
                </c:pt>
                <c:pt idx="185">
                  <c:v>26.018958333333334</c:v>
                </c:pt>
                <c:pt idx="186">
                  <c:v>23.555624999999999</c:v>
                </c:pt>
                <c:pt idx="187">
                  <c:v>22.17</c:v>
                </c:pt>
                <c:pt idx="188">
                  <c:v>21.092291666666668</c:v>
                </c:pt>
                <c:pt idx="189">
                  <c:v>19.552708333333332</c:v>
                </c:pt>
                <c:pt idx="190">
                  <c:v>19.706666666666667</c:v>
                </c:pt>
                <c:pt idx="191">
                  <c:v>30.17583333333333</c:v>
                </c:pt>
                <c:pt idx="192">
                  <c:v>29.867916666666666</c:v>
                </c:pt>
                <c:pt idx="193">
                  <c:v>30.637708333333332</c:v>
                </c:pt>
                <c:pt idx="194">
                  <c:v>32.793125000000003</c:v>
                </c:pt>
                <c:pt idx="195">
                  <c:v>31.407500000000002</c:v>
                </c:pt>
                <c:pt idx="196">
                  <c:v>29.098124999999996</c:v>
                </c:pt>
                <c:pt idx="197">
                  <c:v>26.172916666666666</c:v>
                </c:pt>
                <c:pt idx="198">
                  <c:v>23.401666666666667</c:v>
                </c:pt>
                <c:pt idx="199">
                  <c:v>20.630416666666665</c:v>
                </c:pt>
                <c:pt idx="200">
                  <c:v>18.474999999999998</c:v>
                </c:pt>
                <c:pt idx="201">
                  <c:v>16.473541666666666</c:v>
                </c:pt>
                <c:pt idx="202">
                  <c:v>15.857708333333333</c:v>
                </c:pt>
                <c:pt idx="203">
                  <c:v>14.010208333333331</c:v>
                </c:pt>
                <c:pt idx="204">
                  <c:v>14.164166666666667</c:v>
                </c:pt>
                <c:pt idx="205">
                  <c:v>13.086458333333333</c:v>
                </c:pt>
                <c:pt idx="206">
                  <c:v>11.854791666666667</c:v>
                </c:pt>
                <c:pt idx="207">
                  <c:v>10.007291666666667</c:v>
                </c:pt>
                <c:pt idx="208">
                  <c:v>9.5454166666666662</c:v>
                </c:pt>
                <c:pt idx="209">
                  <c:v>8.7756249999999998</c:v>
                </c:pt>
                <c:pt idx="210">
                  <c:v>8.3137499999999989</c:v>
                </c:pt>
                <c:pt idx="211">
                  <c:v>7.39</c:v>
                </c:pt>
                <c:pt idx="212">
                  <c:v>8.0058333333333334</c:v>
                </c:pt>
                <c:pt idx="213">
                  <c:v>7.0820833333333333</c:v>
                </c:pt>
                <c:pt idx="214">
                  <c:v>6.7741666666666669</c:v>
                </c:pt>
                <c:pt idx="215">
                  <c:v>6.1583333333333332</c:v>
                </c:pt>
                <c:pt idx="216">
                  <c:v>5.3885416666666668</c:v>
                </c:pt>
                <c:pt idx="217">
                  <c:v>4.9266666666666667</c:v>
                </c:pt>
                <c:pt idx="218">
                  <c:v>4.6187499999999995</c:v>
                </c:pt>
                <c:pt idx="219">
                  <c:v>4.4647916666666667</c:v>
                </c:pt>
                <c:pt idx="220">
                  <c:v>4.3108333333333331</c:v>
                </c:pt>
                <c:pt idx="221">
                  <c:v>4.1568749999999994</c:v>
                </c:pt>
                <c:pt idx="222">
                  <c:v>4.3108333333333331</c:v>
                </c:pt>
                <c:pt idx="223">
                  <c:v>4.1568749999999994</c:v>
                </c:pt>
                <c:pt idx="224">
                  <c:v>4.0029166666666667</c:v>
                </c:pt>
                <c:pt idx="225">
                  <c:v>4.0029166666666667</c:v>
                </c:pt>
                <c:pt idx="226">
                  <c:v>4.0029166666666667</c:v>
                </c:pt>
                <c:pt idx="227">
                  <c:v>4.0029166666666667</c:v>
                </c:pt>
                <c:pt idx="228">
                  <c:v>4.0029166666666667</c:v>
                </c:pt>
                <c:pt idx="229">
                  <c:v>4.0029166666666667</c:v>
                </c:pt>
                <c:pt idx="230">
                  <c:v>4.0029166666666667</c:v>
                </c:pt>
                <c:pt idx="231">
                  <c:v>4.0029166666666667</c:v>
                </c:pt>
                <c:pt idx="232">
                  <c:v>4.0029166666666667</c:v>
                </c:pt>
                <c:pt idx="233">
                  <c:v>3.8489583333333339</c:v>
                </c:pt>
                <c:pt idx="234">
                  <c:v>3.8489583333333339</c:v>
                </c:pt>
                <c:pt idx="235">
                  <c:v>4.0029166666666667</c:v>
                </c:pt>
                <c:pt idx="236">
                  <c:v>4.0029166666666667</c:v>
                </c:pt>
                <c:pt idx="237">
                  <c:v>3.8489583333333339</c:v>
                </c:pt>
                <c:pt idx="238">
                  <c:v>4.0029166666666667</c:v>
                </c:pt>
                <c:pt idx="239">
                  <c:v>10.315208333333333</c:v>
                </c:pt>
                <c:pt idx="240">
                  <c:v>8.6216666666666661</c:v>
                </c:pt>
                <c:pt idx="241">
                  <c:v>6.1583333333333332</c:v>
                </c:pt>
                <c:pt idx="242">
                  <c:v>5.3885416666666668</c:v>
                </c:pt>
                <c:pt idx="243">
                  <c:v>5.2345833333333331</c:v>
                </c:pt>
                <c:pt idx="244">
                  <c:v>5.0806249999999995</c:v>
                </c:pt>
                <c:pt idx="245">
                  <c:v>4.9266666666666667</c:v>
                </c:pt>
                <c:pt idx="246">
                  <c:v>4.7727083333333331</c:v>
                </c:pt>
                <c:pt idx="247">
                  <c:v>4.6187499999999995</c:v>
                </c:pt>
                <c:pt idx="248">
                  <c:v>4.4647916666666667</c:v>
                </c:pt>
                <c:pt idx="249">
                  <c:v>4.3108333333333331</c:v>
                </c:pt>
                <c:pt idx="250">
                  <c:v>4.1568749999999994</c:v>
                </c:pt>
                <c:pt idx="251">
                  <c:v>4.0029166666666667</c:v>
                </c:pt>
                <c:pt idx="252">
                  <c:v>3.8489583333333339</c:v>
                </c:pt>
                <c:pt idx="253">
                  <c:v>3.8489583333333339</c:v>
                </c:pt>
                <c:pt idx="254">
                  <c:v>3.6949999999999998</c:v>
                </c:pt>
                <c:pt idx="255">
                  <c:v>3.5410416666666666</c:v>
                </c:pt>
                <c:pt idx="256">
                  <c:v>3.3870833333333334</c:v>
                </c:pt>
                <c:pt idx="257">
                  <c:v>3.3870833333333334</c:v>
                </c:pt>
                <c:pt idx="258">
                  <c:v>3.2331250000000002</c:v>
                </c:pt>
                <c:pt idx="259">
                  <c:v>3.2331250000000002</c:v>
                </c:pt>
                <c:pt idx="260">
                  <c:v>3.0791666666666666</c:v>
                </c:pt>
                <c:pt idx="261">
                  <c:v>2.9252083333333334</c:v>
                </c:pt>
                <c:pt idx="262">
                  <c:v>2.9252083333333334</c:v>
                </c:pt>
                <c:pt idx="263">
                  <c:v>2.9252083333333334</c:v>
                </c:pt>
                <c:pt idx="264">
                  <c:v>2.7712500000000002</c:v>
                </c:pt>
                <c:pt idx="265">
                  <c:v>2.7712500000000002</c:v>
                </c:pt>
                <c:pt idx="266">
                  <c:v>2.6172916666666666</c:v>
                </c:pt>
                <c:pt idx="267">
                  <c:v>2.6172916666666666</c:v>
                </c:pt>
                <c:pt idx="268">
                  <c:v>2.4633333333333334</c:v>
                </c:pt>
                <c:pt idx="269">
                  <c:v>2.4633333333333334</c:v>
                </c:pt>
                <c:pt idx="270">
                  <c:v>2.3093749999999997</c:v>
                </c:pt>
                <c:pt idx="271">
                  <c:v>2.3093749999999997</c:v>
                </c:pt>
                <c:pt idx="272">
                  <c:v>2.3093749999999997</c:v>
                </c:pt>
                <c:pt idx="273">
                  <c:v>2.3093749999999997</c:v>
                </c:pt>
                <c:pt idx="274">
                  <c:v>2.1554166666666665</c:v>
                </c:pt>
                <c:pt idx="275">
                  <c:v>2.1554166666666665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1.5395833333333333</c:v>
                </c:pt>
                <c:pt idx="284">
                  <c:v>1.5241875000000003</c:v>
                </c:pt>
                <c:pt idx="285">
                  <c:v>1.4626041666666667</c:v>
                </c:pt>
                <c:pt idx="286">
                  <c:v>1.4164166666666664</c:v>
                </c:pt>
                <c:pt idx="287">
                  <c:v>1.3856250000000001</c:v>
                </c:pt>
                <c:pt idx="288">
                  <c:v>1.3394375000000001</c:v>
                </c:pt>
                <c:pt idx="289">
                  <c:v>1.29325</c:v>
                </c:pt>
                <c:pt idx="290">
                  <c:v>1.262458333333333</c:v>
                </c:pt>
                <c:pt idx="291">
                  <c:v>1.2316666666666667</c:v>
                </c:pt>
                <c:pt idx="292">
                  <c:v>1.2008749999999999</c:v>
                </c:pt>
                <c:pt idx="293">
                  <c:v>1.1700833333333334</c:v>
                </c:pt>
                <c:pt idx="294">
                  <c:v>1.1546874999999999</c:v>
                </c:pt>
                <c:pt idx="295">
                  <c:v>1.1238958333333331</c:v>
                </c:pt>
                <c:pt idx="296">
                  <c:v>1.0931041666666665</c:v>
                </c:pt>
                <c:pt idx="297">
                  <c:v>1.0623125</c:v>
                </c:pt>
                <c:pt idx="298">
                  <c:v>1.0469166666666667</c:v>
                </c:pt>
                <c:pt idx="299">
                  <c:v>1.0161249999999999</c:v>
                </c:pt>
                <c:pt idx="300">
                  <c:v>0.98533333333333351</c:v>
                </c:pt>
                <c:pt idx="301">
                  <c:v>0.95454166666666673</c:v>
                </c:pt>
                <c:pt idx="302">
                  <c:v>0.93914583333333312</c:v>
                </c:pt>
                <c:pt idx="303">
                  <c:v>0.93914583333333312</c:v>
                </c:pt>
                <c:pt idx="304">
                  <c:v>0.89295833333333341</c:v>
                </c:pt>
                <c:pt idx="305">
                  <c:v>0.81597916666666659</c:v>
                </c:pt>
                <c:pt idx="306">
                  <c:v>0.80058333333333331</c:v>
                </c:pt>
                <c:pt idx="307">
                  <c:v>0.80058333333333331</c:v>
                </c:pt>
                <c:pt idx="308">
                  <c:v>0.75439583333333338</c:v>
                </c:pt>
                <c:pt idx="309">
                  <c:v>0.80058333333333331</c:v>
                </c:pt>
                <c:pt idx="310">
                  <c:v>0.80058333333333331</c:v>
                </c:pt>
                <c:pt idx="311">
                  <c:v>0.73899999999999988</c:v>
                </c:pt>
                <c:pt idx="312">
                  <c:v>0.73899999999999988</c:v>
                </c:pt>
                <c:pt idx="313">
                  <c:v>0.69281250000000005</c:v>
                </c:pt>
                <c:pt idx="314">
                  <c:v>0.66202083333333328</c:v>
                </c:pt>
                <c:pt idx="315">
                  <c:v>0.61583333333333334</c:v>
                </c:pt>
                <c:pt idx="316">
                  <c:v>0.55425000000000002</c:v>
                </c:pt>
                <c:pt idx="317">
                  <c:v>0.50806249999999997</c:v>
                </c:pt>
                <c:pt idx="318">
                  <c:v>0.47727083333333337</c:v>
                </c:pt>
                <c:pt idx="319">
                  <c:v>0.47727083333333337</c:v>
                </c:pt>
                <c:pt idx="320">
                  <c:v>0.47727083333333337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0.46187499999999998</c:v>
                </c:pt>
                <c:pt idx="324">
                  <c:v>0.46187499999999998</c:v>
                </c:pt>
                <c:pt idx="325">
                  <c:v>0.46187499999999998</c:v>
                </c:pt>
                <c:pt idx="326">
                  <c:v>0.4464791666666667</c:v>
                </c:pt>
                <c:pt idx="327">
                  <c:v>0.4464791666666667</c:v>
                </c:pt>
                <c:pt idx="328">
                  <c:v>0.43108333333333332</c:v>
                </c:pt>
                <c:pt idx="329">
                  <c:v>0.32298750000000009</c:v>
                </c:pt>
                <c:pt idx="330">
                  <c:v>0.29921666666666669</c:v>
                </c:pt>
                <c:pt idx="331">
                  <c:v>0.23335416666666664</c:v>
                </c:pt>
                <c:pt idx="332">
                  <c:v>0.21321666666666669</c:v>
                </c:pt>
                <c:pt idx="333">
                  <c:v>0.21321666666666669</c:v>
                </c:pt>
                <c:pt idx="334">
                  <c:v>0.19398749999999998</c:v>
                </c:pt>
                <c:pt idx="335">
                  <c:v>0.15825416666666664</c:v>
                </c:pt>
                <c:pt idx="336">
                  <c:v>0.15825416666666664</c:v>
                </c:pt>
                <c:pt idx="337">
                  <c:v>0.14175000000000001</c:v>
                </c:pt>
                <c:pt idx="338">
                  <c:v>0.12615416666666665</c:v>
                </c:pt>
                <c:pt idx="339">
                  <c:v>0.11146666666666671</c:v>
                </c:pt>
                <c:pt idx="340">
                  <c:v>0.11146666666666671</c:v>
                </c:pt>
                <c:pt idx="341">
                  <c:v>9.7687499999999997E-2</c:v>
                </c:pt>
                <c:pt idx="342">
                  <c:v>0.11146666666666671</c:v>
                </c:pt>
                <c:pt idx="343">
                  <c:v>0.11146666666666671</c:v>
                </c:pt>
                <c:pt idx="344">
                  <c:v>0.11146666666666671</c:v>
                </c:pt>
                <c:pt idx="345">
                  <c:v>0.12615416666666665</c:v>
                </c:pt>
                <c:pt idx="346">
                  <c:v>0.11146666666666671</c:v>
                </c:pt>
                <c:pt idx="347">
                  <c:v>0.11146666666666671</c:v>
                </c:pt>
                <c:pt idx="348">
                  <c:v>0.11146666666666671</c:v>
                </c:pt>
                <c:pt idx="349">
                  <c:v>0.11146666666666671</c:v>
                </c:pt>
                <c:pt idx="350">
                  <c:v>0.11146666666666671</c:v>
                </c:pt>
                <c:pt idx="351">
                  <c:v>0.11146666666666671</c:v>
                </c:pt>
                <c:pt idx="352">
                  <c:v>0.11146666666666671</c:v>
                </c:pt>
                <c:pt idx="353">
                  <c:v>0.11146666666666671</c:v>
                </c:pt>
                <c:pt idx="354">
                  <c:v>0.11146666666666671</c:v>
                </c:pt>
                <c:pt idx="355">
                  <c:v>9.7687499999999997E-2</c:v>
                </c:pt>
                <c:pt idx="356">
                  <c:v>9.7687499999999997E-2</c:v>
                </c:pt>
                <c:pt idx="357">
                  <c:v>9.7687499999999997E-2</c:v>
                </c:pt>
                <c:pt idx="358">
                  <c:v>9.7687499999999997E-2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9.7687499999999997E-2</c:v>
                </c:pt>
                <c:pt idx="363">
                  <c:v>0.11146666666666671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357-41BC-8F7F-2140385EB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16112"/>
        <c:axId val="150499928"/>
      </c:lineChart>
      <c:dateAx>
        <c:axId val="202716112"/>
        <c:scaling>
          <c:orientation val="minMax"/>
          <c:min val="275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499928"/>
        <c:crossesAt val="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50499928"/>
        <c:scaling>
          <c:orientation val="minMax"/>
          <c:max val="5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Discharge (cfs)</a:t>
                </a:r>
              </a:p>
            </c:rich>
          </c:tx>
          <c:layout>
            <c:manualLayout>
              <c:xMode val="edge"/>
              <c:yMode val="edge"/>
              <c:x val="1.30208664471091E-2"/>
              <c:y val="0.387543907371708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716112"/>
        <c:crosses val="autoZero"/>
        <c:crossBetween val="between"/>
        <c:majorUnit val="100"/>
        <c:minorUnit val="50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legendEntry>
        <c:idx val="30"/>
        <c:delete val="1"/>
      </c:legendEntry>
      <c:legendEntry>
        <c:idx val="31"/>
        <c:delete val="1"/>
      </c:legendEntry>
      <c:legendEntry>
        <c:idx val="32"/>
        <c:delete val="1"/>
      </c:legendEntry>
      <c:legendEntry>
        <c:idx val="33"/>
        <c:delete val="1"/>
      </c:legendEntry>
      <c:legendEntry>
        <c:idx val="34"/>
        <c:delete val="1"/>
      </c:legendEntry>
      <c:legendEntry>
        <c:idx val="35"/>
        <c:delete val="1"/>
      </c:legendEntry>
      <c:legendEntry>
        <c:idx val="36"/>
        <c:delete val="1"/>
      </c:legendEntry>
      <c:legendEntry>
        <c:idx val="37"/>
        <c:delete val="1"/>
      </c:legendEntry>
      <c:legendEntry>
        <c:idx val="38"/>
        <c:delete val="1"/>
      </c:legendEntry>
      <c:legendEntry>
        <c:idx val="39"/>
        <c:delete val="1"/>
      </c:legendEntry>
      <c:legendEntry>
        <c:idx val="40"/>
        <c:delete val="1"/>
      </c:legendEntry>
      <c:legendEntry>
        <c:idx val="41"/>
        <c:delete val="1"/>
      </c:legendEntry>
      <c:legendEntry>
        <c:idx val="42"/>
        <c:delete val="1"/>
      </c:legendEntry>
      <c:legendEntry>
        <c:idx val="43"/>
        <c:delete val="1"/>
      </c:legendEntry>
      <c:legendEntry>
        <c:idx val="44"/>
        <c:delete val="1"/>
      </c:legendEntry>
      <c:legendEntry>
        <c:idx val="45"/>
        <c:delete val="1"/>
      </c:legendEntry>
      <c:legendEntry>
        <c:idx val="46"/>
        <c:delete val="1"/>
      </c:legendEntry>
      <c:legendEntry>
        <c:idx val="47"/>
        <c:delete val="1"/>
      </c:legendEntry>
      <c:legendEntry>
        <c:idx val="48"/>
        <c:delete val="1"/>
      </c:legendEntry>
      <c:legendEntry>
        <c:idx val="49"/>
        <c:delete val="1"/>
      </c:legendEntry>
      <c:legendEntry>
        <c:idx val="50"/>
        <c:delete val="1"/>
      </c:legendEntry>
      <c:legendEntry>
        <c:idx val="51"/>
        <c:delete val="1"/>
      </c:legendEntry>
      <c:legendEntry>
        <c:idx val="52"/>
        <c:delete val="1"/>
      </c:legendEntry>
      <c:legendEntry>
        <c:idx val="53"/>
        <c:delete val="1"/>
      </c:legendEntry>
      <c:legendEntry>
        <c:idx val="54"/>
        <c:delete val="1"/>
      </c:legendEntry>
      <c:legendEntry>
        <c:idx val="55"/>
        <c:delete val="1"/>
      </c:legendEntry>
      <c:legendEntry>
        <c:idx val="56"/>
        <c:delete val="1"/>
      </c:legendEntry>
      <c:legendEntry>
        <c:idx val="57"/>
        <c:delete val="1"/>
      </c:legendEntry>
      <c:legendEntry>
        <c:idx val="58"/>
        <c:delete val="1"/>
      </c:legendEntry>
      <c:legendEntry>
        <c:idx val="59"/>
        <c:delete val="1"/>
      </c:legendEntry>
      <c:legendEntry>
        <c:idx val="60"/>
        <c:delete val="1"/>
      </c:legendEntry>
      <c:legendEntry>
        <c:idx val="61"/>
        <c:delete val="1"/>
      </c:legendEntry>
      <c:legendEntry>
        <c:idx val="62"/>
        <c:delete val="1"/>
      </c:legendEntry>
      <c:legendEntry>
        <c:idx val="63"/>
        <c:delete val="1"/>
      </c:legendEntry>
      <c:legendEntry>
        <c:idx val="64"/>
        <c:delete val="1"/>
      </c:legendEntry>
      <c:legendEntry>
        <c:idx val="65"/>
        <c:delete val="1"/>
      </c:legendEntry>
      <c:legendEntry>
        <c:idx val="66"/>
        <c:delete val="1"/>
      </c:legendEntry>
      <c:legendEntry>
        <c:idx val="67"/>
        <c:delete val="1"/>
      </c:legendEntry>
      <c:legendEntry>
        <c:idx val="68"/>
        <c:delete val="1"/>
      </c:legendEntry>
      <c:legendEntry>
        <c:idx val="69"/>
        <c:delete val="1"/>
      </c:legendEntry>
      <c:legendEntry>
        <c:idx val="70"/>
        <c:delete val="1"/>
      </c:legendEntry>
      <c:legendEntry>
        <c:idx val="71"/>
        <c:delete val="1"/>
      </c:legendEntry>
      <c:legendEntry>
        <c:idx val="72"/>
        <c:delete val="1"/>
      </c:legendEntry>
      <c:legendEntry>
        <c:idx val="73"/>
        <c:delete val="1"/>
      </c:legendEntry>
      <c:legendEntry>
        <c:idx val="74"/>
        <c:delete val="1"/>
      </c:legendEntry>
      <c:legendEntry>
        <c:idx val="75"/>
        <c:delete val="1"/>
      </c:legendEntry>
      <c:legendEntry>
        <c:idx val="76"/>
        <c:delete val="1"/>
      </c:legendEntry>
      <c:legendEntry>
        <c:idx val="77"/>
        <c:delete val="1"/>
      </c:legendEntry>
      <c:legendEntry>
        <c:idx val="78"/>
        <c:delete val="1"/>
      </c:legendEntry>
      <c:legendEntry>
        <c:idx val="79"/>
        <c:delete val="1"/>
      </c:legendEntry>
      <c:legendEntry>
        <c:idx val="80"/>
        <c:delete val="1"/>
      </c:legendEntry>
      <c:legendEntry>
        <c:idx val="81"/>
        <c:delete val="1"/>
      </c:legendEntry>
      <c:legendEntry>
        <c:idx val="82"/>
        <c:delete val="1"/>
      </c:legendEntry>
      <c:legendEntry>
        <c:idx val="83"/>
        <c:delete val="1"/>
      </c:legendEntry>
      <c:legendEntry>
        <c:idx val="84"/>
        <c:delete val="1"/>
      </c:legendEntry>
      <c:legendEntry>
        <c:idx val="85"/>
        <c:delete val="1"/>
      </c:legendEntry>
      <c:legendEntry>
        <c:idx val="88"/>
        <c:delete val="1"/>
      </c:legendEntry>
      <c:layout>
        <c:manualLayout>
          <c:xMode val="edge"/>
          <c:yMode val="edge"/>
          <c:x val="0.72107226207578401"/>
          <c:y val="7.0229752702954604E-2"/>
          <c:w val="0.21964726687045"/>
          <c:h val="8.4501809475320905E-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96270079910099"/>
          <c:y val="5.0783434047488203E-2"/>
          <c:w val="0.83464379731136895"/>
          <c:h val="0.84293047671366605"/>
        </c:manualLayout>
      </c:layout>
      <c:lineChart>
        <c:grouping val="standard"/>
        <c:varyColors val="0"/>
        <c:ser>
          <c:idx val="0"/>
          <c:order val="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 w="1111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7-41BC-8F7F-2140385EB512}"/>
            </c:ext>
          </c:extLst>
        </c:ser>
        <c:ser>
          <c:idx val="1"/>
          <c:order val="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7-41BC-8F7F-2140385EB512}"/>
            </c:ext>
          </c:extLst>
        </c:ser>
        <c:ser>
          <c:idx val="2"/>
          <c:order val="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57-41BC-8F7F-2140385EB512}"/>
            </c:ext>
          </c:extLst>
        </c:ser>
        <c:ser>
          <c:idx val="3"/>
          <c:order val="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57-41BC-8F7F-2140385EB512}"/>
            </c:ext>
          </c:extLst>
        </c:ser>
        <c:ser>
          <c:idx val="4"/>
          <c:order val="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57-41BC-8F7F-2140385EB512}"/>
            </c:ext>
          </c:extLst>
        </c:ser>
        <c:ser>
          <c:idx val="5"/>
          <c:order val="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57-41BC-8F7F-2140385EB512}"/>
            </c:ext>
          </c:extLst>
        </c:ser>
        <c:ser>
          <c:idx val="6"/>
          <c:order val="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57-41BC-8F7F-2140385EB512}"/>
            </c:ext>
          </c:extLst>
        </c:ser>
        <c:ser>
          <c:idx val="7"/>
          <c:order val="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57-41BC-8F7F-2140385EB512}"/>
            </c:ext>
          </c:extLst>
        </c:ser>
        <c:ser>
          <c:idx val="8"/>
          <c:order val="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57-41BC-8F7F-2140385EB512}"/>
            </c:ext>
          </c:extLst>
        </c:ser>
        <c:ser>
          <c:idx val="9"/>
          <c:order val="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57-41BC-8F7F-2140385EB512}"/>
            </c:ext>
          </c:extLst>
        </c:ser>
        <c:ser>
          <c:idx val="10"/>
          <c:order val="1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57-41BC-8F7F-2140385EB512}"/>
            </c:ext>
          </c:extLst>
        </c:ser>
        <c:ser>
          <c:idx val="11"/>
          <c:order val="1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57-41BC-8F7F-2140385EB512}"/>
            </c:ext>
          </c:extLst>
        </c:ser>
        <c:ser>
          <c:idx val="12"/>
          <c:order val="1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57-41BC-8F7F-2140385EB512}"/>
            </c:ext>
          </c:extLst>
        </c:ser>
        <c:ser>
          <c:idx val="13"/>
          <c:order val="1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57-41BC-8F7F-2140385EB512}"/>
            </c:ext>
          </c:extLst>
        </c:ser>
        <c:ser>
          <c:idx val="14"/>
          <c:order val="1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57-41BC-8F7F-2140385EB512}"/>
            </c:ext>
          </c:extLst>
        </c:ser>
        <c:ser>
          <c:idx val="15"/>
          <c:order val="1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57-41BC-8F7F-2140385EB512}"/>
            </c:ext>
          </c:extLst>
        </c:ser>
        <c:ser>
          <c:idx val="16"/>
          <c:order val="1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57-41BC-8F7F-2140385EB512}"/>
            </c:ext>
          </c:extLst>
        </c:ser>
        <c:ser>
          <c:idx val="17"/>
          <c:order val="1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57-41BC-8F7F-2140385EB512}"/>
            </c:ext>
          </c:extLst>
        </c:ser>
        <c:ser>
          <c:idx val="18"/>
          <c:order val="1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57-41BC-8F7F-2140385EB512}"/>
            </c:ext>
          </c:extLst>
        </c:ser>
        <c:ser>
          <c:idx val="19"/>
          <c:order val="1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57-41BC-8F7F-2140385EB512}"/>
            </c:ext>
          </c:extLst>
        </c:ser>
        <c:ser>
          <c:idx val="20"/>
          <c:order val="2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57-41BC-8F7F-2140385EB512}"/>
            </c:ext>
          </c:extLst>
        </c:ser>
        <c:ser>
          <c:idx val="21"/>
          <c:order val="2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57-41BC-8F7F-2140385EB512}"/>
            </c:ext>
          </c:extLst>
        </c:ser>
        <c:ser>
          <c:idx val="22"/>
          <c:order val="2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57-41BC-8F7F-2140385EB512}"/>
            </c:ext>
          </c:extLst>
        </c:ser>
        <c:ser>
          <c:idx val="23"/>
          <c:order val="2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57-41BC-8F7F-2140385EB512}"/>
            </c:ext>
          </c:extLst>
        </c:ser>
        <c:ser>
          <c:idx val="24"/>
          <c:order val="2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57-41BC-8F7F-2140385EB512}"/>
            </c:ext>
          </c:extLst>
        </c:ser>
        <c:ser>
          <c:idx val="25"/>
          <c:order val="2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57-41BC-8F7F-2140385EB512}"/>
            </c:ext>
          </c:extLst>
        </c:ser>
        <c:ser>
          <c:idx val="26"/>
          <c:order val="2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357-41BC-8F7F-2140385EB512}"/>
            </c:ext>
          </c:extLst>
        </c:ser>
        <c:ser>
          <c:idx val="27"/>
          <c:order val="2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357-41BC-8F7F-2140385EB512}"/>
            </c:ext>
          </c:extLst>
        </c:ser>
        <c:ser>
          <c:idx val="28"/>
          <c:order val="2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357-41BC-8F7F-2140385EB512}"/>
            </c:ext>
          </c:extLst>
        </c:ser>
        <c:ser>
          <c:idx val="29"/>
          <c:order val="2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57-41BC-8F7F-2140385EB512}"/>
            </c:ext>
          </c:extLst>
        </c:ser>
        <c:ser>
          <c:idx val="30"/>
          <c:order val="30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57-41BC-8F7F-2140385EB512}"/>
            </c:ext>
          </c:extLst>
        </c:ser>
        <c:ser>
          <c:idx val="31"/>
          <c:order val="31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57-41BC-8F7F-2140385EB512}"/>
            </c:ext>
          </c:extLst>
        </c:ser>
        <c:ser>
          <c:idx val="32"/>
          <c:order val="32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57-41BC-8F7F-2140385EB512}"/>
            </c:ext>
          </c:extLst>
        </c:ser>
        <c:ser>
          <c:idx val="33"/>
          <c:order val="33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57-41BC-8F7F-2140385EB512}"/>
            </c:ext>
          </c:extLst>
        </c:ser>
        <c:ser>
          <c:idx val="34"/>
          <c:order val="34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57-41BC-8F7F-2140385EB512}"/>
            </c:ext>
          </c:extLst>
        </c:ser>
        <c:ser>
          <c:idx val="35"/>
          <c:order val="35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57-41BC-8F7F-2140385EB512}"/>
            </c:ext>
          </c:extLst>
        </c:ser>
        <c:ser>
          <c:idx val="36"/>
          <c:order val="36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57-41BC-8F7F-2140385EB512}"/>
            </c:ext>
          </c:extLst>
        </c:ser>
        <c:ser>
          <c:idx val="37"/>
          <c:order val="37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57-41BC-8F7F-2140385EB512}"/>
            </c:ext>
          </c:extLst>
        </c:ser>
        <c:ser>
          <c:idx val="38"/>
          <c:order val="38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57-41BC-8F7F-2140385EB512}"/>
            </c:ext>
          </c:extLst>
        </c:ser>
        <c:ser>
          <c:idx val="39"/>
          <c:order val="3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 xmlns:c16="http://schemas.microsoft.com/office/drawing/2014/chart"/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57-41BC-8F7F-2140385EB512}"/>
            </c:ext>
          </c:extLst>
        </c:ser>
        <c:ser>
          <c:idx val="40"/>
          <c:order val="40"/>
          <c:tx>
            <c:strRef>
              <c:f>'WY Data'!$B$4</c:f>
              <c:strCache>
                <c:ptCount val="1"/>
                <c:pt idx="0">
                  <c:v>WY 1968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Data'!$B$5:$B$369</c:f>
              <c:numCache>
                <c:formatCode>#,##0.0</c:formatCode>
                <c:ptCount val="365"/>
                <c:pt idx="0">
                  <c:v>0.27635416666666668</c:v>
                </c:pt>
                <c:pt idx="1">
                  <c:v>0.92374999999999996</c:v>
                </c:pt>
                <c:pt idx="2">
                  <c:v>3.3870833333333334</c:v>
                </c:pt>
                <c:pt idx="3">
                  <c:v>2.6172916666666666</c:v>
                </c:pt>
                <c:pt idx="4">
                  <c:v>2.3093749999999997</c:v>
                </c:pt>
                <c:pt idx="5">
                  <c:v>2.1554166666666665</c:v>
                </c:pt>
                <c:pt idx="6">
                  <c:v>1.5395833333333333</c:v>
                </c:pt>
                <c:pt idx="7">
                  <c:v>1.262458333333333</c:v>
                </c:pt>
                <c:pt idx="8">
                  <c:v>1.0315208333333332</c:v>
                </c:pt>
                <c:pt idx="9">
                  <c:v>0.90835416666666668</c:v>
                </c:pt>
                <c:pt idx="10">
                  <c:v>0.81597916666666659</c:v>
                </c:pt>
                <c:pt idx="11">
                  <c:v>0.75439583333333338</c:v>
                </c:pt>
                <c:pt idx="12">
                  <c:v>0.70820833333333322</c:v>
                </c:pt>
                <c:pt idx="13">
                  <c:v>0.70820833333333322</c:v>
                </c:pt>
                <c:pt idx="14">
                  <c:v>0.66202083333333328</c:v>
                </c:pt>
                <c:pt idx="15">
                  <c:v>0.66202083333333328</c:v>
                </c:pt>
                <c:pt idx="16">
                  <c:v>0.66202083333333328</c:v>
                </c:pt>
                <c:pt idx="17">
                  <c:v>0.66202083333333328</c:v>
                </c:pt>
                <c:pt idx="18">
                  <c:v>0.61583333333333334</c:v>
                </c:pt>
                <c:pt idx="19">
                  <c:v>0.61583333333333334</c:v>
                </c:pt>
                <c:pt idx="20">
                  <c:v>1.6935416666666667</c:v>
                </c:pt>
                <c:pt idx="21">
                  <c:v>1.2008749999999999</c:v>
                </c:pt>
                <c:pt idx="22">
                  <c:v>0.92374999999999996</c:v>
                </c:pt>
                <c:pt idx="23">
                  <c:v>0.80058333333333331</c:v>
                </c:pt>
                <c:pt idx="24">
                  <c:v>0.80058333333333331</c:v>
                </c:pt>
                <c:pt idx="25">
                  <c:v>0.80058333333333331</c:v>
                </c:pt>
                <c:pt idx="26">
                  <c:v>0.75439583333333338</c:v>
                </c:pt>
                <c:pt idx="27">
                  <c:v>0.98533333333333351</c:v>
                </c:pt>
                <c:pt idx="28">
                  <c:v>0.84677083333333336</c:v>
                </c:pt>
                <c:pt idx="29">
                  <c:v>0.80058333333333331</c:v>
                </c:pt>
                <c:pt idx="30">
                  <c:v>0.80058333333333331</c:v>
                </c:pt>
                <c:pt idx="31">
                  <c:v>0.75439583333333338</c:v>
                </c:pt>
                <c:pt idx="32">
                  <c:v>0.70820833333333322</c:v>
                </c:pt>
                <c:pt idx="33">
                  <c:v>0.66202083333333328</c:v>
                </c:pt>
                <c:pt idx="34">
                  <c:v>0.66202083333333328</c:v>
                </c:pt>
                <c:pt idx="35">
                  <c:v>0.70820833333333322</c:v>
                </c:pt>
                <c:pt idx="36">
                  <c:v>0.66202083333333328</c:v>
                </c:pt>
                <c:pt idx="37">
                  <c:v>0.66202083333333328</c:v>
                </c:pt>
                <c:pt idx="38">
                  <c:v>2.0014583333333333</c:v>
                </c:pt>
                <c:pt idx="39">
                  <c:v>1.3394375000000001</c:v>
                </c:pt>
                <c:pt idx="40">
                  <c:v>1.1238958333333331</c:v>
                </c:pt>
                <c:pt idx="41">
                  <c:v>0.98533333333333351</c:v>
                </c:pt>
                <c:pt idx="42">
                  <c:v>0.92374999999999996</c:v>
                </c:pt>
                <c:pt idx="43">
                  <c:v>3.5410416666666666</c:v>
                </c:pt>
                <c:pt idx="44">
                  <c:v>16.319583333333334</c:v>
                </c:pt>
                <c:pt idx="45">
                  <c:v>5.2345833333333331</c:v>
                </c:pt>
                <c:pt idx="46">
                  <c:v>3.6949999999999998</c:v>
                </c:pt>
                <c:pt idx="47">
                  <c:v>2.7712500000000002</c:v>
                </c:pt>
                <c:pt idx="48">
                  <c:v>2.4633333333333334</c:v>
                </c:pt>
                <c:pt idx="49">
                  <c:v>2.1554166666666665</c:v>
                </c:pt>
                <c:pt idx="50">
                  <c:v>2.0014583333333333</c:v>
                </c:pt>
                <c:pt idx="51">
                  <c:v>1.6935416666666667</c:v>
                </c:pt>
                <c:pt idx="52">
                  <c:v>1.6935416666666667</c:v>
                </c:pt>
                <c:pt idx="53">
                  <c:v>1.5395833333333333</c:v>
                </c:pt>
                <c:pt idx="54">
                  <c:v>1.4010208333333332</c:v>
                </c:pt>
                <c:pt idx="55">
                  <c:v>1.4010208333333332</c:v>
                </c:pt>
                <c:pt idx="56">
                  <c:v>1.4010208333333332</c:v>
                </c:pt>
                <c:pt idx="57">
                  <c:v>2.0014583333333333</c:v>
                </c:pt>
                <c:pt idx="58">
                  <c:v>2.1554166666666665</c:v>
                </c:pt>
                <c:pt idx="59">
                  <c:v>12.624583333333332</c:v>
                </c:pt>
                <c:pt idx="60">
                  <c:v>11.854791666666667</c:v>
                </c:pt>
                <c:pt idx="61">
                  <c:v>8.9295833333333334</c:v>
                </c:pt>
                <c:pt idx="62">
                  <c:v>26.480833333333337</c:v>
                </c:pt>
                <c:pt idx="63">
                  <c:v>25.711041666666667</c:v>
                </c:pt>
                <c:pt idx="64">
                  <c:v>90.373541666666668</c:v>
                </c:pt>
                <c:pt idx="65">
                  <c:v>66.202083333333334</c:v>
                </c:pt>
                <c:pt idx="66">
                  <c:v>52.037916666666668</c:v>
                </c:pt>
                <c:pt idx="67">
                  <c:v>76.36333333333333</c:v>
                </c:pt>
                <c:pt idx="68">
                  <c:v>56.194791666666674</c:v>
                </c:pt>
                <c:pt idx="69">
                  <c:v>46.187499999999993</c:v>
                </c:pt>
                <c:pt idx="70">
                  <c:v>37.873750000000001</c:v>
                </c:pt>
                <c:pt idx="71">
                  <c:v>31.869374999999994</c:v>
                </c:pt>
                <c:pt idx="72">
                  <c:v>26.172916666666666</c:v>
                </c:pt>
                <c:pt idx="73">
                  <c:v>22.477916666666665</c:v>
                </c:pt>
                <c:pt idx="74">
                  <c:v>20.322499999999998</c:v>
                </c:pt>
                <c:pt idx="75">
                  <c:v>19.244791666666668</c:v>
                </c:pt>
                <c:pt idx="76">
                  <c:v>17.243333333333332</c:v>
                </c:pt>
                <c:pt idx="77">
                  <c:v>20.476458333333333</c:v>
                </c:pt>
                <c:pt idx="78">
                  <c:v>45.263750000000002</c:v>
                </c:pt>
                <c:pt idx="79">
                  <c:v>34.178750000000001</c:v>
                </c:pt>
                <c:pt idx="80">
                  <c:v>30.637708333333332</c:v>
                </c:pt>
                <c:pt idx="81">
                  <c:v>29.406041666666667</c:v>
                </c:pt>
                <c:pt idx="82">
                  <c:v>28.328333333333333</c:v>
                </c:pt>
                <c:pt idx="83">
                  <c:v>27.404583333333331</c:v>
                </c:pt>
                <c:pt idx="84">
                  <c:v>24.94125</c:v>
                </c:pt>
                <c:pt idx="85">
                  <c:v>23.401666666666667</c:v>
                </c:pt>
                <c:pt idx="86">
                  <c:v>22.785833333333333</c:v>
                </c:pt>
                <c:pt idx="87">
                  <c:v>21.554166666666667</c:v>
                </c:pt>
                <c:pt idx="88">
                  <c:v>20.938333333333333</c:v>
                </c:pt>
                <c:pt idx="89">
                  <c:v>20.322499999999998</c:v>
                </c:pt>
                <c:pt idx="90">
                  <c:v>19.706666666666667</c:v>
                </c:pt>
                <c:pt idx="91">
                  <c:v>19.244791666666668</c:v>
                </c:pt>
                <c:pt idx="92">
                  <c:v>19.090833333333332</c:v>
                </c:pt>
                <c:pt idx="93">
                  <c:v>18.321041666666666</c:v>
                </c:pt>
                <c:pt idx="94">
                  <c:v>17.859166666666667</c:v>
                </c:pt>
                <c:pt idx="95">
                  <c:v>17.243333333333332</c:v>
                </c:pt>
                <c:pt idx="96">
                  <c:v>17.089375</c:v>
                </c:pt>
                <c:pt idx="97">
                  <c:v>16.781458333333333</c:v>
                </c:pt>
                <c:pt idx="98">
                  <c:v>16.781458333333333</c:v>
                </c:pt>
                <c:pt idx="99">
                  <c:v>17.243333333333332</c:v>
                </c:pt>
                <c:pt idx="100">
                  <c:v>76.825208333333322</c:v>
                </c:pt>
                <c:pt idx="101">
                  <c:v>74.053958333333327</c:v>
                </c:pt>
                <c:pt idx="102">
                  <c:v>46.495416666666671</c:v>
                </c:pt>
                <c:pt idx="103">
                  <c:v>39.105416666666663</c:v>
                </c:pt>
                <c:pt idx="104">
                  <c:v>126.24583333333334</c:v>
                </c:pt>
                <c:pt idx="105">
                  <c:v>344.86666666666667</c:v>
                </c:pt>
                <c:pt idx="106">
                  <c:v>309.45624999999995</c:v>
                </c:pt>
                <c:pt idx="107">
                  <c:v>227.85833333333332</c:v>
                </c:pt>
                <c:pt idx="108">
                  <c:v>177.05208333333334</c:v>
                </c:pt>
                <c:pt idx="109">
                  <c:v>127.015625</c:v>
                </c:pt>
                <c:pt idx="110">
                  <c:v>94.684375000000003</c:v>
                </c:pt>
                <c:pt idx="111">
                  <c:v>53.885416666666657</c:v>
                </c:pt>
                <c:pt idx="112">
                  <c:v>44.34</c:v>
                </c:pt>
                <c:pt idx="113">
                  <c:v>31.099583333333332</c:v>
                </c:pt>
                <c:pt idx="114">
                  <c:v>27.404583333333331</c:v>
                </c:pt>
                <c:pt idx="115">
                  <c:v>25.711041666666667</c:v>
                </c:pt>
                <c:pt idx="116">
                  <c:v>25.249166666666664</c:v>
                </c:pt>
                <c:pt idx="117">
                  <c:v>24.17145833333333</c:v>
                </c:pt>
                <c:pt idx="118">
                  <c:v>22.785833333333333</c:v>
                </c:pt>
                <c:pt idx="119">
                  <c:v>24.17145833333333</c:v>
                </c:pt>
                <c:pt idx="120">
                  <c:v>70.820833333333326</c:v>
                </c:pt>
                <c:pt idx="121">
                  <c:v>97.917500000000004</c:v>
                </c:pt>
                <c:pt idx="122">
                  <c:v>80.674166666666665</c:v>
                </c:pt>
                <c:pt idx="123">
                  <c:v>80.058333333333337</c:v>
                </c:pt>
                <c:pt idx="124">
                  <c:v>166.27500000000001</c:v>
                </c:pt>
                <c:pt idx="125">
                  <c:v>152.41874999999999</c:v>
                </c:pt>
                <c:pt idx="126">
                  <c:v>105.30749999999999</c:v>
                </c:pt>
                <c:pt idx="127">
                  <c:v>83.291458333333338</c:v>
                </c:pt>
                <c:pt idx="128">
                  <c:v>60.813541666666666</c:v>
                </c:pt>
                <c:pt idx="129">
                  <c:v>50.498333333333328</c:v>
                </c:pt>
                <c:pt idx="130">
                  <c:v>32.331249999999997</c:v>
                </c:pt>
                <c:pt idx="131">
                  <c:v>27.86645833333333</c:v>
                </c:pt>
                <c:pt idx="132">
                  <c:v>23.709583333333335</c:v>
                </c:pt>
                <c:pt idx="133">
                  <c:v>20.322499999999998</c:v>
                </c:pt>
                <c:pt idx="134">
                  <c:v>17.859166666666667</c:v>
                </c:pt>
                <c:pt idx="135">
                  <c:v>15.857708333333333</c:v>
                </c:pt>
                <c:pt idx="136">
                  <c:v>13.856250000000001</c:v>
                </c:pt>
                <c:pt idx="137">
                  <c:v>12.316666666666666</c:v>
                </c:pt>
                <c:pt idx="138">
                  <c:v>13.856250000000001</c:v>
                </c:pt>
                <c:pt idx="139">
                  <c:v>17.243333333333332</c:v>
                </c:pt>
                <c:pt idx="140">
                  <c:v>14.318125000000002</c:v>
                </c:pt>
                <c:pt idx="141">
                  <c:v>29.098124999999996</c:v>
                </c:pt>
                <c:pt idx="142">
                  <c:v>43.724166666666669</c:v>
                </c:pt>
                <c:pt idx="143">
                  <c:v>107.15499999999999</c:v>
                </c:pt>
                <c:pt idx="144">
                  <c:v>112.69750000000001</c:v>
                </c:pt>
                <c:pt idx="145">
                  <c:v>106.53916666666666</c:v>
                </c:pt>
                <c:pt idx="146">
                  <c:v>82.213750000000005</c:v>
                </c:pt>
                <c:pt idx="147">
                  <c:v>65.740208333333328</c:v>
                </c:pt>
                <c:pt idx="148">
                  <c:v>50.806250000000006</c:v>
                </c:pt>
                <c:pt idx="149">
                  <c:v>41.568750000000001</c:v>
                </c:pt>
                <c:pt idx="150">
                  <c:v>33.254999999999995</c:v>
                </c:pt>
                <c:pt idx="151">
                  <c:v>22.785833333333333</c:v>
                </c:pt>
                <c:pt idx="152">
                  <c:v>20.476458333333333</c:v>
                </c:pt>
                <c:pt idx="153">
                  <c:v>18.474999999999998</c:v>
                </c:pt>
                <c:pt idx="154">
                  <c:v>17.243333333333332</c:v>
                </c:pt>
                <c:pt idx="155">
                  <c:v>17.089375</c:v>
                </c:pt>
                <c:pt idx="156">
                  <c:v>15.395833333333336</c:v>
                </c:pt>
                <c:pt idx="157">
                  <c:v>14.318125000000002</c:v>
                </c:pt>
                <c:pt idx="158">
                  <c:v>13.086458333333333</c:v>
                </c:pt>
                <c:pt idx="159">
                  <c:v>12.316666666666666</c:v>
                </c:pt>
                <c:pt idx="160">
                  <c:v>11.392916666666666</c:v>
                </c:pt>
                <c:pt idx="161">
                  <c:v>10.623125</c:v>
                </c:pt>
                <c:pt idx="162">
                  <c:v>43.416249999999998</c:v>
                </c:pt>
                <c:pt idx="163">
                  <c:v>47.419166666666669</c:v>
                </c:pt>
                <c:pt idx="164">
                  <c:v>76.36333333333333</c:v>
                </c:pt>
                <c:pt idx="165">
                  <c:v>70.820833333333326</c:v>
                </c:pt>
                <c:pt idx="166">
                  <c:v>112.08166666666665</c:v>
                </c:pt>
                <c:pt idx="167">
                  <c:v>104.07583333333334</c:v>
                </c:pt>
                <c:pt idx="168">
                  <c:v>83.907291666666666</c:v>
                </c:pt>
                <c:pt idx="169">
                  <c:v>64.354583333333323</c:v>
                </c:pt>
                <c:pt idx="170">
                  <c:v>51.730000000000004</c:v>
                </c:pt>
                <c:pt idx="171">
                  <c:v>37.873750000000001</c:v>
                </c:pt>
                <c:pt idx="172">
                  <c:v>29.56</c:v>
                </c:pt>
                <c:pt idx="173">
                  <c:v>25.403125000000003</c:v>
                </c:pt>
                <c:pt idx="174">
                  <c:v>22.17</c:v>
                </c:pt>
                <c:pt idx="175">
                  <c:v>26.942708333333329</c:v>
                </c:pt>
                <c:pt idx="176">
                  <c:v>21.24625</c:v>
                </c:pt>
                <c:pt idx="177">
                  <c:v>18.013124999999999</c:v>
                </c:pt>
                <c:pt idx="178">
                  <c:v>15.549791666666666</c:v>
                </c:pt>
                <c:pt idx="179">
                  <c:v>14.626041666666667</c:v>
                </c:pt>
                <c:pt idx="180">
                  <c:v>13.394374999999998</c:v>
                </c:pt>
                <c:pt idx="181">
                  <c:v>12.316666666666666</c:v>
                </c:pt>
                <c:pt idx="182">
                  <c:v>12.470625</c:v>
                </c:pt>
                <c:pt idx="183">
                  <c:v>11.085000000000001</c:v>
                </c:pt>
                <c:pt idx="184">
                  <c:v>10.469166666666666</c:v>
                </c:pt>
                <c:pt idx="185">
                  <c:v>9.3914583333333326</c:v>
                </c:pt>
                <c:pt idx="186">
                  <c:v>8.9295833333333334</c:v>
                </c:pt>
                <c:pt idx="187">
                  <c:v>8.0058333333333334</c:v>
                </c:pt>
                <c:pt idx="188">
                  <c:v>7.5439583333333324</c:v>
                </c:pt>
                <c:pt idx="189">
                  <c:v>7.0820833333333333</c:v>
                </c:pt>
                <c:pt idx="190">
                  <c:v>6.7741666666666669</c:v>
                </c:pt>
                <c:pt idx="191">
                  <c:v>6.312291666666666</c:v>
                </c:pt>
                <c:pt idx="192">
                  <c:v>5.8504166666666668</c:v>
                </c:pt>
                <c:pt idx="193">
                  <c:v>5.6964583333333332</c:v>
                </c:pt>
                <c:pt idx="194">
                  <c:v>5.3885416666666668</c:v>
                </c:pt>
                <c:pt idx="195">
                  <c:v>5.0806249999999995</c:v>
                </c:pt>
                <c:pt idx="196">
                  <c:v>4.9266666666666667</c:v>
                </c:pt>
                <c:pt idx="197">
                  <c:v>4.7727083333333331</c:v>
                </c:pt>
                <c:pt idx="198">
                  <c:v>4.6187499999999995</c:v>
                </c:pt>
                <c:pt idx="199">
                  <c:v>4.4647916666666667</c:v>
                </c:pt>
                <c:pt idx="200">
                  <c:v>4.3108333333333331</c:v>
                </c:pt>
                <c:pt idx="201">
                  <c:v>4.0029166666666667</c:v>
                </c:pt>
                <c:pt idx="202">
                  <c:v>4.0029166666666667</c:v>
                </c:pt>
                <c:pt idx="203">
                  <c:v>3.8489583333333339</c:v>
                </c:pt>
                <c:pt idx="204">
                  <c:v>4.0029166666666667</c:v>
                </c:pt>
                <c:pt idx="205">
                  <c:v>4.0029166666666667</c:v>
                </c:pt>
                <c:pt idx="206">
                  <c:v>3.5410416666666666</c:v>
                </c:pt>
                <c:pt idx="207">
                  <c:v>3.5410416666666666</c:v>
                </c:pt>
                <c:pt idx="208">
                  <c:v>3.5410416666666666</c:v>
                </c:pt>
                <c:pt idx="209">
                  <c:v>3.3870833333333334</c:v>
                </c:pt>
                <c:pt idx="210">
                  <c:v>3.0791666666666666</c:v>
                </c:pt>
                <c:pt idx="211">
                  <c:v>3.0791666666666666</c:v>
                </c:pt>
                <c:pt idx="212">
                  <c:v>3.0791666666666666</c:v>
                </c:pt>
                <c:pt idx="213">
                  <c:v>3.0791666666666666</c:v>
                </c:pt>
                <c:pt idx="214">
                  <c:v>2.9252083333333334</c:v>
                </c:pt>
                <c:pt idx="215">
                  <c:v>2.7712500000000002</c:v>
                </c:pt>
                <c:pt idx="216">
                  <c:v>2.7712500000000002</c:v>
                </c:pt>
                <c:pt idx="217">
                  <c:v>2.9252083333333334</c:v>
                </c:pt>
                <c:pt idx="218">
                  <c:v>2.6172916666666666</c:v>
                </c:pt>
                <c:pt idx="219">
                  <c:v>2.4633333333333334</c:v>
                </c:pt>
                <c:pt idx="220">
                  <c:v>2.4633333333333334</c:v>
                </c:pt>
                <c:pt idx="221">
                  <c:v>2.4633333333333334</c:v>
                </c:pt>
                <c:pt idx="222">
                  <c:v>2.4633333333333334</c:v>
                </c:pt>
                <c:pt idx="223">
                  <c:v>2.4633333333333334</c:v>
                </c:pt>
                <c:pt idx="224">
                  <c:v>4.6187499999999995</c:v>
                </c:pt>
                <c:pt idx="225">
                  <c:v>3.5410416666666666</c:v>
                </c:pt>
                <c:pt idx="226">
                  <c:v>2.6172916666666666</c:v>
                </c:pt>
                <c:pt idx="227">
                  <c:v>2.3093749999999997</c:v>
                </c:pt>
                <c:pt idx="228">
                  <c:v>2.1554166666666665</c:v>
                </c:pt>
                <c:pt idx="229">
                  <c:v>2.1554166666666665</c:v>
                </c:pt>
                <c:pt idx="230">
                  <c:v>3.3870833333333334</c:v>
                </c:pt>
                <c:pt idx="231">
                  <c:v>3.6949999999999998</c:v>
                </c:pt>
                <c:pt idx="232">
                  <c:v>4.9266666666666667</c:v>
                </c:pt>
                <c:pt idx="233">
                  <c:v>3.6949999999999998</c:v>
                </c:pt>
                <c:pt idx="234">
                  <c:v>3.2331250000000002</c:v>
                </c:pt>
                <c:pt idx="235">
                  <c:v>2.7712500000000002</c:v>
                </c:pt>
                <c:pt idx="236">
                  <c:v>2.9252083333333334</c:v>
                </c:pt>
                <c:pt idx="237">
                  <c:v>2.7712500000000002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1.6935416666666667</c:v>
                </c:pt>
                <c:pt idx="241">
                  <c:v>1.6935416666666667</c:v>
                </c:pt>
                <c:pt idx="242">
                  <c:v>1.5395833333333333</c:v>
                </c:pt>
                <c:pt idx="243">
                  <c:v>1.4779999999999998</c:v>
                </c:pt>
                <c:pt idx="244">
                  <c:v>1.5395833333333333</c:v>
                </c:pt>
                <c:pt idx="245">
                  <c:v>1.6935416666666667</c:v>
                </c:pt>
                <c:pt idx="246">
                  <c:v>1.5395833333333333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1.5395833333333333</c:v>
                </c:pt>
                <c:pt idx="250">
                  <c:v>1.4010208333333332</c:v>
                </c:pt>
                <c:pt idx="251">
                  <c:v>1.4010208333333332</c:v>
                </c:pt>
                <c:pt idx="252">
                  <c:v>1.3394375000000001</c:v>
                </c:pt>
                <c:pt idx="253">
                  <c:v>1.262458333333333</c:v>
                </c:pt>
                <c:pt idx="254">
                  <c:v>1.262458333333333</c:v>
                </c:pt>
                <c:pt idx="255">
                  <c:v>1.2008749999999999</c:v>
                </c:pt>
                <c:pt idx="256">
                  <c:v>1.1238958333333331</c:v>
                </c:pt>
                <c:pt idx="257">
                  <c:v>1.0623125</c:v>
                </c:pt>
                <c:pt idx="258">
                  <c:v>0.92374999999999996</c:v>
                </c:pt>
                <c:pt idx="259">
                  <c:v>0.84677083333333336</c:v>
                </c:pt>
                <c:pt idx="260">
                  <c:v>0.84677083333333336</c:v>
                </c:pt>
                <c:pt idx="261">
                  <c:v>0.84677083333333336</c:v>
                </c:pt>
                <c:pt idx="262">
                  <c:v>0.80058333333333331</c:v>
                </c:pt>
                <c:pt idx="263">
                  <c:v>0.75439583333333338</c:v>
                </c:pt>
                <c:pt idx="264">
                  <c:v>0.70820833333333322</c:v>
                </c:pt>
                <c:pt idx="265">
                  <c:v>0.80058333333333331</c:v>
                </c:pt>
                <c:pt idx="266">
                  <c:v>0.75439583333333338</c:v>
                </c:pt>
                <c:pt idx="267">
                  <c:v>0.70820833333333322</c:v>
                </c:pt>
                <c:pt idx="268">
                  <c:v>0.70820833333333322</c:v>
                </c:pt>
                <c:pt idx="269">
                  <c:v>0.70820833333333322</c:v>
                </c:pt>
                <c:pt idx="270">
                  <c:v>0.75439583333333338</c:v>
                </c:pt>
                <c:pt idx="271">
                  <c:v>0.75439583333333338</c:v>
                </c:pt>
                <c:pt idx="272">
                  <c:v>0.80058333333333331</c:v>
                </c:pt>
                <c:pt idx="273">
                  <c:v>0.75439583333333338</c:v>
                </c:pt>
                <c:pt idx="274">
                  <c:v>0.70820833333333322</c:v>
                </c:pt>
                <c:pt idx="275">
                  <c:v>0.80058333333333331</c:v>
                </c:pt>
                <c:pt idx="276">
                  <c:v>0.84677083333333336</c:v>
                </c:pt>
                <c:pt idx="277">
                  <c:v>0.75439583333333338</c:v>
                </c:pt>
                <c:pt idx="278">
                  <c:v>0.75439583333333338</c:v>
                </c:pt>
                <c:pt idx="279">
                  <c:v>0.75439583333333338</c:v>
                </c:pt>
                <c:pt idx="280">
                  <c:v>0.75439583333333338</c:v>
                </c:pt>
                <c:pt idx="281">
                  <c:v>0.75439583333333338</c:v>
                </c:pt>
                <c:pt idx="282">
                  <c:v>0.75439583333333338</c:v>
                </c:pt>
                <c:pt idx="283">
                  <c:v>0.81597916666666659</c:v>
                </c:pt>
                <c:pt idx="284">
                  <c:v>0.80058333333333331</c:v>
                </c:pt>
                <c:pt idx="285">
                  <c:v>0.75439583333333338</c:v>
                </c:pt>
                <c:pt idx="286">
                  <c:v>0.70820833333333322</c:v>
                </c:pt>
                <c:pt idx="287">
                  <c:v>0.66202083333333328</c:v>
                </c:pt>
                <c:pt idx="288">
                  <c:v>0.66202083333333328</c:v>
                </c:pt>
                <c:pt idx="289">
                  <c:v>0.52345833333333336</c:v>
                </c:pt>
                <c:pt idx="290">
                  <c:v>0.52345833333333336</c:v>
                </c:pt>
                <c:pt idx="291">
                  <c:v>0.56964583333333341</c:v>
                </c:pt>
                <c:pt idx="292">
                  <c:v>0.56964583333333341</c:v>
                </c:pt>
                <c:pt idx="293">
                  <c:v>0.52345833333333336</c:v>
                </c:pt>
                <c:pt idx="294">
                  <c:v>0.70820833333333322</c:v>
                </c:pt>
                <c:pt idx="295">
                  <c:v>0.70820833333333322</c:v>
                </c:pt>
                <c:pt idx="296">
                  <c:v>0.84677083333333336</c:v>
                </c:pt>
                <c:pt idx="297">
                  <c:v>0.84677083333333336</c:v>
                </c:pt>
                <c:pt idx="298">
                  <c:v>0.90835416666666668</c:v>
                </c:pt>
                <c:pt idx="299">
                  <c:v>0.70820833333333322</c:v>
                </c:pt>
                <c:pt idx="300">
                  <c:v>0.61583333333333334</c:v>
                </c:pt>
                <c:pt idx="301">
                  <c:v>0.66202083333333328</c:v>
                </c:pt>
                <c:pt idx="302">
                  <c:v>0.61583333333333334</c:v>
                </c:pt>
                <c:pt idx="303">
                  <c:v>0.66202083333333328</c:v>
                </c:pt>
                <c:pt idx="304">
                  <c:v>0.66202083333333328</c:v>
                </c:pt>
                <c:pt idx="305">
                  <c:v>0.66202083333333328</c:v>
                </c:pt>
                <c:pt idx="306">
                  <c:v>0.66202083333333328</c:v>
                </c:pt>
                <c:pt idx="307">
                  <c:v>0.61583333333333334</c:v>
                </c:pt>
                <c:pt idx="308">
                  <c:v>0.61583333333333334</c:v>
                </c:pt>
                <c:pt idx="309">
                  <c:v>0.61583333333333334</c:v>
                </c:pt>
                <c:pt idx="310">
                  <c:v>0.66202083333333328</c:v>
                </c:pt>
                <c:pt idx="311">
                  <c:v>0.66202083333333328</c:v>
                </c:pt>
                <c:pt idx="312">
                  <c:v>0.66202083333333328</c:v>
                </c:pt>
                <c:pt idx="313">
                  <c:v>0.66202083333333328</c:v>
                </c:pt>
                <c:pt idx="314">
                  <c:v>0.66202083333333328</c:v>
                </c:pt>
                <c:pt idx="315">
                  <c:v>0.66202083333333328</c:v>
                </c:pt>
                <c:pt idx="316">
                  <c:v>0.66202083333333328</c:v>
                </c:pt>
                <c:pt idx="317">
                  <c:v>0.66202083333333328</c:v>
                </c:pt>
                <c:pt idx="318">
                  <c:v>0.66202083333333328</c:v>
                </c:pt>
                <c:pt idx="319">
                  <c:v>0.70820833333333322</c:v>
                </c:pt>
                <c:pt idx="320">
                  <c:v>0.66202083333333328</c:v>
                </c:pt>
                <c:pt idx="321">
                  <c:v>0.66202083333333328</c:v>
                </c:pt>
                <c:pt idx="322">
                  <c:v>0.66202083333333328</c:v>
                </c:pt>
                <c:pt idx="323">
                  <c:v>4.9266666666666667</c:v>
                </c:pt>
                <c:pt idx="324">
                  <c:v>2.6172916666666666</c:v>
                </c:pt>
                <c:pt idx="325">
                  <c:v>1.262458333333333</c:v>
                </c:pt>
                <c:pt idx="326">
                  <c:v>0.75439583333333338</c:v>
                </c:pt>
                <c:pt idx="327">
                  <c:v>0.61583333333333334</c:v>
                </c:pt>
                <c:pt idx="328">
                  <c:v>1.0623125</c:v>
                </c:pt>
                <c:pt idx="329">
                  <c:v>2.3093749999999997</c:v>
                </c:pt>
                <c:pt idx="330">
                  <c:v>1.1238958333333331</c:v>
                </c:pt>
                <c:pt idx="331">
                  <c:v>0.66202083333333328</c:v>
                </c:pt>
                <c:pt idx="332">
                  <c:v>0.52345833333333336</c:v>
                </c:pt>
                <c:pt idx="333">
                  <c:v>0.47727083333333337</c:v>
                </c:pt>
                <c:pt idx="334">
                  <c:v>0.47727083333333337</c:v>
                </c:pt>
                <c:pt idx="335">
                  <c:v>0.43108333333333332</c:v>
                </c:pt>
                <c:pt idx="336">
                  <c:v>0.23335416666666664</c:v>
                </c:pt>
                <c:pt idx="337">
                  <c:v>0.27635416666666668</c:v>
                </c:pt>
                <c:pt idx="338">
                  <c:v>0.23335416666666664</c:v>
                </c:pt>
                <c:pt idx="339">
                  <c:v>0.47727083333333337</c:v>
                </c:pt>
                <c:pt idx="340">
                  <c:v>0.47727083333333337</c:v>
                </c:pt>
                <c:pt idx="341">
                  <c:v>0.27635416666666668</c:v>
                </c:pt>
                <c:pt idx="342">
                  <c:v>0.43108333333333332</c:v>
                </c:pt>
                <c:pt idx="343">
                  <c:v>0.27635416666666668</c:v>
                </c:pt>
                <c:pt idx="344">
                  <c:v>0.43108333333333332</c:v>
                </c:pt>
                <c:pt idx="345">
                  <c:v>0.27635416666666668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0.19398749999999998</c:v>
                </c:pt>
                <c:pt idx="352">
                  <c:v>0.19398749999999998</c:v>
                </c:pt>
                <c:pt idx="353">
                  <c:v>0.23335416666666664</c:v>
                </c:pt>
                <c:pt idx="354">
                  <c:v>0.43108333333333332</c:v>
                </c:pt>
                <c:pt idx="355">
                  <c:v>0.80058333333333331</c:v>
                </c:pt>
                <c:pt idx="356">
                  <c:v>0.78518749999999982</c:v>
                </c:pt>
                <c:pt idx="357">
                  <c:v>0.80058333333333331</c:v>
                </c:pt>
                <c:pt idx="358">
                  <c:v>0.83137499999999998</c:v>
                </c:pt>
                <c:pt idx="359">
                  <c:v>0.86216666666666664</c:v>
                </c:pt>
                <c:pt idx="360">
                  <c:v>0.84677083333333336</c:v>
                </c:pt>
                <c:pt idx="361">
                  <c:v>0.80058333333333331</c:v>
                </c:pt>
                <c:pt idx="362">
                  <c:v>0.80058333333333331</c:v>
                </c:pt>
                <c:pt idx="363">
                  <c:v>0.80058333333333331</c:v>
                </c:pt>
                <c:pt idx="364">
                  <c:v>0.73899999999999988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57-41BC-8F7F-2140385EB512}"/>
            </c:ext>
          </c:extLst>
        </c:ser>
        <c:ser>
          <c:idx val="41"/>
          <c:order val="41"/>
          <c:tx>
            <c:strRef>
              <c:f>'WY Data'!$C$4</c:f>
              <c:strCache>
                <c:ptCount val="1"/>
                <c:pt idx="0">
                  <c:v>WY 1969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Data'!$C$5:$C$369</c:f>
              <c:numCache>
                <c:formatCode>#,##0.0</c:formatCode>
                <c:ptCount val="365"/>
                <c:pt idx="0">
                  <c:v>0.17566666666666664</c:v>
                </c:pt>
                <c:pt idx="1">
                  <c:v>6.1799999999999987E-2</c:v>
                </c:pt>
                <c:pt idx="2">
                  <c:v>7.2854166666666664E-2</c:v>
                </c:pt>
                <c:pt idx="3">
                  <c:v>6.1799999999999987E-2</c:v>
                </c:pt>
                <c:pt idx="4">
                  <c:v>6.1799999999999987E-2</c:v>
                </c:pt>
                <c:pt idx="5">
                  <c:v>4.2416666666666672E-2</c:v>
                </c:pt>
                <c:pt idx="6">
                  <c:v>7.2854166666666664E-2</c:v>
                </c:pt>
                <c:pt idx="7">
                  <c:v>8.4816666666666651E-2</c:v>
                </c:pt>
                <c:pt idx="8">
                  <c:v>6.1799999999999987E-2</c:v>
                </c:pt>
                <c:pt idx="9">
                  <c:v>7.2854166666666664E-2</c:v>
                </c:pt>
                <c:pt idx="10">
                  <c:v>3.5410416666666666</c:v>
                </c:pt>
                <c:pt idx="11">
                  <c:v>4.7727083333333331</c:v>
                </c:pt>
                <c:pt idx="12">
                  <c:v>2.7712500000000002</c:v>
                </c:pt>
                <c:pt idx="13">
                  <c:v>2.9252083333333334</c:v>
                </c:pt>
                <c:pt idx="14">
                  <c:v>2.3093749999999997</c:v>
                </c:pt>
                <c:pt idx="15">
                  <c:v>1.8474999999999999</c:v>
                </c:pt>
                <c:pt idx="16">
                  <c:v>1.5241875000000003</c:v>
                </c:pt>
                <c:pt idx="17">
                  <c:v>1.4164166666666664</c:v>
                </c:pt>
                <c:pt idx="18">
                  <c:v>1.1085</c:v>
                </c:pt>
                <c:pt idx="19">
                  <c:v>1.0161249999999999</c:v>
                </c:pt>
                <c:pt idx="20">
                  <c:v>0.86216666666666664</c:v>
                </c:pt>
                <c:pt idx="21">
                  <c:v>0.81597916666666659</c:v>
                </c:pt>
                <c:pt idx="22">
                  <c:v>0.67741666666666678</c:v>
                </c:pt>
                <c:pt idx="23">
                  <c:v>0.67741666666666678</c:v>
                </c:pt>
                <c:pt idx="24">
                  <c:v>0.4464791666666667</c:v>
                </c:pt>
                <c:pt idx="25">
                  <c:v>0.4464791666666667</c:v>
                </c:pt>
                <c:pt idx="26">
                  <c:v>0.4464791666666667</c:v>
                </c:pt>
                <c:pt idx="27">
                  <c:v>0.49266666666666675</c:v>
                </c:pt>
                <c:pt idx="28">
                  <c:v>3.5410416666666666</c:v>
                </c:pt>
                <c:pt idx="29">
                  <c:v>3.6949999999999998</c:v>
                </c:pt>
                <c:pt idx="30">
                  <c:v>2.7712500000000002</c:v>
                </c:pt>
                <c:pt idx="31">
                  <c:v>2.1554166666666665</c:v>
                </c:pt>
                <c:pt idx="32">
                  <c:v>9.6993749999999999</c:v>
                </c:pt>
                <c:pt idx="33">
                  <c:v>4.9266666666666667</c:v>
                </c:pt>
                <c:pt idx="34">
                  <c:v>3.5410416666666666</c:v>
                </c:pt>
                <c:pt idx="35">
                  <c:v>2.9252083333333334</c:v>
                </c:pt>
                <c:pt idx="36">
                  <c:v>2.6172916666666666</c:v>
                </c:pt>
                <c:pt idx="37">
                  <c:v>2.6172916666666666</c:v>
                </c:pt>
                <c:pt idx="38">
                  <c:v>2.4633333333333334</c:v>
                </c:pt>
                <c:pt idx="39">
                  <c:v>2.4633333333333334</c:v>
                </c:pt>
                <c:pt idx="40">
                  <c:v>2.3093749999999997</c:v>
                </c:pt>
                <c:pt idx="41">
                  <c:v>4.1568749999999994</c:v>
                </c:pt>
                <c:pt idx="42">
                  <c:v>6.6202083333333341</c:v>
                </c:pt>
                <c:pt idx="43">
                  <c:v>5.0806249999999995</c:v>
                </c:pt>
                <c:pt idx="44">
                  <c:v>5.8504166666666668</c:v>
                </c:pt>
                <c:pt idx="45">
                  <c:v>7.8518750000000006</c:v>
                </c:pt>
                <c:pt idx="46">
                  <c:v>5.8504166666666668</c:v>
                </c:pt>
                <c:pt idx="47">
                  <c:v>5.3885416666666668</c:v>
                </c:pt>
                <c:pt idx="48">
                  <c:v>7.8518750000000006</c:v>
                </c:pt>
                <c:pt idx="49">
                  <c:v>6.6202083333333341</c:v>
                </c:pt>
                <c:pt idx="50">
                  <c:v>5.8504166666666668</c:v>
                </c:pt>
                <c:pt idx="51">
                  <c:v>5.3885416666666668</c:v>
                </c:pt>
                <c:pt idx="52">
                  <c:v>5.3885416666666668</c:v>
                </c:pt>
                <c:pt idx="53">
                  <c:v>4.9266666666666667</c:v>
                </c:pt>
                <c:pt idx="54">
                  <c:v>9.3914583333333326</c:v>
                </c:pt>
                <c:pt idx="55">
                  <c:v>11.854791666666667</c:v>
                </c:pt>
                <c:pt idx="56">
                  <c:v>8.4677083333333325</c:v>
                </c:pt>
                <c:pt idx="57">
                  <c:v>7.8518750000000006</c:v>
                </c:pt>
                <c:pt idx="58">
                  <c:v>6.9281250000000005</c:v>
                </c:pt>
                <c:pt idx="59">
                  <c:v>7.0820833333333333</c:v>
                </c:pt>
                <c:pt idx="60">
                  <c:v>7.5439583333333324</c:v>
                </c:pt>
                <c:pt idx="61">
                  <c:v>10.315208333333333</c:v>
                </c:pt>
                <c:pt idx="62">
                  <c:v>9.0835416666666671</c:v>
                </c:pt>
                <c:pt idx="63">
                  <c:v>8.0058333333333334</c:v>
                </c:pt>
                <c:pt idx="64">
                  <c:v>7.39</c:v>
                </c:pt>
                <c:pt idx="65">
                  <c:v>7.6979166666666679</c:v>
                </c:pt>
                <c:pt idx="66">
                  <c:v>6.9281250000000005</c:v>
                </c:pt>
                <c:pt idx="67">
                  <c:v>7.5439583333333324</c:v>
                </c:pt>
                <c:pt idx="68">
                  <c:v>8.6216666666666661</c:v>
                </c:pt>
                <c:pt idx="69">
                  <c:v>7.6979166666666679</c:v>
                </c:pt>
                <c:pt idx="70">
                  <c:v>93.298749999999998</c:v>
                </c:pt>
                <c:pt idx="71">
                  <c:v>38.181666666666665</c:v>
                </c:pt>
                <c:pt idx="72">
                  <c:v>26.480833333333337</c:v>
                </c:pt>
                <c:pt idx="73">
                  <c:v>33.87083333333333</c:v>
                </c:pt>
                <c:pt idx="74">
                  <c:v>47.727083333333333</c:v>
                </c:pt>
                <c:pt idx="75">
                  <c:v>157.03749999999999</c:v>
                </c:pt>
                <c:pt idx="76">
                  <c:v>132.40416666666667</c:v>
                </c:pt>
                <c:pt idx="77">
                  <c:v>83.291458333333338</c:v>
                </c:pt>
                <c:pt idx="78">
                  <c:v>53.731458333333329</c:v>
                </c:pt>
                <c:pt idx="79">
                  <c:v>49.11270833333333</c:v>
                </c:pt>
                <c:pt idx="80">
                  <c:v>42.646458333333335</c:v>
                </c:pt>
                <c:pt idx="81">
                  <c:v>34.640625</c:v>
                </c:pt>
                <c:pt idx="82">
                  <c:v>43.108333333333334</c:v>
                </c:pt>
                <c:pt idx="83">
                  <c:v>244.79375000000002</c:v>
                </c:pt>
                <c:pt idx="84">
                  <c:v>389.51458333333335</c:v>
                </c:pt>
                <c:pt idx="85">
                  <c:v>298.67916666666667</c:v>
                </c:pt>
                <c:pt idx="86">
                  <c:v>247.87291666666664</c:v>
                </c:pt>
                <c:pt idx="87">
                  <c:v>210.92291666666665</c:v>
                </c:pt>
                <c:pt idx="88">
                  <c:v>149.33958333333334</c:v>
                </c:pt>
                <c:pt idx="89">
                  <c:v>112.38958333333335</c:v>
                </c:pt>
                <c:pt idx="90">
                  <c:v>104.99958333333333</c:v>
                </c:pt>
                <c:pt idx="91">
                  <c:v>77.287083333333328</c:v>
                </c:pt>
                <c:pt idx="92">
                  <c:v>60.197708333333331</c:v>
                </c:pt>
                <c:pt idx="93">
                  <c:v>51.883958333333339</c:v>
                </c:pt>
                <c:pt idx="94">
                  <c:v>41.72270833333333</c:v>
                </c:pt>
                <c:pt idx="95">
                  <c:v>34.640625</c:v>
                </c:pt>
                <c:pt idx="96">
                  <c:v>22.631875000000001</c:v>
                </c:pt>
                <c:pt idx="97">
                  <c:v>18.936875000000001</c:v>
                </c:pt>
                <c:pt idx="98">
                  <c:v>16.935416666666665</c:v>
                </c:pt>
                <c:pt idx="99">
                  <c:v>15.241875</c:v>
                </c:pt>
                <c:pt idx="100">
                  <c:v>14.933958333333333</c:v>
                </c:pt>
                <c:pt idx="101">
                  <c:v>15.703750000000001</c:v>
                </c:pt>
                <c:pt idx="102">
                  <c:v>72.20645833333333</c:v>
                </c:pt>
                <c:pt idx="103">
                  <c:v>292.52083333333331</c:v>
                </c:pt>
                <c:pt idx="104">
                  <c:v>310.99583333333334</c:v>
                </c:pt>
                <c:pt idx="105">
                  <c:v>197.06666666666666</c:v>
                </c:pt>
                <c:pt idx="106">
                  <c:v>137.79270833333334</c:v>
                </c:pt>
                <c:pt idx="107">
                  <c:v>97.609583333333333</c:v>
                </c:pt>
                <c:pt idx="108">
                  <c:v>78.672708333333333</c:v>
                </c:pt>
                <c:pt idx="109">
                  <c:v>68.049583333333331</c:v>
                </c:pt>
                <c:pt idx="110">
                  <c:v>125.47604166666666</c:v>
                </c:pt>
                <c:pt idx="111">
                  <c:v>230.9375</c:v>
                </c:pt>
                <c:pt idx="112">
                  <c:v>274.04583333333335</c:v>
                </c:pt>
                <c:pt idx="113">
                  <c:v>218.62083333333331</c:v>
                </c:pt>
                <c:pt idx="114">
                  <c:v>150.109375</c:v>
                </c:pt>
                <c:pt idx="115">
                  <c:v>105.61541666666668</c:v>
                </c:pt>
                <c:pt idx="116">
                  <c:v>130.86458333333331</c:v>
                </c:pt>
                <c:pt idx="117">
                  <c:v>184.74999999999997</c:v>
                </c:pt>
                <c:pt idx="118">
                  <c:v>147.79999999999998</c:v>
                </c:pt>
                <c:pt idx="119">
                  <c:v>128.55520833333333</c:v>
                </c:pt>
                <c:pt idx="120">
                  <c:v>115.46875</c:v>
                </c:pt>
                <c:pt idx="121">
                  <c:v>95.146250000000009</c:v>
                </c:pt>
                <c:pt idx="122">
                  <c:v>79.134583333333339</c:v>
                </c:pt>
                <c:pt idx="123">
                  <c:v>81.905833333333334</c:v>
                </c:pt>
                <c:pt idx="124">
                  <c:v>64.354583333333323</c:v>
                </c:pt>
                <c:pt idx="125">
                  <c:v>53.731458333333329</c:v>
                </c:pt>
                <c:pt idx="126">
                  <c:v>56.348750000000003</c:v>
                </c:pt>
                <c:pt idx="127">
                  <c:v>69.897083333333327</c:v>
                </c:pt>
                <c:pt idx="128">
                  <c:v>95.762083333333337</c:v>
                </c:pt>
                <c:pt idx="129">
                  <c:v>76.825208333333322</c:v>
                </c:pt>
                <c:pt idx="130">
                  <c:v>113.00541666666668</c:v>
                </c:pt>
                <c:pt idx="131">
                  <c:v>137.02291666666667</c:v>
                </c:pt>
                <c:pt idx="132">
                  <c:v>139.33229166666666</c:v>
                </c:pt>
                <c:pt idx="133">
                  <c:v>217.08124999999998</c:v>
                </c:pt>
                <c:pt idx="134">
                  <c:v>169.35416666666666</c:v>
                </c:pt>
                <c:pt idx="135">
                  <c:v>143.18125000000001</c:v>
                </c:pt>
                <c:pt idx="136">
                  <c:v>126.24583333333334</c:v>
                </c:pt>
                <c:pt idx="137">
                  <c:v>173.97291666666663</c:v>
                </c:pt>
                <c:pt idx="138">
                  <c:v>130.09479166666668</c:v>
                </c:pt>
                <c:pt idx="139">
                  <c:v>109.31041666666665</c:v>
                </c:pt>
                <c:pt idx="140">
                  <c:v>68.819374999999994</c:v>
                </c:pt>
                <c:pt idx="141">
                  <c:v>62.507083333333327</c:v>
                </c:pt>
                <c:pt idx="142">
                  <c:v>46.341458333333335</c:v>
                </c:pt>
                <c:pt idx="143">
                  <c:v>33.101041666666667</c:v>
                </c:pt>
                <c:pt idx="144">
                  <c:v>32.793125000000003</c:v>
                </c:pt>
                <c:pt idx="145">
                  <c:v>41.72270833333333</c:v>
                </c:pt>
                <c:pt idx="146">
                  <c:v>74.053958333333327</c:v>
                </c:pt>
                <c:pt idx="147">
                  <c:v>82.367708333333326</c:v>
                </c:pt>
                <c:pt idx="148">
                  <c:v>77.287083333333328</c:v>
                </c:pt>
                <c:pt idx="149">
                  <c:v>80.982083333333335</c:v>
                </c:pt>
                <c:pt idx="150">
                  <c:v>108.07875000000001</c:v>
                </c:pt>
                <c:pt idx="151">
                  <c:v>82.829583333333332</c:v>
                </c:pt>
                <c:pt idx="152">
                  <c:v>77.133124999999993</c:v>
                </c:pt>
                <c:pt idx="153">
                  <c:v>85.29291666666667</c:v>
                </c:pt>
                <c:pt idx="154">
                  <c:v>64.81645833333333</c:v>
                </c:pt>
                <c:pt idx="155">
                  <c:v>54.193333333333335</c:v>
                </c:pt>
                <c:pt idx="156">
                  <c:v>47.265208333333327</c:v>
                </c:pt>
                <c:pt idx="157">
                  <c:v>39.413333333333334</c:v>
                </c:pt>
                <c:pt idx="158">
                  <c:v>33.562916666666666</c:v>
                </c:pt>
                <c:pt idx="159">
                  <c:v>29.252083333333335</c:v>
                </c:pt>
                <c:pt idx="160">
                  <c:v>26.018958333333334</c:v>
                </c:pt>
                <c:pt idx="161">
                  <c:v>23.555624999999999</c:v>
                </c:pt>
                <c:pt idx="162">
                  <c:v>21.862083333333334</c:v>
                </c:pt>
                <c:pt idx="163">
                  <c:v>21.862083333333334</c:v>
                </c:pt>
                <c:pt idx="164">
                  <c:v>21.862083333333334</c:v>
                </c:pt>
                <c:pt idx="165">
                  <c:v>21.862083333333334</c:v>
                </c:pt>
                <c:pt idx="166">
                  <c:v>18.013124999999999</c:v>
                </c:pt>
                <c:pt idx="167">
                  <c:v>15.703750000000001</c:v>
                </c:pt>
                <c:pt idx="168">
                  <c:v>17.243333333333332</c:v>
                </c:pt>
                <c:pt idx="169">
                  <c:v>15.703750000000001</c:v>
                </c:pt>
                <c:pt idx="170">
                  <c:v>15.395833333333336</c:v>
                </c:pt>
                <c:pt idx="171">
                  <c:v>14.472083333333332</c:v>
                </c:pt>
                <c:pt idx="172">
                  <c:v>13.394374999999998</c:v>
                </c:pt>
                <c:pt idx="173">
                  <c:v>12.470625</c:v>
                </c:pt>
                <c:pt idx="174">
                  <c:v>11.700833333333334</c:v>
                </c:pt>
                <c:pt idx="175">
                  <c:v>11.085000000000001</c:v>
                </c:pt>
                <c:pt idx="176">
                  <c:v>10.623125</c:v>
                </c:pt>
                <c:pt idx="177">
                  <c:v>9.8533333333333335</c:v>
                </c:pt>
                <c:pt idx="178">
                  <c:v>9.3914583333333326</c:v>
                </c:pt>
                <c:pt idx="179">
                  <c:v>8.6216666666666661</c:v>
                </c:pt>
                <c:pt idx="180">
                  <c:v>8.159791666666667</c:v>
                </c:pt>
                <c:pt idx="181">
                  <c:v>7.8518750000000006</c:v>
                </c:pt>
                <c:pt idx="182">
                  <c:v>7.39</c:v>
                </c:pt>
                <c:pt idx="183">
                  <c:v>10.315208333333333</c:v>
                </c:pt>
                <c:pt idx="184">
                  <c:v>8.3137499999999989</c:v>
                </c:pt>
                <c:pt idx="185">
                  <c:v>8.159791666666667</c:v>
                </c:pt>
                <c:pt idx="186">
                  <c:v>14.164166666666667</c:v>
                </c:pt>
                <c:pt idx="187">
                  <c:v>10.931041666666667</c:v>
                </c:pt>
                <c:pt idx="188">
                  <c:v>10.007291666666667</c:v>
                </c:pt>
                <c:pt idx="189">
                  <c:v>9.6993749999999999</c:v>
                </c:pt>
                <c:pt idx="190">
                  <c:v>9.6993749999999999</c:v>
                </c:pt>
                <c:pt idx="191">
                  <c:v>8.9295833333333334</c:v>
                </c:pt>
                <c:pt idx="192">
                  <c:v>8.4677083333333325</c:v>
                </c:pt>
                <c:pt idx="193">
                  <c:v>8.7756249999999998</c:v>
                </c:pt>
                <c:pt idx="194">
                  <c:v>8.159791666666667</c:v>
                </c:pt>
                <c:pt idx="195">
                  <c:v>7.8518750000000006</c:v>
                </c:pt>
                <c:pt idx="196">
                  <c:v>7.6979166666666679</c:v>
                </c:pt>
                <c:pt idx="197">
                  <c:v>7.236041666666666</c:v>
                </c:pt>
                <c:pt idx="198">
                  <c:v>7.236041666666666</c:v>
                </c:pt>
                <c:pt idx="199">
                  <c:v>6.9281250000000005</c:v>
                </c:pt>
                <c:pt idx="200">
                  <c:v>6.4662500000000005</c:v>
                </c:pt>
                <c:pt idx="201">
                  <c:v>6.312291666666666</c:v>
                </c:pt>
                <c:pt idx="202">
                  <c:v>6.0043749999999996</c:v>
                </c:pt>
                <c:pt idx="203">
                  <c:v>6.1583333333333332</c:v>
                </c:pt>
                <c:pt idx="204">
                  <c:v>12.162708333333335</c:v>
                </c:pt>
                <c:pt idx="205">
                  <c:v>14.472083333333332</c:v>
                </c:pt>
                <c:pt idx="206">
                  <c:v>12.008749999999999</c:v>
                </c:pt>
                <c:pt idx="207">
                  <c:v>11.085000000000001</c:v>
                </c:pt>
                <c:pt idx="208">
                  <c:v>10.469166666666666</c:v>
                </c:pt>
                <c:pt idx="209">
                  <c:v>9.8533333333333335</c:v>
                </c:pt>
                <c:pt idx="210">
                  <c:v>9.5454166666666662</c:v>
                </c:pt>
                <c:pt idx="211">
                  <c:v>9.2374999999999989</c:v>
                </c:pt>
                <c:pt idx="212">
                  <c:v>8.7756249999999998</c:v>
                </c:pt>
                <c:pt idx="213">
                  <c:v>8.4677083333333325</c:v>
                </c:pt>
                <c:pt idx="214">
                  <c:v>8.159791666666667</c:v>
                </c:pt>
                <c:pt idx="215">
                  <c:v>7.8518750000000006</c:v>
                </c:pt>
                <c:pt idx="216">
                  <c:v>7.39</c:v>
                </c:pt>
                <c:pt idx="217">
                  <c:v>7.0820833333333333</c:v>
                </c:pt>
                <c:pt idx="218">
                  <c:v>6.7741666666666669</c:v>
                </c:pt>
                <c:pt idx="219">
                  <c:v>6.6202083333333341</c:v>
                </c:pt>
                <c:pt idx="220">
                  <c:v>6.312291666666666</c:v>
                </c:pt>
                <c:pt idx="221">
                  <c:v>6.1583333333333332</c:v>
                </c:pt>
                <c:pt idx="222">
                  <c:v>5.8504166666666668</c:v>
                </c:pt>
                <c:pt idx="223">
                  <c:v>5.6964583333333332</c:v>
                </c:pt>
                <c:pt idx="224">
                  <c:v>5.3885416666666668</c:v>
                </c:pt>
                <c:pt idx="225">
                  <c:v>5.2345833333333331</c:v>
                </c:pt>
                <c:pt idx="226">
                  <c:v>5.0806249999999995</c:v>
                </c:pt>
                <c:pt idx="227">
                  <c:v>4.9266666666666667</c:v>
                </c:pt>
                <c:pt idx="228">
                  <c:v>4.4647916666666667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4.0029166666666667</c:v>
                </c:pt>
                <c:pt idx="232">
                  <c:v>3.8489583333333339</c:v>
                </c:pt>
                <c:pt idx="233">
                  <c:v>3.5410416666666666</c:v>
                </c:pt>
                <c:pt idx="234">
                  <c:v>3.5410416666666666</c:v>
                </c:pt>
                <c:pt idx="235">
                  <c:v>3.3870833333333334</c:v>
                </c:pt>
                <c:pt idx="236">
                  <c:v>3.3870833333333334</c:v>
                </c:pt>
                <c:pt idx="237">
                  <c:v>4.9266666666666667</c:v>
                </c:pt>
                <c:pt idx="238">
                  <c:v>4.6187499999999995</c:v>
                </c:pt>
                <c:pt idx="239">
                  <c:v>3.6949999999999998</c:v>
                </c:pt>
                <c:pt idx="240">
                  <c:v>3.2331250000000002</c:v>
                </c:pt>
                <c:pt idx="241">
                  <c:v>3.0791666666666666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2.6172916666666666</c:v>
                </c:pt>
                <c:pt idx="249">
                  <c:v>2.6172916666666666</c:v>
                </c:pt>
                <c:pt idx="250">
                  <c:v>2.7712500000000002</c:v>
                </c:pt>
                <c:pt idx="251">
                  <c:v>2.6172916666666666</c:v>
                </c:pt>
                <c:pt idx="252">
                  <c:v>2.6172916666666666</c:v>
                </c:pt>
                <c:pt idx="253">
                  <c:v>2.4633333333333334</c:v>
                </c:pt>
                <c:pt idx="254">
                  <c:v>2.3093749999999997</c:v>
                </c:pt>
                <c:pt idx="255">
                  <c:v>2.1554166666666665</c:v>
                </c:pt>
                <c:pt idx="256">
                  <c:v>2.1554166666666665</c:v>
                </c:pt>
                <c:pt idx="257">
                  <c:v>2.1554166666666665</c:v>
                </c:pt>
                <c:pt idx="258">
                  <c:v>2.0014583333333333</c:v>
                </c:pt>
                <c:pt idx="259">
                  <c:v>2.0014583333333333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1.5395833333333333</c:v>
                </c:pt>
                <c:pt idx="271">
                  <c:v>1.5395833333333333</c:v>
                </c:pt>
                <c:pt idx="272">
                  <c:v>1.5087916666666668</c:v>
                </c:pt>
                <c:pt idx="273">
                  <c:v>1.4933958333333333</c:v>
                </c:pt>
                <c:pt idx="274">
                  <c:v>1.4472083333333332</c:v>
                </c:pt>
                <c:pt idx="275">
                  <c:v>1.4318125000000002</c:v>
                </c:pt>
                <c:pt idx="276">
                  <c:v>1.3548333333333336</c:v>
                </c:pt>
                <c:pt idx="277">
                  <c:v>1.3086458333333333</c:v>
                </c:pt>
                <c:pt idx="278">
                  <c:v>1.2778541666666667</c:v>
                </c:pt>
                <c:pt idx="279">
                  <c:v>1.2470625</c:v>
                </c:pt>
                <c:pt idx="280">
                  <c:v>1.1854791666666666</c:v>
                </c:pt>
                <c:pt idx="281">
                  <c:v>1.1700833333333334</c:v>
                </c:pt>
                <c:pt idx="282">
                  <c:v>1.0623125</c:v>
                </c:pt>
                <c:pt idx="283">
                  <c:v>1.0623125</c:v>
                </c:pt>
                <c:pt idx="284">
                  <c:v>1.1085</c:v>
                </c:pt>
                <c:pt idx="285">
                  <c:v>1.0161249999999999</c:v>
                </c:pt>
                <c:pt idx="286">
                  <c:v>1.0161249999999999</c:v>
                </c:pt>
                <c:pt idx="287">
                  <c:v>1.0161249999999999</c:v>
                </c:pt>
                <c:pt idx="288">
                  <c:v>0.9699374999999999</c:v>
                </c:pt>
                <c:pt idx="289">
                  <c:v>0.92374999999999996</c:v>
                </c:pt>
                <c:pt idx="290">
                  <c:v>0.9699374999999999</c:v>
                </c:pt>
                <c:pt idx="291">
                  <c:v>0.9699374999999999</c:v>
                </c:pt>
                <c:pt idx="292">
                  <c:v>0.92374999999999996</c:v>
                </c:pt>
                <c:pt idx="293">
                  <c:v>0.86216666666666664</c:v>
                </c:pt>
                <c:pt idx="294">
                  <c:v>0.81597916666666659</c:v>
                </c:pt>
                <c:pt idx="295">
                  <c:v>0.86216666666666664</c:v>
                </c:pt>
                <c:pt idx="296">
                  <c:v>0.86216666666666664</c:v>
                </c:pt>
                <c:pt idx="297">
                  <c:v>0.86216666666666664</c:v>
                </c:pt>
                <c:pt idx="298">
                  <c:v>0.81597916666666659</c:v>
                </c:pt>
                <c:pt idx="299">
                  <c:v>0.76979166666666665</c:v>
                </c:pt>
                <c:pt idx="300">
                  <c:v>0.7236041666666666</c:v>
                </c:pt>
                <c:pt idx="301">
                  <c:v>0.76979166666666665</c:v>
                </c:pt>
                <c:pt idx="302">
                  <c:v>0.76979166666666665</c:v>
                </c:pt>
                <c:pt idx="303">
                  <c:v>0.7236041666666666</c:v>
                </c:pt>
                <c:pt idx="304">
                  <c:v>0.7236041666666666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0.63122916666666651</c:v>
                </c:pt>
                <c:pt idx="308">
                  <c:v>0.58504166666666668</c:v>
                </c:pt>
                <c:pt idx="309">
                  <c:v>0.53885416666666663</c:v>
                </c:pt>
                <c:pt idx="310">
                  <c:v>0.49266666666666675</c:v>
                </c:pt>
                <c:pt idx="311">
                  <c:v>0.49266666666666675</c:v>
                </c:pt>
                <c:pt idx="312">
                  <c:v>0.53885416666666663</c:v>
                </c:pt>
                <c:pt idx="313">
                  <c:v>0.53885416666666663</c:v>
                </c:pt>
                <c:pt idx="314">
                  <c:v>0.53885416666666663</c:v>
                </c:pt>
                <c:pt idx="315">
                  <c:v>0.49266666666666675</c:v>
                </c:pt>
                <c:pt idx="316">
                  <c:v>0.4464791666666667</c:v>
                </c:pt>
                <c:pt idx="317">
                  <c:v>0.4464791666666667</c:v>
                </c:pt>
                <c:pt idx="318">
                  <c:v>0.29921666666666669</c:v>
                </c:pt>
                <c:pt idx="319">
                  <c:v>0.29921666666666669</c:v>
                </c:pt>
                <c:pt idx="320">
                  <c:v>0.29921666666666669</c:v>
                </c:pt>
                <c:pt idx="321">
                  <c:v>0.29921666666666669</c:v>
                </c:pt>
                <c:pt idx="322">
                  <c:v>0.23335416666666664</c:v>
                </c:pt>
                <c:pt idx="323">
                  <c:v>0.23335416666666664</c:v>
                </c:pt>
                <c:pt idx="324">
                  <c:v>0.17566666666666664</c:v>
                </c:pt>
                <c:pt idx="325">
                  <c:v>0.15825416666666664</c:v>
                </c:pt>
                <c:pt idx="326">
                  <c:v>0.15825416666666664</c:v>
                </c:pt>
                <c:pt idx="327">
                  <c:v>0.15825416666666664</c:v>
                </c:pt>
                <c:pt idx="328">
                  <c:v>0.15825416666666664</c:v>
                </c:pt>
                <c:pt idx="329">
                  <c:v>0.14175000000000001</c:v>
                </c:pt>
                <c:pt idx="330">
                  <c:v>0.14175000000000001</c:v>
                </c:pt>
                <c:pt idx="331">
                  <c:v>0.14175000000000001</c:v>
                </c:pt>
                <c:pt idx="332">
                  <c:v>0.14175000000000001</c:v>
                </c:pt>
                <c:pt idx="333">
                  <c:v>0.14175000000000001</c:v>
                </c:pt>
                <c:pt idx="334">
                  <c:v>0.14175000000000001</c:v>
                </c:pt>
                <c:pt idx="335">
                  <c:v>0.14175000000000001</c:v>
                </c:pt>
                <c:pt idx="336">
                  <c:v>0.14175000000000001</c:v>
                </c:pt>
                <c:pt idx="337">
                  <c:v>0.14175000000000001</c:v>
                </c:pt>
                <c:pt idx="338">
                  <c:v>0.14175000000000001</c:v>
                </c:pt>
                <c:pt idx="339">
                  <c:v>0.14175000000000001</c:v>
                </c:pt>
                <c:pt idx="340">
                  <c:v>0.11146666666666671</c:v>
                </c:pt>
                <c:pt idx="341">
                  <c:v>9.7687499999999997E-2</c:v>
                </c:pt>
                <c:pt idx="342">
                  <c:v>8.4816666666666651E-2</c:v>
                </c:pt>
                <c:pt idx="343">
                  <c:v>8.4816666666666651E-2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8.4816666666666651E-2</c:v>
                </c:pt>
                <c:pt idx="350">
                  <c:v>8.4816666666666651E-2</c:v>
                </c:pt>
                <c:pt idx="351">
                  <c:v>8.4816666666666651E-2</c:v>
                </c:pt>
                <c:pt idx="352">
                  <c:v>0.14175000000000001</c:v>
                </c:pt>
                <c:pt idx="353">
                  <c:v>0.15825416666666664</c:v>
                </c:pt>
                <c:pt idx="354">
                  <c:v>0.15825416666666664</c:v>
                </c:pt>
                <c:pt idx="355">
                  <c:v>0.15825416666666664</c:v>
                </c:pt>
                <c:pt idx="356">
                  <c:v>0.15825416666666664</c:v>
                </c:pt>
                <c:pt idx="357">
                  <c:v>0.15825416666666664</c:v>
                </c:pt>
                <c:pt idx="358">
                  <c:v>0.14175000000000001</c:v>
                </c:pt>
                <c:pt idx="359">
                  <c:v>0.15825416666666664</c:v>
                </c:pt>
                <c:pt idx="360">
                  <c:v>0.15825416666666664</c:v>
                </c:pt>
                <c:pt idx="361">
                  <c:v>0.14175000000000001</c:v>
                </c:pt>
                <c:pt idx="362">
                  <c:v>0.11146666666666671</c:v>
                </c:pt>
                <c:pt idx="363">
                  <c:v>0.11146666666666671</c:v>
                </c:pt>
                <c:pt idx="364">
                  <c:v>8.4816666666666651E-2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57-41BC-8F7F-2140385EB512}"/>
            </c:ext>
          </c:extLst>
        </c:ser>
        <c:ser>
          <c:idx val="42"/>
          <c:order val="42"/>
          <c:tx>
            <c:strRef>
              <c:f>'WY Data'!$D$4</c:f>
              <c:strCache>
                <c:ptCount val="1"/>
                <c:pt idx="0">
                  <c:v>WY 1970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Data'!$D$5:$D$369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8.4816666666666651E-2</c:v>
                </c:pt>
                <c:pt idx="2">
                  <c:v>8.4816666666666651E-2</c:v>
                </c:pt>
                <c:pt idx="3">
                  <c:v>7.2854166666666664E-2</c:v>
                </c:pt>
                <c:pt idx="4">
                  <c:v>7.2854166666666664E-2</c:v>
                </c:pt>
                <c:pt idx="5">
                  <c:v>9.7687499999999997E-2</c:v>
                </c:pt>
                <c:pt idx="6">
                  <c:v>0.11146666666666671</c:v>
                </c:pt>
                <c:pt idx="7">
                  <c:v>0.29921666666666669</c:v>
                </c:pt>
                <c:pt idx="8">
                  <c:v>0.29921666666666669</c:v>
                </c:pt>
                <c:pt idx="9">
                  <c:v>0.4464791666666667</c:v>
                </c:pt>
                <c:pt idx="10">
                  <c:v>0.29921666666666669</c:v>
                </c:pt>
                <c:pt idx="11">
                  <c:v>0.17566666666666664</c:v>
                </c:pt>
                <c:pt idx="12">
                  <c:v>0.15825416666666664</c:v>
                </c:pt>
                <c:pt idx="13">
                  <c:v>0.15825416666666664</c:v>
                </c:pt>
                <c:pt idx="14">
                  <c:v>2.4633333333333334</c:v>
                </c:pt>
                <c:pt idx="15">
                  <c:v>4.3108333333333331</c:v>
                </c:pt>
                <c:pt idx="16">
                  <c:v>3.6949999999999998</c:v>
                </c:pt>
                <c:pt idx="17">
                  <c:v>2.1554166666666665</c:v>
                </c:pt>
                <c:pt idx="18">
                  <c:v>1.4626041666666667</c:v>
                </c:pt>
                <c:pt idx="19">
                  <c:v>1.1700833333333334</c:v>
                </c:pt>
                <c:pt idx="20">
                  <c:v>0.9699374999999999</c:v>
                </c:pt>
                <c:pt idx="21">
                  <c:v>0.76979166666666665</c:v>
                </c:pt>
                <c:pt idx="22">
                  <c:v>0.7236041666666666</c:v>
                </c:pt>
                <c:pt idx="23">
                  <c:v>0.67741666666666678</c:v>
                </c:pt>
                <c:pt idx="24">
                  <c:v>0.63122916666666651</c:v>
                </c:pt>
                <c:pt idx="25">
                  <c:v>0.63122916666666651</c:v>
                </c:pt>
                <c:pt idx="26">
                  <c:v>0.63122916666666651</c:v>
                </c:pt>
                <c:pt idx="27">
                  <c:v>0.63122916666666651</c:v>
                </c:pt>
                <c:pt idx="28">
                  <c:v>0.63122916666666651</c:v>
                </c:pt>
                <c:pt idx="29">
                  <c:v>0.63122916666666651</c:v>
                </c:pt>
                <c:pt idx="30">
                  <c:v>0.58504166666666668</c:v>
                </c:pt>
                <c:pt idx="31">
                  <c:v>0.53885416666666663</c:v>
                </c:pt>
                <c:pt idx="32">
                  <c:v>0.53885416666666663</c:v>
                </c:pt>
                <c:pt idx="33">
                  <c:v>0.49266666666666675</c:v>
                </c:pt>
                <c:pt idx="34">
                  <c:v>4.0029166666666667</c:v>
                </c:pt>
                <c:pt idx="35">
                  <c:v>10.469166666666666</c:v>
                </c:pt>
                <c:pt idx="36">
                  <c:v>4.1568749999999994</c:v>
                </c:pt>
                <c:pt idx="37">
                  <c:v>4.0029166666666667</c:v>
                </c:pt>
                <c:pt idx="38">
                  <c:v>16.011666666666667</c:v>
                </c:pt>
                <c:pt idx="39">
                  <c:v>6.7741666666666669</c:v>
                </c:pt>
                <c:pt idx="40">
                  <c:v>4.3108333333333331</c:v>
                </c:pt>
                <c:pt idx="41">
                  <c:v>3.2331250000000002</c:v>
                </c:pt>
                <c:pt idx="42">
                  <c:v>2.6172916666666666</c:v>
                </c:pt>
                <c:pt idx="43">
                  <c:v>2.1554166666666665</c:v>
                </c:pt>
                <c:pt idx="44">
                  <c:v>1.8474999999999999</c:v>
                </c:pt>
                <c:pt idx="45">
                  <c:v>1.8474999999999999</c:v>
                </c:pt>
                <c:pt idx="46">
                  <c:v>1.6935416666666667</c:v>
                </c:pt>
                <c:pt idx="47">
                  <c:v>1.4626041666666667</c:v>
                </c:pt>
                <c:pt idx="48">
                  <c:v>1.3702291666666668</c:v>
                </c:pt>
                <c:pt idx="49">
                  <c:v>1.3086458333333333</c:v>
                </c:pt>
                <c:pt idx="50">
                  <c:v>1.262458333333333</c:v>
                </c:pt>
                <c:pt idx="51">
                  <c:v>1.1700833333333334</c:v>
                </c:pt>
                <c:pt idx="52">
                  <c:v>1.1085</c:v>
                </c:pt>
                <c:pt idx="53">
                  <c:v>1.0623125</c:v>
                </c:pt>
                <c:pt idx="54">
                  <c:v>1.0161249999999999</c:v>
                </c:pt>
                <c:pt idx="55">
                  <c:v>0.9699374999999999</c:v>
                </c:pt>
                <c:pt idx="56">
                  <c:v>0.92374999999999996</c:v>
                </c:pt>
                <c:pt idx="57">
                  <c:v>0.86216666666666664</c:v>
                </c:pt>
                <c:pt idx="58">
                  <c:v>0.81597916666666659</c:v>
                </c:pt>
                <c:pt idx="59">
                  <c:v>0.76979166666666665</c:v>
                </c:pt>
                <c:pt idx="60">
                  <c:v>0.76979166666666665</c:v>
                </c:pt>
                <c:pt idx="61">
                  <c:v>0.7236041666666666</c:v>
                </c:pt>
                <c:pt idx="62">
                  <c:v>0.7236041666666666</c:v>
                </c:pt>
                <c:pt idx="63">
                  <c:v>0.67741666666666678</c:v>
                </c:pt>
                <c:pt idx="64">
                  <c:v>0.63122916666666651</c:v>
                </c:pt>
                <c:pt idx="65">
                  <c:v>0.58504166666666668</c:v>
                </c:pt>
                <c:pt idx="66">
                  <c:v>0.58504166666666668</c:v>
                </c:pt>
                <c:pt idx="67">
                  <c:v>0.58504166666666668</c:v>
                </c:pt>
                <c:pt idx="68">
                  <c:v>1.8474999999999999</c:v>
                </c:pt>
                <c:pt idx="69">
                  <c:v>1.6935416666666667</c:v>
                </c:pt>
                <c:pt idx="70">
                  <c:v>7.0820833333333333</c:v>
                </c:pt>
                <c:pt idx="71">
                  <c:v>38.181666666666665</c:v>
                </c:pt>
                <c:pt idx="72">
                  <c:v>63.892708333333339</c:v>
                </c:pt>
                <c:pt idx="73">
                  <c:v>50.036458333333329</c:v>
                </c:pt>
                <c:pt idx="74">
                  <c:v>73.130208333333329</c:v>
                </c:pt>
                <c:pt idx="75">
                  <c:v>46.341458333333335</c:v>
                </c:pt>
                <c:pt idx="76">
                  <c:v>38.489583333333336</c:v>
                </c:pt>
                <c:pt idx="77">
                  <c:v>33.87083333333333</c:v>
                </c:pt>
                <c:pt idx="78">
                  <c:v>33.87083333333333</c:v>
                </c:pt>
                <c:pt idx="79">
                  <c:v>104.99958333333333</c:v>
                </c:pt>
                <c:pt idx="80">
                  <c:v>111.15791666666667</c:v>
                </c:pt>
                <c:pt idx="81">
                  <c:v>407.98958333333331</c:v>
                </c:pt>
                <c:pt idx="82">
                  <c:v>186.28958333333333</c:v>
                </c:pt>
                <c:pt idx="83">
                  <c:v>161.65625000000003</c:v>
                </c:pt>
                <c:pt idx="84">
                  <c:v>114.54500000000002</c:v>
                </c:pt>
                <c:pt idx="85">
                  <c:v>93.606666666666669</c:v>
                </c:pt>
                <c:pt idx="86">
                  <c:v>77.133124999999993</c:v>
                </c:pt>
                <c:pt idx="87">
                  <c:v>62.815000000000005</c:v>
                </c:pt>
                <c:pt idx="88">
                  <c:v>54.655208333333327</c:v>
                </c:pt>
                <c:pt idx="89">
                  <c:v>45.879583333333336</c:v>
                </c:pt>
                <c:pt idx="90">
                  <c:v>39.259374999999999</c:v>
                </c:pt>
                <c:pt idx="91">
                  <c:v>35.256458333333335</c:v>
                </c:pt>
                <c:pt idx="92">
                  <c:v>32.177291666666662</c:v>
                </c:pt>
                <c:pt idx="93">
                  <c:v>28.482291666666665</c:v>
                </c:pt>
                <c:pt idx="94">
                  <c:v>25.865000000000002</c:v>
                </c:pt>
                <c:pt idx="95">
                  <c:v>23.401666666666667</c:v>
                </c:pt>
                <c:pt idx="96">
                  <c:v>20.630416666666665</c:v>
                </c:pt>
                <c:pt idx="97">
                  <c:v>18.321041666666666</c:v>
                </c:pt>
                <c:pt idx="98">
                  <c:v>16.781458333333333</c:v>
                </c:pt>
                <c:pt idx="99">
                  <c:v>18.782916666666665</c:v>
                </c:pt>
                <c:pt idx="100">
                  <c:v>28.790208333333336</c:v>
                </c:pt>
                <c:pt idx="101">
                  <c:v>60.351666666666659</c:v>
                </c:pt>
                <c:pt idx="102">
                  <c:v>30.021874999999998</c:v>
                </c:pt>
                <c:pt idx="103">
                  <c:v>46.187499999999993</c:v>
                </c:pt>
                <c:pt idx="104">
                  <c:v>104.69166666666666</c:v>
                </c:pt>
                <c:pt idx="105">
                  <c:v>63.122916666666669</c:v>
                </c:pt>
                <c:pt idx="106">
                  <c:v>107.77083333333331</c:v>
                </c:pt>
                <c:pt idx="107">
                  <c:v>218.62083333333331</c:v>
                </c:pt>
                <c:pt idx="108">
                  <c:v>107.00104166666668</c:v>
                </c:pt>
                <c:pt idx="109">
                  <c:v>73.899999999999991</c:v>
                </c:pt>
                <c:pt idx="110">
                  <c:v>52.345833333333331</c:v>
                </c:pt>
                <c:pt idx="111">
                  <c:v>264.80833333333334</c:v>
                </c:pt>
                <c:pt idx="112">
                  <c:v>203.22500000000002</c:v>
                </c:pt>
                <c:pt idx="113">
                  <c:v>240.17499999999998</c:v>
                </c:pt>
                <c:pt idx="114">
                  <c:v>341.78750000000002</c:v>
                </c:pt>
                <c:pt idx="115">
                  <c:v>438.78125000000006</c:v>
                </c:pt>
                <c:pt idx="116">
                  <c:v>321.77291666666667</c:v>
                </c:pt>
                <c:pt idx="117">
                  <c:v>369.49999999999994</c:v>
                </c:pt>
                <c:pt idx="118">
                  <c:v>431.08333333333326</c:v>
                </c:pt>
                <c:pt idx="119">
                  <c:v>200.14583333333331</c:v>
                </c:pt>
                <c:pt idx="120">
                  <c:v>120.08749999999999</c:v>
                </c:pt>
                <c:pt idx="121">
                  <c:v>95.454166666666666</c:v>
                </c:pt>
                <c:pt idx="122">
                  <c:v>83.137500000000003</c:v>
                </c:pt>
                <c:pt idx="123">
                  <c:v>49.266666666666666</c:v>
                </c:pt>
                <c:pt idx="124">
                  <c:v>37.719791666666666</c:v>
                </c:pt>
                <c:pt idx="125">
                  <c:v>34.948541666666664</c:v>
                </c:pt>
                <c:pt idx="126">
                  <c:v>32.177291666666662</c:v>
                </c:pt>
                <c:pt idx="127">
                  <c:v>31.253541666666663</c:v>
                </c:pt>
                <c:pt idx="128">
                  <c:v>28.328333333333333</c:v>
                </c:pt>
                <c:pt idx="129">
                  <c:v>26.942708333333329</c:v>
                </c:pt>
                <c:pt idx="130">
                  <c:v>26.634791666666665</c:v>
                </c:pt>
                <c:pt idx="131">
                  <c:v>23.709583333333335</c:v>
                </c:pt>
                <c:pt idx="132">
                  <c:v>22.17</c:v>
                </c:pt>
                <c:pt idx="133">
                  <c:v>20.938333333333333</c:v>
                </c:pt>
                <c:pt idx="134">
                  <c:v>26.634791666666665</c:v>
                </c:pt>
                <c:pt idx="135">
                  <c:v>47.419166666666669</c:v>
                </c:pt>
                <c:pt idx="136">
                  <c:v>35.564374999999998</c:v>
                </c:pt>
                <c:pt idx="137">
                  <c:v>31.099583333333332</c:v>
                </c:pt>
                <c:pt idx="138">
                  <c:v>118.39395833333333</c:v>
                </c:pt>
                <c:pt idx="139">
                  <c:v>113.92916666666666</c:v>
                </c:pt>
                <c:pt idx="140">
                  <c:v>92.990833333333342</c:v>
                </c:pt>
                <c:pt idx="141">
                  <c:v>55.425000000000004</c:v>
                </c:pt>
                <c:pt idx="142">
                  <c:v>42.646458333333335</c:v>
                </c:pt>
                <c:pt idx="143">
                  <c:v>36.180208333333333</c:v>
                </c:pt>
                <c:pt idx="144">
                  <c:v>30.791666666666671</c:v>
                </c:pt>
                <c:pt idx="145">
                  <c:v>25.865000000000002</c:v>
                </c:pt>
                <c:pt idx="146">
                  <c:v>22.016041666666663</c:v>
                </c:pt>
                <c:pt idx="147">
                  <c:v>19.244791666666668</c:v>
                </c:pt>
                <c:pt idx="148">
                  <c:v>17.859166666666667</c:v>
                </c:pt>
                <c:pt idx="149">
                  <c:v>16.781458333333333</c:v>
                </c:pt>
                <c:pt idx="150">
                  <c:v>18.782916666666665</c:v>
                </c:pt>
                <c:pt idx="151">
                  <c:v>16.319583333333334</c:v>
                </c:pt>
                <c:pt idx="152">
                  <c:v>15.395833333333336</c:v>
                </c:pt>
                <c:pt idx="153">
                  <c:v>14.010208333333331</c:v>
                </c:pt>
                <c:pt idx="154">
                  <c:v>18.782916666666665</c:v>
                </c:pt>
                <c:pt idx="155">
                  <c:v>16.473541666666666</c:v>
                </c:pt>
                <c:pt idx="156">
                  <c:v>14.933958333333333</c:v>
                </c:pt>
                <c:pt idx="157">
                  <c:v>16.473541666666666</c:v>
                </c:pt>
                <c:pt idx="158">
                  <c:v>16.165624999999999</c:v>
                </c:pt>
                <c:pt idx="159">
                  <c:v>17.243333333333332</c:v>
                </c:pt>
                <c:pt idx="160">
                  <c:v>16.935416666666665</c:v>
                </c:pt>
                <c:pt idx="161">
                  <c:v>16.011666666666667</c:v>
                </c:pt>
                <c:pt idx="162">
                  <c:v>15.241875</c:v>
                </c:pt>
                <c:pt idx="163">
                  <c:v>14.472083333333332</c:v>
                </c:pt>
                <c:pt idx="164">
                  <c:v>16.781458333333333</c:v>
                </c:pt>
                <c:pt idx="165">
                  <c:v>14.318125000000002</c:v>
                </c:pt>
                <c:pt idx="166">
                  <c:v>13.856250000000001</c:v>
                </c:pt>
                <c:pt idx="167">
                  <c:v>13.702291666666666</c:v>
                </c:pt>
                <c:pt idx="168">
                  <c:v>12.624583333333332</c:v>
                </c:pt>
                <c:pt idx="169">
                  <c:v>11.546874999999998</c:v>
                </c:pt>
                <c:pt idx="170">
                  <c:v>10.007291666666667</c:v>
                </c:pt>
                <c:pt idx="171">
                  <c:v>9.2374999999999989</c:v>
                </c:pt>
                <c:pt idx="172">
                  <c:v>8.7756249999999998</c:v>
                </c:pt>
                <c:pt idx="173">
                  <c:v>8.4677083333333325</c:v>
                </c:pt>
                <c:pt idx="174">
                  <c:v>8.159791666666667</c:v>
                </c:pt>
                <c:pt idx="175">
                  <c:v>7.236041666666666</c:v>
                </c:pt>
                <c:pt idx="176">
                  <c:v>7.0820833333333333</c:v>
                </c:pt>
                <c:pt idx="177">
                  <c:v>6.9281250000000005</c:v>
                </c:pt>
                <c:pt idx="178">
                  <c:v>6.7741666666666669</c:v>
                </c:pt>
                <c:pt idx="179">
                  <c:v>6.4662500000000005</c:v>
                </c:pt>
                <c:pt idx="180">
                  <c:v>6.312291666666666</c:v>
                </c:pt>
                <c:pt idx="181">
                  <c:v>6.312291666666666</c:v>
                </c:pt>
                <c:pt idx="182">
                  <c:v>6.312291666666666</c:v>
                </c:pt>
                <c:pt idx="183">
                  <c:v>6.1583333333333332</c:v>
                </c:pt>
                <c:pt idx="184">
                  <c:v>5.8504166666666668</c:v>
                </c:pt>
                <c:pt idx="185">
                  <c:v>5.8504166666666668</c:v>
                </c:pt>
                <c:pt idx="186">
                  <c:v>5.6964583333333332</c:v>
                </c:pt>
                <c:pt idx="187">
                  <c:v>5.6964583333333332</c:v>
                </c:pt>
                <c:pt idx="188">
                  <c:v>5.3885416666666668</c:v>
                </c:pt>
                <c:pt idx="189">
                  <c:v>5.3885416666666668</c:v>
                </c:pt>
                <c:pt idx="190">
                  <c:v>5.6964583333333332</c:v>
                </c:pt>
                <c:pt idx="191">
                  <c:v>5.5425000000000004</c:v>
                </c:pt>
                <c:pt idx="192">
                  <c:v>5.2345833333333331</c:v>
                </c:pt>
                <c:pt idx="193">
                  <c:v>4.9266666666666667</c:v>
                </c:pt>
                <c:pt idx="194">
                  <c:v>5.2345833333333331</c:v>
                </c:pt>
                <c:pt idx="195">
                  <c:v>5.5425000000000004</c:v>
                </c:pt>
                <c:pt idx="196">
                  <c:v>5.0806249999999995</c:v>
                </c:pt>
                <c:pt idx="197">
                  <c:v>4.9266666666666667</c:v>
                </c:pt>
                <c:pt idx="198">
                  <c:v>4.9266666666666667</c:v>
                </c:pt>
                <c:pt idx="199">
                  <c:v>4.7727083333333331</c:v>
                </c:pt>
                <c:pt idx="200">
                  <c:v>5.5425000000000004</c:v>
                </c:pt>
                <c:pt idx="201">
                  <c:v>5.2345833333333331</c:v>
                </c:pt>
                <c:pt idx="202">
                  <c:v>4.9266666666666667</c:v>
                </c:pt>
                <c:pt idx="203">
                  <c:v>4.4647916666666667</c:v>
                </c:pt>
                <c:pt idx="204">
                  <c:v>4.0029166666666667</c:v>
                </c:pt>
                <c:pt idx="205">
                  <c:v>3.8489583333333339</c:v>
                </c:pt>
                <c:pt idx="206">
                  <c:v>3.6949999999999998</c:v>
                </c:pt>
                <c:pt idx="207">
                  <c:v>4.0029166666666667</c:v>
                </c:pt>
                <c:pt idx="208">
                  <c:v>4.1568749999999994</c:v>
                </c:pt>
                <c:pt idx="209">
                  <c:v>3.8489583333333339</c:v>
                </c:pt>
                <c:pt idx="210">
                  <c:v>3.5410416666666666</c:v>
                </c:pt>
                <c:pt idx="211">
                  <c:v>3.2331250000000002</c:v>
                </c:pt>
                <c:pt idx="212">
                  <c:v>2.9252083333333334</c:v>
                </c:pt>
                <c:pt idx="213">
                  <c:v>2.9252083333333334</c:v>
                </c:pt>
                <c:pt idx="214">
                  <c:v>2.7712500000000002</c:v>
                </c:pt>
                <c:pt idx="215">
                  <c:v>2.7712500000000002</c:v>
                </c:pt>
                <c:pt idx="216">
                  <c:v>2.6172916666666666</c:v>
                </c:pt>
                <c:pt idx="217">
                  <c:v>2.4633333333333334</c:v>
                </c:pt>
                <c:pt idx="218">
                  <c:v>2.6172916666666666</c:v>
                </c:pt>
                <c:pt idx="219">
                  <c:v>2.6172916666666666</c:v>
                </c:pt>
                <c:pt idx="220">
                  <c:v>2.7712500000000002</c:v>
                </c:pt>
                <c:pt idx="221">
                  <c:v>2.9252083333333334</c:v>
                </c:pt>
                <c:pt idx="222">
                  <c:v>3.2331250000000002</c:v>
                </c:pt>
                <c:pt idx="223">
                  <c:v>3.2331250000000002</c:v>
                </c:pt>
                <c:pt idx="224">
                  <c:v>2.9252083333333334</c:v>
                </c:pt>
                <c:pt idx="225">
                  <c:v>2.6172916666666666</c:v>
                </c:pt>
                <c:pt idx="226">
                  <c:v>2.4633333333333334</c:v>
                </c:pt>
                <c:pt idx="227">
                  <c:v>2.3093749999999997</c:v>
                </c:pt>
                <c:pt idx="228">
                  <c:v>2.3093749999999997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2.3093749999999997</c:v>
                </c:pt>
                <c:pt idx="234">
                  <c:v>2.3093749999999997</c:v>
                </c:pt>
                <c:pt idx="235">
                  <c:v>2.1554166666666665</c:v>
                </c:pt>
                <c:pt idx="236">
                  <c:v>2.1554166666666665</c:v>
                </c:pt>
                <c:pt idx="237">
                  <c:v>2.0014583333333333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2.0014583333333333</c:v>
                </c:pt>
                <c:pt idx="244">
                  <c:v>2.0014583333333333</c:v>
                </c:pt>
                <c:pt idx="245">
                  <c:v>1.8474999999999999</c:v>
                </c:pt>
                <c:pt idx="246">
                  <c:v>2.0014583333333333</c:v>
                </c:pt>
                <c:pt idx="247">
                  <c:v>1.8474999999999999</c:v>
                </c:pt>
                <c:pt idx="248">
                  <c:v>2.0014583333333333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2.1554166666666665</c:v>
                </c:pt>
                <c:pt idx="252">
                  <c:v>1.6935416666666667</c:v>
                </c:pt>
                <c:pt idx="253">
                  <c:v>1.2470625</c:v>
                </c:pt>
                <c:pt idx="254">
                  <c:v>1.1854791666666666</c:v>
                </c:pt>
                <c:pt idx="255">
                  <c:v>1.1854791666666666</c:v>
                </c:pt>
                <c:pt idx="256">
                  <c:v>1.0161249999999999</c:v>
                </c:pt>
                <c:pt idx="257">
                  <c:v>1.1238958333333331</c:v>
                </c:pt>
                <c:pt idx="258">
                  <c:v>1.1238958333333331</c:v>
                </c:pt>
                <c:pt idx="259">
                  <c:v>1.1238958333333331</c:v>
                </c:pt>
                <c:pt idx="260">
                  <c:v>1.1238958333333331</c:v>
                </c:pt>
                <c:pt idx="261">
                  <c:v>1.0777083333333333</c:v>
                </c:pt>
                <c:pt idx="262">
                  <c:v>1.0161249999999999</c:v>
                </c:pt>
                <c:pt idx="263">
                  <c:v>0.95454166666666673</c:v>
                </c:pt>
                <c:pt idx="264">
                  <c:v>0.95454166666666673</c:v>
                </c:pt>
                <c:pt idx="265">
                  <c:v>0.84677083333333336</c:v>
                </c:pt>
                <c:pt idx="266">
                  <c:v>0.78518749999999982</c:v>
                </c:pt>
                <c:pt idx="267">
                  <c:v>0.78518749999999982</c:v>
                </c:pt>
                <c:pt idx="268">
                  <c:v>0.78518749999999982</c:v>
                </c:pt>
                <c:pt idx="269">
                  <c:v>0.78518749999999982</c:v>
                </c:pt>
                <c:pt idx="270">
                  <c:v>0.90835416666666668</c:v>
                </c:pt>
                <c:pt idx="271">
                  <c:v>0.90835416666666668</c:v>
                </c:pt>
                <c:pt idx="272">
                  <c:v>0.84677083333333336</c:v>
                </c:pt>
                <c:pt idx="273">
                  <c:v>0.78518749999999982</c:v>
                </c:pt>
                <c:pt idx="274">
                  <c:v>0.78518749999999982</c:v>
                </c:pt>
                <c:pt idx="275">
                  <c:v>0.7236041666666666</c:v>
                </c:pt>
                <c:pt idx="276">
                  <c:v>0.67741666666666678</c:v>
                </c:pt>
                <c:pt idx="277">
                  <c:v>0.7236041666666666</c:v>
                </c:pt>
                <c:pt idx="278">
                  <c:v>0.7236041666666666</c:v>
                </c:pt>
                <c:pt idx="279">
                  <c:v>0.67741666666666678</c:v>
                </c:pt>
                <c:pt idx="280">
                  <c:v>0.67741666666666678</c:v>
                </c:pt>
                <c:pt idx="281">
                  <c:v>0.61583333333333334</c:v>
                </c:pt>
                <c:pt idx="282">
                  <c:v>0.53885416666666663</c:v>
                </c:pt>
                <c:pt idx="283">
                  <c:v>0.53885416666666663</c:v>
                </c:pt>
                <c:pt idx="284">
                  <c:v>0.50806249999999997</c:v>
                </c:pt>
                <c:pt idx="285">
                  <c:v>0.50806249999999997</c:v>
                </c:pt>
                <c:pt idx="286">
                  <c:v>0.50806249999999997</c:v>
                </c:pt>
                <c:pt idx="287">
                  <c:v>0.47727083333333337</c:v>
                </c:pt>
                <c:pt idx="288">
                  <c:v>0.47727083333333337</c:v>
                </c:pt>
                <c:pt idx="289">
                  <c:v>0.47727083333333337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0.29921666666666669</c:v>
                </c:pt>
                <c:pt idx="293">
                  <c:v>0.29921666666666669</c:v>
                </c:pt>
                <c:pt idx="294">
                  <c:v>0.29921666666666669</c:v>
                </c:pt>
                <c:pt idx="295">
                  <c:v>0.29921666666666669</c:v>
                </c:pt>
                <c:pt idx="296">
                  <c:v>0.29921666666666669</c:v>
                </c:pt>
                <c:pt idx="297">
                  <c:v>0.29921666666666669</c:v>
                </c:pt>
                <c:pt idx="298">
                  <c:v>0.25440000000000002</c:v>
                </c:pt>
                <c:pt idx="299">
                  <c:v>0.21321666666666669</c:v>
                </c:pt>
                <c:pt idx="300">
                  <c:v>0.21321666666666669</c:v>
                </c:pt>
                <c:pt idx="301">
                  <c:v>0.21321666666666669</c:v>
                </c:pt>
                <c:pt idx="302">
                  <c:v>0.21321666666666669</c:v>
                </c:pt>
                <c:pt idx="303">
                  <c:v>0.15825416666666664</c:v>
                </c:pt>
                <c:pt idx="304">
                  <c:v>0.15825416666666664</c:v>
                </c:pt>
                <c:pt idx="305">
                  <c:v>0.15825416666666664</c:v>
                </c:pt>
                <c:pt idx="306">
                  <c:v>0.12615416666666665</c:v>
                </c:pt>
                <c:pt idx="307">
                  <c:v>9.7687499999999997E-2</c:v>
                </c:pt>
                <c:pt idx="308">
                  <c:v>0.11146666666666671</c:v>
                </c:pt>
                <c:pt idx="309">
                  <c:v>9.7687499999999997E-2</c:v>
                </c:pt>
                <c:pt idx="310">
                  <c:v>9.7687499999999997E-2</c:v>
                </c:pt>
                <c:pt idx="311">
                  <c:v>0.14175000000000001</c:v>
                </c:pt>
                <c:pt idx="312">
                  <c:v>0.12615416666666665</c:v>
                </c:pt>
                <c:pt idx="313">
                  <c:v>0.11146666666666671</c:v>
                </c:pt>
                <c:pt idx="314">
                  <c:v>9.7687499999999997E-2</c:v>
                </c:pt>
                <c:pt idx="315">
                  <c:v>9.7687499999999997E-2</c:v>
                </c:pt>
                <c:pt idx="316">
                  <c:v>8.4816666666666651E-2</c:v>
                </c:pt>
                <c:pt idx="317">
                  <c:v>7.2854166666666664E-2</c:v>
                </c:pt>
                <c:pt idx="318">
                  <c:v>8.4816666666666651E-2</c:v>
                </c:pt>
                <c:pt idx="319">
                  <c:v>8.4816666666666651E-2</c:v>
                </c:pt>
                <c:pt idx="320">
                  <c:v>8.4816666666666651E-2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8.4816666666666651E-2</c:v>
                </c:pt>
                <c:pt idx="324">
                  <c:v>8.4816666666666651E-2</c:v>
                </c:pt>
                <c:pt idx="325">
                  <c:v>8.4816666666666651E-2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8.4816666666666651E-2</c:v>
                </c:pt>
                <c:pt idx="331">
                  <c:v>8.4816666666666651E-2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8.4816666666666651E-2</c:v>
                </c:pt>
                <c:pt idx="335">
                  <c:v>8.4816666666666651E-2</c:v>
                </c:pt>
                <c:pt idx="336">
                  <c:v>8.4816666666666651E-2</c:v>
                </c:pt>
                <c:pt idx="337">
                  <c:v>8.4816666666666651E-2</c:v>
                </c:pt>
                <c:pt idx="338">
                  <c:v>9.7687499999999997E-2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9.7687499999999997E-2</c:v>
                </c:pt>
                <c:pt idx="342">
                  <c:v>9.7687499999999997E-2</c:v>
                </c:pt>
                <c:pt idx="343">
                  <c:v>9.7687499999999997E-2</c:v>
                </c:pt>
                <c:pt idx="344">
                  <c:v>9.7687499999999997E-2</c:v>
                </c:pt>
                <c:pt idx="345">
                  <c:v>9.7687499999999997E-2</c:v>
                </c:pt>
                <c:pt idx="346">
                  <c:v>8.4816666666666651E-2</c:v>
                </c:pt>
                <c:pt idx="347">
                  <c:v>7.2854166666666664E-2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7.2854166666666664E-2</c:v>
                </c:pt>
                <c:pt idx="352">
                  <c:v>6.1799999999999987E-2</c:v>
                </c:pt>
                <c:pt idx="353">
                  <c:v>6.1799999999999987E-2</c:v>
                </c:pt>
                <c:pt idx="354">
                  <c:v>6.1799999999999987E-2</c:v>
                </c:pt>
                <c:pt idx="355">
                  <c:v>6.1799999999999987E-2</c:v>
                </c:pt>
                <c:pt idx="356">
                  <c:v>6.1799999999999987E-2</c:v>
                </c:pt>
                <c:pt idx="357">
                  <c:v>6.1799999999999987E-2</c:v>
                </c:pt>
                <c:pt idx="358">
                  <c:v>6.1799999999999987E-2</c:v>
                </c:pt>
                <c:pt idx="359">
                  <c:v>6.1799999999999987E-2</c:v>
                </c:pt>
                <c:pt idx="360">
                  <c:v>6.1799999999999987E-2</c:v>
                </c:pt>
                <c:pt idx="361">
                  <c:v>7.2854166666666664E-2</c:v>
                </c:pt>
                <c:pt idx="362">
                  <c:v>4.2416666666666672E-2</c:v>
                </c:pt>
                <c:pt idx="363">
                  <c:v>4.2416666666666672E-2</c:v>
                </c:pt>
                <c:pt idx="364">
                  <c:v>3.3304541666666666E-2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57-41BC-8F7F-2140385EB512}"/>
            </c:ext>
          </c:extLst>
        </c:ser>
        <c:ser>
          <c:idx val="43"/>
          <c:order val="43"/>
          <c:tx>
            <c:strRef>
              <c:f>'WY Data'!$E$4</c:f>
              <c:strCache>
                <c:ptCount val="1"/>
                <c:pt idx="0">
                  <c:v>WY 1971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Data'!$E$5:$E$369</c:f>
              <c:numCache>
                <c:formatCode>#,##0.0</c:formatCode>
                <c:ptCount val="365"/>
                <c:pt idx="0">
                  <c:v>2.8078166666666661E-2</c:v>
                </c:pt>
                <c:pt idx="1">
                  <c:v>2.8078166666666661E-2</c:v>
                </c:pt>
                <c:pt idx="2">
                  <c:v>2.8078166666666661E-2</c:v>
                </c:pt>
                <c:pt idx="3">
                  <c:v>2.8078166666666661E-2</c:v>
                </c:pt>
                <c:pt idx="4">
                  <c:v>2.8078166666666661E-2</c:v>
                </c:pt>
                <c:pt idx="5">
                  <c:v>2.8078166666666661E-2</c:v>
                </c:pt>
                <c:pt idx="6">
                  <c:v>3.6490875000000006E-2</c:v>
                </c:pt>
                <c:pt idx="7">
                  <c:v>3.6490875000000006E-2</c:v>
                </c:pt>
                <c:pt idx="8">
                  <c:v>3.6490875000000006E-2</c:v>
                </c:pt>
                <c:pt idx="9">
                  <c:v>3.6490875000000006E-2</c:v>
                </c:pt>
                <c:pt idx="10">
                  <c:v>3.6490875000000006E-2</c:v>
                </c:pt>
                <c:pt idx="11">
                  <c:v>3.6490875000000006E-2</c:v>
                </c:pt>
                <c:pt idx="12">
                  <c:v>3.6490875000000006E-2</c:v>
                </c:pt>
                <c:pt idx="13">
                  <c:v>3.6490875000000006E-2</c:v>
                </c:pt>
                <c:pt idx="14">
                  <c:v>3.6490875000000006E-2</c:v>
                </c:pt>
                <c:pt idx="15">
                  <c:v>4.2416666666666672E-2</c:v>
                </c:pt>
                <c:pt idx="16">
                  <c:v>6.1799999999999987E-2</c:v>
                </c:pt>
                <c:pt idx="17">
                  <c:v>6.1799999999999987E-2</c:v>
                </c:pt>
                <c:pt idx="18">
                  <c:v>7.2854166666666664E-2</c:v>
                </c:pt>
                <c:pt idx="19">
                  <c:v>2.9252083333333334</c:v>
                </c:pt>
                <c:pt idx="20">
                  <c:v>5.6964583333333332</c:v>
                </c:pt>
                <c:pt idx="21">
                  <c:v>3.3870833333333334</c:v>
                </c:pt>
                <c:pt idx="22">
                  <c:v>7.39</c:v>
                </c:pt>
                <c:pt idx="23">
                  <c:v>4.1568749999999994</c:v>
                </c:pt>
                <c:pt idx="24">
                  <c:v>2.4633333333333334</c:v>
                </c:pt>
                <c:pt idx="25">
                  <c:v>1.6935416666666667</c:v>
                </c:pt>
                <c:pt idx="26">
                  <c:v>1.4472083333333332</c:v>
                </c:pt>
                <c:pt idx="27">
                  <c:v>1.1854791666666666</c:v>
                </c:pt>
                <c:pt idx="28">
                  <c:v>0.90835416666666668</c:v>
                </c:pt>
                <c:pt idx="29">
                  <c:v>0.90835416666666668</c:v>
                </c:pt>
                <c:pt idx="30">
                  <c:v>0.90835416666666668</c:v>
                </c:pt>
                <c:pt idx="31">
                  <c:v>0.90835416666666668</c:v>
                </c:pt>
                <c:pt idx="32">
                  <c:v>0.84677083333333336</c:v>
                </c:pt>
                <c:pt idx="33">
                  <c:v>1.0161249999999999</c:v>
                </c:pt>
                <c:pt idx="34">
                  <c:v>18.782916666666665</c:v>
                </c:pt>
                <c:pt idx="35">
                  <c:v>30.483750000000001</c:v>
                </c:pt>
                <c:pt idx="36">
                  <c:v>30.17583333333333</c:v>
                </c:pt>
                <c:pt idx="37">
                  <c:v>17.859166666666667</c:v>
                </c:pt>
                <c:pt idx="38">
                  <c:v>19.090833333333332</c:v>
                </c:pt>
                <c:pt idx="39">
                  <c:v>47.727083333333333</c:v>
                </c:pt>
                <c:pt idx="40">
                  <c:v>25.865000000000002</c:v>
                </c:pt>
                <c:pt idx="41">
                  <c:v>27.55854166666667</c:v>
                </c:pt>
                <c:pt idx="42">
                  <c:v>27.404583333333331</c:v>
                </c:pt>
                <c:pt idx="43">
                  <c:v>21.400208333333332</c:v>
                </c:pt>
                <c:pt idx="44">
                  <c:v>18.013124999999999</c:v>
                </c:pt>
                <c:pt idx="45">
                  <c:v>16.473541666666666</c:v>
                </c:pt>
                <c:pt idx="46">
                  <c:v>16.473541666666666</c:v>
                </c:pt>
                <c:pt idx="47">
                  <c:v>14.010208333333331</c:v>
                </c:pt>
                <c:pt idx="48">
                  <c:v>12.778541666666666</c:v>
                </c:pt>
                <c:pt idx="49">
                  <c:v>11.700833333333334</c:v>
                </c:pt>
                <c:pt idx="50">
                  <c:v>10.623125</c:v>
                </c:pt>
                <c:pt idx="51">
                  <c:v>9.6993749999999999</c:v>
                </c:pt>
                <c:pt idx="52">
                  <c:v>9.8533333333333335</c:v>
                </c:pt>
                <c:pt idx="53">
                  <c:v>21.862083333333334</c:v>
                </c:pt>
                <c:pt idx="54">
                  <c:v>82.829583333333332</c:v>
                </c:pt>
                <c:pt idx="55">
                  <c:v>94.530416666666653</c:v>
                </c:pt>
                <c:pt idx="56">
                  <c:v>67.587708333333325</c:v>
                </c:pt>
                <c:pt idx="57">
                  <c:v>129.94083333333333</c:v>
                </c:pt>
                <c:pt idx="58">
                  <c:v>110.69604166666666</c:v>
                </c:pt>
                <c:pt idx="59">
                  <c:v>90.835416666666674</c:v>
                </c:pt>
                <c:pt idx="60">
                  <c:v>87.602291666666673</c:v>
                </c:pt>
                <c:pt idx="61">
                  <c:v>104.84562500000001</c:v>
                </c:pt>
                <c:pt idx="62">
                  <c:v>117.62416666666667</c:v>
                </c:pt>
                <c:pt idx="63">
                  <c:v>287.90208333333334</c:v>
                </c:pt>
                <c:pt idx="64">
                  <c:v>221.70000000000002</c:v>
                </c:pt>
                <c:pt idx="65">
                  <c:v>127.47749999999998</c:v>
                </c:pt>
                <c:pt idx="66">
                  <c:v>88.064166666666651</c:v>
                </c:pt>
                <c:pt idx="67">
                  <c:v>153.18854166666665</c:v>
                </c:pt>
                <c:pt idx="68">
                  <c:v>133.01999999999998</c:v>
                </c:pt>
                <c:pt idx="69">
                  <c:v>94.530416666666653</c:v>
                </c:pt>
                <c:pt idx="70">
                  <c:v>64.354583333333323</c:v>
                </c:pt>
                <c:pt idx="71">
                  <c:v>49.11270833333333</c:v>
                </c:pt>
                <c:pt idx="72">
                  <c:v>35.718333333333334</c:v>
                </c:pt>
                <c:pt idx="73">
                  <c:v>31.869374999999994</c:v>
                </c:pt>
                <c:pt idx="74">
                  <c:v>27.250624999999999</c:v>
                </c:pt>
                <c:pt idx="75">
                  <c:v>37.719791666666666</c:v>
                </c:pt>
                <c:pt idx="76">
                  <c:v>43.724166666666669</c:v>
                </c:pt>
                <c:pt idx="77">
                  <c:v>36.949999999999996</c:v>
                </c:pt>
                <c:pt idx="78">
                  <c:v>34.178750000000001</c:v>
                </c:pt>
                <c:pt idx="79">
                  <c:v>30.945625</c:v>
                </c:pt>
                <c:pt idx="80">
                  <c:v>35.718333333333334</c:v>
                </c:pt>
                <c:pt idx="81">
                  <c:v>35.718333333333334</c:v>
                </c:pt>
                <c:pt idx="82">
                  <c:v>32.485208333333333</c:v>
                </c:pt>
                <c:pt idx="83">
                  <c:v>29.867916666666666</c:v>
                </c:pt>
                <c:pt idx="84">
                  <c:v>26.942708333333329</c:v>
                </c:pt>
                <c:pt idx="85">
                  <c:v>24.633333333333333</c:v>
                </c:pt>
                <c:pt idx="86">
                  <c:v>22.631875000000001</c:v>
                </c:pt>
                <c:pt idx="87">
                  <c:v>20.476458333333333</c:v>
                </c:pt>
                <c:pt idx="88">
                  <c:v>56.502708333333338</c:v>
                </c:pt>
                <c:pt idx="89">
                  <c:v>74.207916666666662</c:v>
                </c:pt>
                <c:pt idx="90">
                  <c:v>52.807708333333338</c:v>
                </c:pt>
                <c:pt idx="91">
                  <c:v>50.960208333333334</c:v>
                </c:pt>
                <c:pt idx="92">
                  <c:v>45.263750000000002</c:v>
                </c:pt>
                <c:pt idx="93">
                  <c:v>40.491041666666668</c:v>
                </c:pt>
                <c:pt idx="94">
                  <c:v>36.180208333333333</c:v>
                </c:pt>
                <c:pt idx="95">
                  <c:v>32.485208333333333</c:v>
                </c:pt>
                <c:pt idx="96">
                  <c:v>29.56</c:v>
                </c:pt>
                <c:pt idx="97">
                  <c:v>26.634791666666665</c:v>
                </c:pt>
                <c:pt idx="98">
                  <c:v>26.018958333333334</c:v>
                </c:pt>
                <c:pt idx="99">
                  <c:v>22.477916666666665</c:v>
                </c:pt>
                <c:pt idx="100">
                  <c:v>20.476458333333333</c:v>
                </c:pt>
                <c:pt idx="101">
                  <c:v>24.017499999999998</c:v>
                </c:pt>
                <c:pt idx="102">
                  <c:v>25.711041666666667</c:v>
                </c:pt>
                <c:pt idx="103">
                  <c:v>26.326874999999998</c:v>
                </c:pt>
                <c:pt idx="104">
                  <c:v>26.326874999999998</c:v>
                </c:pt>
                <c:pt idx="105">
                  <c:v>46.187499999999993</c:v>
                </c:pt>
                <c:pt idx="106">
                  <c:v>107.77083333333331</c:v>
                </c:pt>
                <c:pt idx="107">
                  <c:v>284.82291666666669</c:v>
                </c:pt>
                <c:pt idx="108">
                  <c:v>207.84375</c:v>
                </c:pt>
                <c:pt idx="109">
                  <c:v>135.48333333333332</c:v>
                </c:pt>
                <c:pt idx="110">
                  <c:v>104.69166666666666</c:v>
                </c:pt>
                <c:pt idx="111">
                  <c:v>76.671250000000001</c:v>
                </c:pt>
                <c:pt idx="112">
                  <c:v>56.96458333333333</c:v>
                </c:pt>
                <c:pt idx="113">
                  <c:v>45.263750000000002</c:v>
                </c:pt>
                <c:pt idx="114">
                  <c:v>42.184583333333336</c:v>
                </c:pt>
                <c:pt idx="115">
                  <c:v>33.716875000000002</c:v>
                </c:pt>
                <c:pt idx="116">
                  <c:v>26.018958333333334</c:v>
                </c:pt>
                <c:pt idx="117">
                  <c:v>23.247708333333335</c:v>
                </c:pt>
                <c:pt idx="118">
                  <c:v>21.092291666666668</c:v>
                </c:pt>
                <c:pt idx="119">
                  <c:v>19.090833333333332</c:v>
                </c:pt>
                <c:pt idx="120">
                  <c:v>16.781458333333333</c:v>
                </c:pt>
                <c:pt idx="121">
                  <c:v>15.395833333333336</c:v>
                </c:pt>
                <c:pt idx="122">
                  <c:v>14.318125000000002</c:v>
                </c:pt>
                <c:pt idx="123">
                  <c:v>12.778541666666666</c:v>
                </c:pt>
                <c:pt idx="124">
                  <c:v>12.008749999999999</c:v>
                </c:pt>
                <c:pt idx="125">
                  <c:v>11.085000000000001</c:v>
                </c:pt>
                <c:pt idx="126">
                  <c:v>10.315208333333333</c:v>
                </c:pt>
                <c:pt idx="127">
                  <c:v>10.161249999999999</c:v>
                </c:pt>
                <c:pt idx="128">
                  <c:v>9.3914583333333326</c:v>
                </c:pt>
                <c:pt idx="129">
                  <c:v>8.9295833333333334</c:v>
                </c:pt>
                <c:pt idx="130">
                  <c:v>8.3137499999999989</c:v>
                </c:pt>
                <c:pt idx="131">
                  <c:v>7.8518750000000006</c:v>
                </c:pt>
                <c:pt idx="132">
                  <c:v>7.5439583333333324</c:v>
                </c:pt>
                <c:pt idx="133">
                  <c:v>7.236041666666666</c:v>
                </c:pt>
                <c:pt idx="134">
                  <c:v>6.9281250000000005</c:v>
                </c:pt>
                <c:pt idx="135">
                  <c:v>6.6202083333333341</c:v>
                </c:pt>
                <c:pt idx="136">
                  <c:v>6.4662500000000005</c:v>
                </c:pt>
                <c:pt idx="137">
                  <c:v>6.4662500000000005</c:v>
                </c:pt>
                <c:pt idx="138">
                  <c:v>6.0043749999999996</c:v>
                </c:pt>
                <c:pt idx="139">
                  <c:v>5.8504166666666668</c:v>
                </c:pt>
                <c:pt idx="140">
                  <c:v>6.0043749999999996</c:v>
                </c:pt>
                <c:pt idx="141">
                  <c:v>6.4662500000000005</c:v>
                </c:pt>
                <c:pt idx="142">
                  <c:v>5.6964583333333332</c:v>
                </c:pt>
                <c:pt idx="143">
                  <c:v>5.3885416666666668</c:v>
                </c:pt>
                <c:pt idx="144">
                  <c:v>5.3885416666666668</c:v>
                </c:pt>
                <c:pt idx="145">
                  <c:v>5.3885416666666668</c:v>
                </c:pt>
                <c:pt idx="146">
                  <c:v>5.2345833333333331</c:v>
                </c:pt>
                <c:pt idx="147">
                  <c:v>5.5425000000000004</c:v>
                </c:pt>
                <c:pt idx="148">
                  <c:v>5.5425000000000004</c:v>
                </c:pt>
                <c:pt idx="149">
                  <c:v>7.236041666666666</c:v>
                </c:pt>
                <c:pt idx="150">
                  <c:v>11.546874999999998</c:v>
                </c:pt>
                <c:pt idx="151">
                  <c:v>11.085000000000001</c:v>
                </c:pt>
                <c:pt idx="152">
                  <c:v>9.3914583333333326</c:v>
                </c:pt>
                <c:pt idx="153">
                  <c:v>10.623125</c:v>
                </c:pt>
                <c:pt idx="154">
                  <c:v>11.238958333333333</c:v>
                </c:pt>
                <c:pt idx="155">
                  <c:v>10.469166666666666</c:v>
                </c:pt>
                <c:pt idx="156">
                  <c:v>9.6993749999999999</c:v>
                </c:pt>
                <c:pt idx="157">
                  <c:v>10.315208333333333</c:v>
                </c:pt>
                <c:pt idx="158">
                  <c:v>9.5454166666666662</c:v>
                </c:pt>
                <c:pt idx="159">
                  <c:v>9.0835416666666671</c:v>
                </c:pt>
                <c:pt idx="160">
                  <c:v>12.470625</c:v>
                </c:pt>
                <c:pt idx="161">
                  <c:v>45.725625000000001</c:v>
                </c:pt>
                <c:pt idx="162">
                  <c:v>107.46291666666666</c:v>
                </c:pt>
                <c:pt idx="163">
                  <c:v>73.592083333333335</c:v>
                </c:pt>
                <c:pt idx="164">
                  <c:v>65.278333333333336</c:v>
                </c:pt>
                <c:pt idx="165">
                  <c:v>52.345833333333331</c:v>
                </c:pt>
                <c:pt idx="166">
                  <c:v>48.188958333333332</c:v>
                </c:pt>
                <c:pt idx="167">
                  <c:v>42.954374999999992</c:v>
                </c:pt>
                <c:pt idx="168">
                  <c:v>38.181666666666665</c:v>
                </c:pt>
                <c:pt idx="169">
                  <c:v>34.486666666666665</c:v>
                </c:pt>
                <c:pt idx="170">
                  <c:v>31.561458333333334</c:v>
                </c:pt>
                <c:pt idx="171">
                  <c:v>28.636250000000004</c:v>
                </c:pt>
                <c:pt idx="172">
                  <c:v>30.945625</c:v>
                </c:pt>
                <c:pt idx="173">
                  <c:v>38.181666666666665</c:v>
                </c:pt>
                <c:pt idx="174">
                  <c:v>34.794583333333335</c:v>
                </c:pt>
                <c:pt idx="175">
                  <c:v>69.28125</c:v>
                </c:pt>
                <c:pt idx="176">
                  <c:v>101.30458333333334</c:v>
                </c:pt>
                <c:pt idx="177">
                  <c:v>72.360416666666666</c:v>
                </c:pt>
                <c:pt idx="178">
                  <c:v>56.502708333333338</c:v>
                </c:pt>
                <c:pt idx="179">
                  <c:v>45.263750000000002</c:v>
                </c:pt>
                <c:pt idx="180">
                  <c:v>38.489583333333336</c:v>
                </c:pt>
                <c:pt idx="181">
                  <c:v>32.793125000000003</c:v>
                </c:pt>
                <c:pt idx="182">
                  <c:v>29.252083333333335</c:v>
                </c:pt>
                <c:pt idx="183">
                  <c:v>26.018958333333334</c:v>
                </c:pt>
                <c:pt idx="184">
                  <c:v>23.555624999999999</c:v>
                </c:pt>
                <c:pt idx="185">
                  <c:v>21.092291666666668</c:v>
                </c:pt>
                <c:pt idx="186">
                  <c:v>18.782916666666665</c:v>
                </c:pt>
                <c:pt idx="187">
                  <c:v>17.55125</c:v>
                </c:pt>
                <c:pt idx="188">
                  <c:v>15.857708333333333</c:v>
                </c:pt>
                <c:pt idx="189">
                  <c:v>14.78</c:v>
                </c:pt>
                <c:pt idx="190">
                  <c:v>31.561458333333334</c:v>
                </c:pt>
                <c:pt idx="191">
                  <c:v>28.636250000000004</c:v>
                </c:pt>
                <c:pt idx="192">
                  <c:v>24.633333333333333</c:v>
                </c:pt>
                <c:pt idx="193">
                  <c:v>22.631875000000001</c:v>
                </c:pt>
                <c:pt idx="194">
                  <c:v>21.554166666666667</c:v>
                </c:pt>
                <c:pt idx="195">
                  <c:v>20.168541666666666</c:v>
                </c:pt>
                <c:pt idx="196">
                  <c:v>18.321041666666666</c:v>
                </c:pt>
                <c:pt idx="197">
                  <c:v>19.39875</c:v>
                </c:pt>
                <c:pt idx="198">
                  <c:v>22.939791666666668</c:v>
                </c:pt>
                <c:pt idx="199">
                  <c:v>24.633333333333333</c:v>
                </c:pt>
                <c:pt idx="200">
                  <c:v>22.477916666666665</c:v>
                </c:pt>
                <c:pt idx="201">
                  <c:v>22.17</c:v>
                </c:pt>
                <c:pt idx="202">
                  <c:v>20.168541666666666</c:v>
                </c:pt>
                <c:pt idx="203">
                  <c:v>19.706666666666667</c:v>
                </c:pt>
                <c:pt idx="204">
                  <c:v>18.782916666666665</c:v>
                </c:pt>
                <c:pt idx="205">
                  <c:v>17.55125</c:v>
                </c:pt>
                <c:pt idx="206">
                  <c:v>16.627499999999998</c:v>
                </c:pt>
                <c:pt idx="207">
                  <c:v>15.703750000000001</c:v>
                </c:pt>
                <c:pt idx="208">
                  <c:v>14.78</c:v>
                </c:pt>
                <c:pt idx="209">
                  <c:v>13.856250000000001</c:v>
                </c:pt>
                <c:pt idx="210">
                  <c:v>12.932500000000001</c:v>
                </c:pt>
                <c:pt idx="211">
                  <c:v>12.162708333333335</c:v>
                </c:pt>
                <c:pt idx="212">
                  <c:v>11.546874999999998</c:v>
                </c:pt>
                <c:pt idx="213">
                  <c:v>11.392916666666666</c:v>
                </c:pt>
                <c:pt idx="214">
                  <c:v>11.085000000000001</c:v>
                </c:pt>
                <c:pt idx="215">
                  <c:v>10.315208333333333</c:v>
                </c:pt>
                <c:pt idx="216">
                  <c:v>9.6993749999999999</c:v>
                </c:pt>
                <c:pt idx="217">
                  <c:v>8.7756249999999998</c:v>
                </c:pt>
                <c:pt idx="218">
                  <c:v>8.3137499999999989</c:v>
                </c:pt>
                <c:pt idx="219">
                  <c:v>7.5439583333333324</c:v>
                </c:pt>
                <c:pt idx="220">
                  <c:v>7.0820833333333333</c:v>
                </c:pt>
                <c:pt idx="221">
                  <c:v>6.6202083333333341</c:v>
                </c:pt>
                <c:pt idx="222">
                  <c:v>6.312291666666666</c:v>
                </c:pt>
                <c:pt idx="223">
                  <c:v>6.1583333333333332</c:v>
                </c:pt>
                <c:pt idx="224">
                  <c:v>5.8504166666666668</c:v>
                </c:pt>
                <c:pt idx="225">
                  <c:v>5.3885416666666668</c:v>
                </c:pt>
                <c:pt idx="226">
                  <c:v>5.2345833333333331</c:v>
                </c:pt>
                <c:pt idx="227">
                  <c:v>5.0806249999999995</c:v>
                </c:pt>
                <c:pt idx="228">
                  <c:v>4.9266666666666667</c:v>
                </c:pt>
                <c:pt idx="229">
                  <c:v>4.6187499999999995</c:v>
                </c:pt>
                <c:pt idx="230">
                  <c:v>4.4647916666666667</c:v>
                </c:pt>
                <c:pt idx="231">
                  <c:v>4.4647916666666667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3.8489583333333339</c:v>
                </c:pt>
                <c:pt idx="235">
                  <c:v>3.6949999999999998</c:v>
                </c:pt>
                <c:pt idx="236">
                  <c:v>4.0029166666666667</c:v>
                </c:pt>
                <c:pt idx="237">
                  <c:v>4.0029166666666667</c:v>
                </c:pt>
                <c:pt idx="238">
                  <c:v>3.6949999999999998</c:v>
                </c:pt>
                <c:pt idx="239">
                  <c:v>3.6949999999999998</c:v>
                </c:pt>
                <c:pt idx="240">
                  <c:v>3.5410416666666666</c:v>
                </c:pt>
                <c:pt idx="241">
                  <c:v>3.2331250000000002</c:v>
                </c:pt>
                <c:pt idx="242">
                  <c:v>3.2331250000000002</c:v>
                </c:pt>
                <c:pt idx="243">
                  <c:v>3.0791666666666666</c:v>
                </c:pt>
                <c:pt idx="244">
                  <c:v>3.0791666666666666</c:v>
                </c:pt>
                <c:pt idx="245">
                  <c:v>3.0791666666666666</c:v>
                </c:pt>
                <c:pt idx="246">
                  <c:v>2.9252083333333334</c:v>
                </c:pt>
                <c:pt idx="247">
                  <c:v>2.7712500000000002</c:v>
                </c:pt>
                <c:pt idx="248">
                  <c:v>2.6172916666666666</c:v>
                </c:pt>
                <c:pt idx="249">
                  <c:v>2.6172916666666666</c:v>
                </c:pt>
                <c:pt idx="250">
                  <c:v>2.4633333333333334</c:v>
                </c:pt>
                <c:pt idx="251">
                  <c:v>2.4633333333333334</c:v>
                </c:pt>
                <c:pt idx="252">
                  <c:v>2.4633333333333334</c:v>
                </c:pt>
                <c:pt idx="253">
                  <c:v>2.4633333333333334</c:v>
                </c:pt>
                <c:pt idx="254">
                  <c:v>2.3093749999999997</c:v>
                </c:pt>
                <c:pt idx="255">
                  <c:v>2.3093749999999997</c:v>
                </c:pt>
                <c:pt idx="256">
                  <c:v>2.3093749999999997</c:v>
                </c:pt>
                <c:pt idx="257">
                  <c:v>2.1554166666666665</c:v>
                </c:pt>
                <c:pt idx="258">
                  <c:v>2.1554166666666665</c:v>
                </c:pt>
                <c:pt idx="259">
                  <c:v>2.0014583333333333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2.0014583333333333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2.0014583333333333</c:v>
                </c:pt>
                <c:pt idx="268">
                  <c:v>2.3093749999999997</c:v>
                </c:pt>
                <c:pt idx="269">
                  <c:v>2.0014583333333333</c:v>
                </c:pt>
                <c:pt idx="270">
                  <c:v>1.8474999999999999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1.6935416666666667</c:v>
                </c:pt>
                <c:pt idx="274">
                  <c:v>1.4933958333333333</c:v>
                </c:pt>
                <c:pt idx="275">
                  <c:v>1.4933958333333333</c:v>
                </c:pt>
                <c:pt idx="276">
                  <c:v>1.4933958333333333</c:v>
                </c:pt>
                <c:pt idx="277">
                  <c:v>1.4933958333333333</c:v>
                </c:pt>
                <c:pt idx="278">
                  <c:v>1.4933958333333333</c:v>
                </c:pt>
                <c:pt idx="279">
                  <c:v>1.3548333333333336</c:v>
                </c:pt>
                <c:pt idx="280">
                  <c:v>1.29325</c:v>
                </c:pt>
                <c:pt idx="281">
                  <c:v>1.3548333333333336</c:v>
                </c:pt>
                <c:pt idx="282">
                  <c:v>1.4010208333333332</c:v>
                </c:pt>
                <c:pt idx="283">
                  <c:v>1.3548333333333336</c:v>
                </c:pt>
                <c:pt idx="284">
                  <c:v>1.29325</c:v>
                </c:pt>
                <c:pt idx="285">
                  <c:v>1.2470625</c:v>
                </c:pt>
                <c:pt idx="286">
                  <c:v>1.2470625</c:v>
                </c:pt>
                <c:pt idx="287">
                  <c:v>1.2470625</c:v>
                </c:pt>
                <c:pt idx="288">
                  <c:v>1.1546874999999999</c:v>
                </c:pt>
                <c:pt idx="289">
                  <c:v>1.1546874999999999</c:v>
                </c:pt>
                <c:pt idx="290">
                  <c:v>1.1085</c:v>
                </c:pt>
                <c:pt idx="291">
                  <c:v>0.98533333333333351</c:v>
                </c:pt>
                <c:pt idx="292">
                  <c:v>0.93914583333333312</c:v>
                </c:pt>
                <c:pt idx="293">
                  <c:v>0.98533333333333351</c:v>
                </c:pt>
                <c:pt idx="294">
                  <c:v>0.93914583333333312</c:v>
                </c:pt>
                <c:pt idx="295">
                  <c:v>0.89295833333333341</c:v>
                </c:pt>
                <c:pt idx="296">
                  <c:v>0.89295833333333341</c:v>
                </c:pt>
                <c:pt idx="297">
                  <c:v>0.93914583333333312</c:v>
                </c:pt>
                <c:pt idx="298">
                  <c:v>0.86216666666666664</c:v>
                </c:pt>
                <c:pt idx="299">
                  <c:v>0.86216666666666664</c:v>
                </c:pt>
                <c:pt idx="300">
                  <c:v>0.89295833333333341</c:v>
                </c:pt>
                <c:pt idx="301">
                  <c:v>0.81597916666666659</c:v>
                </c:pt>
                <c:pt idx="302">
                  <c:v>0.76979166666666665</c:v>
                </c:pt>
                <c:pt idx="303">
                  <c:v>0.76979166666666665</c:v>
                </c:pt>
                <c:pt idx="304">
                  <c:v>0.76979166666666665</c:v>
                </c:pt>
                <c:pt idx="305">
                  <c:v>0.73899999999999988</c:v>
                </c:pt>
                <c:pt idx="306">
                  <c:v>0.70820833333333322</c:v>
                </c:pt>
                <c:pt idx="307">
                  <c:v>0.70820833333333322</c:v>
                </c:pt>
                <c:pt idx="308">
                  <c:v>0.70820833333333322</c:v>
                </c:pt>
                <c:pt idx="309">
                  <c:v>0.70820833333333322</c:v>
                </c:pt>
                <c:pt idx="310">
                  <c:v>0.63122916666666651</c:v>
                </c:pt>
                <c:pt idx="311">
                  <c:v>0.63122916666666651</c:v>
                </c:pt>
                <c:pt idx="312">
                  <c:v>0.63122916666666651</c:v>
                </c:pt>
                <c:pt idx="313">
                  <c:v>0.60043749999999996</c:v>
                </c:pt>
                <c:pt idx="314">
                  <c:v>0.56964583333333341</c:v>
                </c:pt>
                <c:pt idx="315">
                  <c:v>0.53885416666666663</c:v>
                </c:pt>
                <c:pt idx="316">
                  <c:v>0.56964583333333341</c:v>
                </c:pt>
                <c:pt idx="317">
                  <c:v>0.56964583333333341</c:v>
                </c:pt>
                <c:pt idx="318">
                  <c:v>0.56964583333333341</c:v>
                </c:pt>
                <c:pt idx="319">
                  <c:v>0.53885416666666663</c:v>
                </c:pt>
                <c:pt idx="320">
                  <c:v>0.50806249999999997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0.47727083333333337</c:v>
                </c:pt>
                <c:pt idx="324">
                  <c:v>0.46187499999999998</c:v>
                </c:pt>
                <c:pt idx="325">
                  <c:v>0.47727083333333337</c:v>
                </c:pt>
                <c:pt idx="326">
                  <c:v>0.47727083333333337</c:v>
                </c:pt>
                <c:pt idx="327">
                  <c:v>0.46187499999999998</c:v>
                </c:pt>
                <c:pt idx="328">
                  <c:v>0.43108333333333332</c:v>
                </c:pt>
                <c:pt idx="329">
                  <c:v>0.32298750000000009</c:v>
                </c:pt>
                <c:pt idx="330">
                  <c:v>0.27635416666666668</c:v>
                </c:pt>
                <c:pt idx="331">
                  <c:v>0.27635416666666668</c:v>
                </c:pt>
                <c:pt idx="332">
                  <c:v>0.27635416666666668</c:v>
                </c:pt>
                <c:pt idx="333">
                  <c:v>0.32298750000000009</c:v>
                </c:pt>
                <c:pt idx="334">
                  <c:v>0.47727083333333337</c:v>
                </c:pt>
                <c:pt idx="335">
                  <c:v>0.47727083333333337</c:v>
                </c:pt>
                <c:pt idx="336">
                  <c:v>0.56964583333333341</c:v>
                </c:pt>
                <c:pt idx="337">
                  <c:v>0.53885416666666663</c:v>
                </c:pt>
                <c:pt idx="338">
                  <c:v>0.43108333333333332</c:v>
                </c:pt>
                <c:pt idx="339">
                  <c:v>0.43108333333333332</c:v>
                </c:pt>
                <c:pt idx="340">
                  <c:v>0.32298750000000009</c:v>
                </c:pt>
                <c:pt idx="341">
                  <c:v>0.50806249999999997</c:v>
                </c:pt>
                <c:pt idx="342">
                  <c:v>0.46187499999999998</c:v>
                </c:pt>
                <c:pt idx="343">
                  <c:v>0.32298750000000009</c:v>
                </c:pt>
                <c:pt idx="344">
                  <c:v>0.32298750000000009</c:v>
                </c:pt>
                <c:pt idx="345">
                  <c:v>0.27635416666666668</c:v>
                </c:pt>
                <c:pt idx="346">
                  <c:v>0.27635416666666668</c:v>
                </c:pt>
                <c:pt idx="347">
                  <c:v>0.27635416666666668</c:v>
                </c:pt>
                <c:pt idx="348">
                  <c:v>0.25440000000000002</c:v>
                </c:pt>
                <c:pt idx="349">
                  <c:v>0.25440000000000002</c:v>
                </c:pt>
                <c:pt idx="350">
                  <c:v>0.23335416666666664</c:v>
                </c:pt>
                <c:pt idx="351">
                  <c:v>0.19398749999999998</c:v>
                </c:pt>
                <c:pt idx="352">
                  <c:v>0.19398749999999998</c:v>
                </c:pt>
                <c:pt idx="353">
                  <c:v>0.19398749999999998</c:v>
                </c:pt>
                <c:pt idx="354">
                  <c:v>0.19398749999999998</c:v>
                </c:pt>
                <c:pt idx="355">
                  <c:v>0.19398749999999998</c:v>
                </c:pt>
                <c:pt idx="356">
                  <c:v>0.17566666666666664</c:v>
                </c:pt>
                <c:pt idx="357">
                  <c:v>0.17566666666666664</c:v>
                </c:pt>
                <c:pt idx="358">
                  <c:v>0.17566666666666664</c:v>
                </c:pt>
                <c:pt idx="359">
                  <c:v>0.17566666666666664</c:v>
                </c:pt>
                <c:pt idx="360">
                  <c:v>0.19398749999999998</c:v>
                </c:pt>
                <c:pt idx="361">
                  <c:v>0.32298750000000009</c:v>
                </c:pt>
                <c:pt idx="362">
                  <c:v>0.32298750000000009</c:v>
                </c:pt>
                <c:pt idx="363">
                  <c:v>2.1554166666666665</c:v>
                </c:pt>
                <c:pt idx="364">
                  <c:v>1.6935416666666667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57-41BC-8F7F-2140385EB512}"/>
            </c:ext>
          </c:extLst>
        </c:ser>
        <c:ser>
          <c:idx val="44"/>
          <c:order val="44"/>
          <c:tx>
            <c:strRef>
              <c:f>'WY Data'!$F$4</c:f>
              <c:strCache>
                <c:ptCount val="1"/>
                <c:pt idx="0">
                  <c:v>WY 1972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Data'!$F$5:$F$369</c:f>
              <c:numCache>
                <c:formatCode>#,##0.0</c:formatCode>
                <c:ptCount val="365"/>
                <c:pt idx="0">
                  <c:v>0.89295833333333341</c:v>
                </c:pt>
                <c:pt idx="1">
                  <c:v>0.67741666666666678</c:v>
                </c:pt>
                <c:pt idx="2">
                  <c:v>0.63122916666666651</c:v>
                </c:pt>
                <c:pt idx="3">
                  <c:v>0.56964583333333341</c:v>
                </c:pt>
                <c:pt idx="4">
                  <c:v>0.53885416666666663</c:v>
                </c:pt>
                <c:pt idx="5">
                  <c:v>0.53885416666666663</c:v>
                </c:pt>
                <c:pt idx="6">
                  <c:v>0.47727083333333337</c:v>
                </c:pt>
                <c:pt idx="7">
                  <c:v>0.46187499999999998</c:v>
                </c:pt>
                <c:pt idx="8">
                  <c:v>0.46187499999999998</c:v>
                </c:pt>
                <c:pt idx="9">
                  <c:v>0.43108333333333332</c:v>
                </c:pt>
                <c:pt idx="10">
                  <c:v>0.43108333333333332</c:v>
                </c:pt>
                <c:pt idx="11">
                  <c:v>0.43108333333333332</c:v>
                </c:pt>
                <c:pt idx="12">
                  <c:v>0.32298750000000009</c:v>
                </c:pt>
                <c:pt idx="13">
                  <c:v>0.27635416666666668</c:v>
                </c:pt>
                <c:pt idx="14">
                  <c:v>0.32298750000000009</c:v>
                </c:pt>
                <c:pt idx="15">
                  <c:v>0.32298750000000009</c:v>
                </c:pt>
                <c:pt idx="16">
                  <c:v>0.32298750000000009</c:v>
                </c:pt>
                <c:pt idx="17">
                  <c:v>0.32298750000000009</c:v>
                </c:pt>
                <c:pt idx="18">
                  <c:v>0.9699374999999999</c:v>
                </c:pt>
                <c:pt idx="19">
                  <c:v>1.3856250000000001</c:v>
                </c:pt>
                <c:pt idx="20">
                  <c:v>0.78518749999999982</c:v>
                </c:pt>
                <c:pt idx="21">
                  <c:v>0.67741666666666678</c:v>
                </c:pt>
                <c:pt idx="22">
                  <c:v>0.75439583333333338</c:v>
                </c:pt>
                <c:pt idx="23">
                  <c:v>0.67741666666666678</c:v>
                </c:pt>
                <c:pt idx="24">
                  <c:v>0.60043749999999996</c:v>
                </c:pt>
                <c:pt idx="25">
                  <c:v>0.56964583333333341</c:v>
                </c:pt>
                <c:pt idx="26">
                  <c:v>0.56964583333333341</c:v>
                </c:pt>
                <c:pt idx="27">
                  <c:v>0.55425000000000002</c:v>
                </c:pt>
                <c:pt idx="28">
                  <c:v>0.52345833333333336</c:v>
                </c:pt>
                <c:pt idx="29">
                  <c:v>0.53885416666666663</c:v>
                </c:pt>
                <c:pt idx="30">
                  <c:v>0.56964583333333341</c:v>
                </c:pt>
                <c:pt idx="31">
                  <c:v>0.52345833333333336</c:v>
                </c:pt>
                <c:pt idx="32">
                  <c:v>0.50806249999999997</c:v>
                </c:pt>
                <c:pt idx="33">
                  <c:v>0.49266666666666675</c:v>
                </c:pt>
                <c:pt idx="34">
                  <c:v>0.47727083333333337</c:v>
                </c:pt>
                <c:pt idx="35">
                  <c:v>0.4464791666666667</c:v>
                </c:pt>
                <c:pt idx="36">
                  <c:v>0.4464791666666667</c:v>
                </c:pt>
                <c:pt idx="37">
                  <c:v>0.46187499999999998</c:v>
                </c:pt>
                <c:pt idx="38">
                  <c:v>0.46187499999999998</c:v>
                </c:pt>
                <c:pt idx="39">
                  <c:v>21.400208333333332</c:v>
                </c:pt>
                <c:pt idx="40">
                  <c:v>32.947083333333332</c:v>
                </c:pt>
                <c:pt idx="41">
                  <c:v>21.554166666666667</c:v>
                </c:pt>
                <c:pt idx="42">
                  <c:v>34.024791666666665</c:v>
                </c:pt>
                <c:pt idx="43">
                  <c:v>51.422083333333333</c:v>
                </c:pt>
                <c:pt idx="44">
                  <c:v>31.253541666666663</c:v>
                </c:pt>
                <c:pt idx="45">
                  <c:v>21.862083333333334</c:v>
                </c:pt>
                <c:pt idx="46">
                  <c:v>16.781458333333333</c:v>
                </c:pt>
                <c:pt idx="47">
                  <c:v>14.010208333333331</c:v>
                </c:pt>
                <c:pt idx="48">
                  <c:v>12.008749999999999</c:v>
                </c:pt>
                <c:pt idx="49">
                  <c:v>10.469166666666666</c:v>
                </c:pt>
                <c:pt idx="50">
                  <c:v>9.3914583333333326</c:v>
                </c:pt>
                <c:pt idx="51">
                  <c:v>8.4677083333333325</c:v>
                </c:pt>
                <c:pt idx="52">
                  <c:v>7.8518750000000006</c:v>
                </c:pt>
                <c:pt idx="53">
                  <c:v>7.236041666666666</c:v>
                </c:pt>
                <c:pt idx="54">
                  <c:v>8.0058333333333334</c:v>
                </c:pt>
                <c:pt idx="55">
                  <c:v>6.9281250000000005</c:v>
                </c:pt>
                <c:pt idx="56">
                  <c:v>28.944166666666664</c:v>
                </c:pt>
                <c:pt idx="57">
                  <c:v>26.326874999999998</c:v>
                </c:pt>
                <c:pt idx="58">
                  <c:v>38.181666666666665</c:v>
                </c:pt>
                <c:pt idx="59">
                  <c:v>47.727083333333333</c:v>
                </c:pt>
                <c:pt idx="60">
                  <c:v>37.719791666666666</c:v>
                </c:pt>
                <c:pt idx="61">
                  <c:v>30.17583333333333</c:v>
                </c:pt>
                <c:pt idx="62">
                  <c:v>36.949999999999996</c:v>
                </c:pt>
                <c:pt idx="63">
                  <c:v>34.794583333333335</c:v>
                </c:pt>
                <c:pt idx="64">
                  <c:v>31.561458333333334</c:v>
                </c:pt>
                <c:pt idx="65">
                  <c:v>31.561458333333334</c:v>
                </c:pt>
                <c:pt idx="66">
                  <c:v>36.180208333333333</c:v>
                </c:pt>
                <c:pt idx="67">
                  <c:v>31.253541666666663</c:v>
                </c:pt>
                <c:pt idx="68">
                  <c:v>28.020416666666662</c:v>
                </c:pt>
                <c:pt idx="69">
                  <c:v>31.253541666666663</c:v>
                </c:pt>
                <c:pt idx="70">
                  <c:v>32.177291666666662</c:v>
                </c:pt>
                <c:pt idx="71">
                  <c:v>31.253541666666663</c:v>
                </c:pt>
                <c:pt idx="72">
                  <c:v>53.26958333333333</c:v>
                </c:pt>
                <c:pt idx="73">
                  <c:v>45.725625000000001</c:v>
                </c:pt>
                <c:pt idx="74">
                  <c:v>41.72270833333333</c:v>
                </c:pt>
                <c:pt idx="75">
                  <c:v>37.257916666666667</c:v>
                </c:pt>
                <c:pt idx="76">
                  <c:v>32.485208333333333</c:v>
                </c:pt>
                <c:pt idx="77">
                  <c:v>28.482291666666665</c:v>
                </c:pt>
                <c:pt idx="78">
                  <c:v>25.403125000000003</c:v>
                </c:pt>
                <c:pt idx="79">
                  <c:v>23.093749999999996</c:v>
                </c:pt>
                <c:pt idx="80">
                  <c:v>21.554166666666667</c:v>
                </c:pt>
                <c:pt idx="81">
                  <c:v>20.784375000000001</c:v>
                </c:pt>
                <c:pt idx="82">
                  <c:v>50.806250000000006</c:v>
                </c:pt>
                <c:pt idx="83">
                  <c:v>58.50416666666667</c:v>
                </c:pt>
                <c:pt idx="84">
                  <c:v>83.137500000000003</c:v>
                </c:pt>
                <c:pt idx="85">
                  <c:v>69.28125</c:v>
                </c:pt>
                <c:pt idx="86">
                  <c:v>53.885416666666657</c:v>
                </c:pt>
                <c:pt idx="87">
                  <c:v>40.029166666666669</c:v>
                </c:pt>
                <c:pt idx="88">
                  <c:v>33.101041666666667</c:v>
                </c:pt>
                <c:pt idx="89">
                  <c:v>36.180208333333333</c:v>
                </c:pt>
                <c:pt idx="90">
                  <c:v>27.404583333333331</c:v>
                </c:pt>
                <c:pt idx="91">
                  <c:v>24.633333333333333</c:v>
                </c:pt>
                <c:pt idx="92">
                  <c:v>22.323958333333334</c:v>
                </c:pt>
                <c:pt idx="93">
                  <c:v>20.322499999999998</c:v>
                </c:pt>
                <c:pt idx="94">
                  <c:v>18.782916666666665</c:v>
                </c:pt>
                <c:pt idx="95">
                  <c:v>18.167083333333334</c:v>
                </c:pt>
                <c:pt idx="96">
                  <c:v>15.087916666666665</c:v>
                </c:pt>
                <c:pt idx="97">
                  <c:v>15.703750000000001</c:v>
                </c:pt>
                <c:pt idx="98">
                  <c:v>15.087916666666665</c:v>
                </c:pt>
                <c:pt idx="99">
                  <c:v>14.626041666666667</c:v>
                </c:pt>
                <c:pt idx="100">
                  <c:v>14.164166666666667</c:v>
                </c:pt>
                <c:pt idx="101">
                  <c:v>13.548333333333334</c:v>
                </c:pt>
                <c:pt idx="102">
                  <c:v>13.086458333333333</c:v>
                </c:pt>
                <c:pt idx="103">
                  <c:v>13.086458333333333</c:v>
                </c:pt>
                <c:pt idx="104">
                  <c:v>12.624583333333332</c:v>
                </c:pt>
                <c:pt idx="105">
                  <c:v>12.162708333333335</c:v>
                </c:pt>
                <c:pt idx="106">
                  <c:v>11.700833333333334</c:v>
                </c:pt>
                <c:pt idx="107">
                  <c:v>11.546874999999998</c:v>
                </c:pt>
                <c:pt idx="108">
                  <c:v>11.392916666666666</c:v>
                </c:pt>
                <c:pt idx="109">
                  <c:v>11.238958333333333</c:v>
                </c:pt>
                <c:pt idx="110">
                  <c:v>11.546874999999998</c:v>
                </c:pt>
                <c:pt idx="111">
                  <c:v>20.014583333333334</c:v>
                </c:pt>
                <c:pt idx="112">
                  <c:v>75.439583333333331</c:v>
                </c:pt>
                <c:pt idx="113">
                  <c:v>277.125</c:v>
                </c:pt>
                <c:pt idx="114">
                  <c:v>292.52083333333331</c:v>
                </c:pt>
                <c:pt idx="115">
                  <c:v>89.295833333333334</c:v>
                </c:pt>
                <c:pt idx="116">
                  <c:v>80.058333333333337</c:v>
                </c:pt>
                <c:pt idx="117">
                  <c:v>56.96458333333333</c:v>
                </c:pt>
                <c:pt idx="118">
                  <c:v>56.96458333333333</c:v>
                </c:pt>
                <c:pt idx="119">
                  <c:v>38.489583333333336</c:v>
                </c:pt>
                <c:pt idx="120">
                  <c:v>32.331249999999997</c:v>
                </c:pt>
                <c:pt idx="121">
                  <c:v>27.712500000000002</c:v>
                </c:pt>
                <c:pt idx="122">
                  <c:v>24.633333333333333</c:v>
                </c:pt>
                <c:pt idx="123">
                  <c:v>25.403125000000003</c:v>
                </c:pt>
                <c:pt idx="124">
                  <c:v>23.555624999999999</c:v>
                </c:pt>
                <c:pt idx="125">
                  <c:v>22.477916666666665</c:v>
                </c:pt>
                <c:pt idx="126">
                  <c:v>24.633333333333333</c:v>
                </c:pt>
                <c:pt idx="127">
                  <c:v>25.249166666666664</c:v>
                </c:pt>
                <c:pt idx="128">
                  <c:v>23.247708333333335</c:v>
                </c:pt>
                <c:pt idx="129">
                  <c:v>22.477916666666665</c:v>
                </c:pt>
                <c:pt idx="130">
                  <c:v>21.24625</c:v>
                </c:pt>
                <c:pt idx="131">
                  <c:v>20.168541666666666</c:v>
                </c:pt>
                <c:pt idx="132">
                  <c:v>19.706666666666667</c:v>
                </c:pt>
                <c:pt idx="133">
                  <c:v>18.936875000000001</c:v>
                </c:pt>
                <c:pt idx="134">
                  <c:v>18.167083333333334</c:v>
                </c:pt>
                <c:pt idx="135">
                  <c:v>17.705208333333331</c:v>
                </c:pt>
                <c:pt idx="136">
                  <c:v>17.089375</c:v>
                </c:pt>
                <c:pt idx="137">
                  <c:v>16.627499999999998</c:v>
                </c:pt>
                <c:pt idx="138">
                  <c:v>16.165624999999999</c:v>
                </c:pt>
                <c:pt idx="139">
                  <c:v>15.857708333333333</c:v>
                </c:pt>
                <c:pt idx="140">
                  <c:v>15.395833333333336</c:v>
                </c:pt>
                <c:pt idx="141">
                  <c:v>16.935416666666665</c:v>
                </c:pt>
                <c:pt idx="142">
                  <c:v>21.554166666666667</c:v>
                </c:pt>
                <c:pt idx="143">
                  <c:v>18.474999999999998</c:v>
                </c:pt>
                <c:pt idx="144">
                  <c:v>38.489583333333336</c:v>
                </c:pt>
                <c:pt idx="145">
                  <c:v>44.647916666666667</c:v>
                </c:pt>
                <c:pt idx="146">
                  <c:v>57.734375</c:v>
                </c:pt>
                <c:pt idx="147">
                  <c:v>53.885416666666657</c:v>
                </c:pt>
                <c:pt idx="148">
                  <c:v>117.00833333333334</c:v>
                </c:pt>
                <c:pt idx="149">
                  <c:v>86.216666666666669</c:v>
                </c:pt>
                <c:pt idx="150">
                  <c:v>113.92916666666666</c:v>
                </c:pt>
                <c:pt idx="151">
                  <c:v>69.28125</c:v>
                </c:pt>
                <c:pt idx="152">
                  <c:v>69.28125</c:v>
                </c:pt>
                <c:pt idx="153">
                  <c:v>83.137500000000003</c:v>
                </c:pt>
                <c:pt idx="154">
                  <c:v>46.187499999999993</c:v>
                </c:pt>
                <c:pt idx="155">
                  <c:v>38.489583333333336</c:v>
                </c:pt>
                <c:pt idx="156">
                  <c:v>32.331249999999997</c:v>
                </c:pt>
                <c:pt idx="157">
                  <c:v>28.482291666666665</c:v>
                </c:pt>
                <c:pt idx="158">
                  <c:v>26.172916666666666</c:v>
                </c:pt>
                <c:pt idx="159">
                  <c:v>24.633333333333333</c:v>
                </c:pt>
                <c:pt idx="160">
                  <c:v>32.023333333333333</c:v>
                </c:pt>
                <c:pt idx="161">
                  <c:v>38.489583333333336</c:v>
                </c:pt>
                <c:pt idx="162">
                  <c:v>30.021874999999998</c:v>
                </c:pt>
                <c:pt idx="163">
                  <c:v>27.096666666666668</c:v>
                </c:pt>
                <c:pt idx="164">
                  <c:v>24.787291666666668</c:v>
                </c:pt>
                <c:pt idx="165">
                  <c:v>22.785833333333333</c:v>
                </c:pt>
                <c:pt idx="166">
                  <c:v>21.092291666666668</c:v>
                </c:pt>
                <c:pt idx="167">
                  <c:v>19.39875</c:v>
                </c:pt>
                <c:pt idx="168">
                  <c:v>17.705208333333331</c:v>
                </c:pt>
                <c:pt idx="169">
                  <c:v>16.319583333333334</c:v>
                </c:pt>
                <c:pt idx="170">
                  <c:v>15.241875</c:v>
                </c:pt>
                <c:pt idx="171">
                  <c:v>14.626041666666667</c:v>
                </c:pt>
                <c:pt idx="172">
                  <c:v>21.24625</c:v>
                </c:pt>
                <c:pt idx="173">
                  <c:v>17.089375</c:v>
                </c:pt>
                <c:pt idx="174">
                  <c:v>25.249166666666664</c:v>
                </c:pt>
                <c:pt idx="175">
                  <c:v>26.326874999999998</c:v>
                </c:pt>
                <c:pt idx="176">
                  <c:v>23.555624999999999</c:v>
                </c:pt>
                <c:pt idx="177">
                  <c:v>21.862083333333334</c:v>
                </c:pt>
                <c:pt idx="178">
                  <c:v>20.322499999999998</c:v>
                </c:pt>
                <c:pt idx="179">
                  <c:v>18.474999999999998</c:v>
                </c:pt>
                <c:pt idx="180">
                  <c:v>17.243333333333332</c:v>
                </c:pt>
                <c:pt idx="181">
                  <c:v>16.165624999999999</c:v>
                </c:pt>
                <c:pt idx="182">
                  <c:v>15.087916666666665</c:v>
                </c:pt>
                <c:pt idx="183">
                  <c:v>14.010208333333331</c:v>
                </c:pt>
                <c:pt idx="184">
                  <c:v>12.932500000000001</c:v>
                </c:pt>
                <c:pt idx="185">
                  <c:v>12.316666666666666</c:v>
                </c:pt>
                <c:pt idx="186">
                  <c:v>20.322499999999998</c:v>
                </c:pt>
                <c:pt idx="187">
                  <c:v>20.014583333333334</c:v>
                </c:pt>
                <c:pt idx="188">
                  <c:v>18.628958333333333</c:v>
                </c:pt>
                <c:pt idx="189">
                  <c:v>18.167083333333334</c:v>
                </c:pt>
                <c:pt idx="190">
                  <c:v>16.781458333333333</c:v>
                </c:pt>
                <c:pt idx="191">
                  <c:v>15.857708333333333</c:v>
                </c:pt>
                <c:pt idx="192">
                  <c:v>16.011666666666667</c:v>
                </c:pt>
                <c:pt idx="193">
                  <c:v>33.408958333333331</c:v>
                </c:pt>
                <c:pt idx="194">
                  <c:v>28.174375000000001</c:v>
                </c:pt>
                <c:pt idx="195">
                  <c:v>25.403125000000003</c:v>
                </c:pt>
                <c:pt idx="196">
                  <c:v>23.555624999999999</c:v>
                </c:pt>
                <c:pt idx="197">
                  <c:v>21.400208333333332</c:v>
                </c:pt>
                <c:pt idx="198">
                  <c:v>19.552708333333332</c:v>
                </c:pt>
                <c:pt idx="199">
                  <c:v>18.013124999999999</c:v>
                </c:pt>
                <c:pt idx="200">
                  <c:v>16.627499999999998</c:v>
                </c:pt>
                <c:pt idx="201">
                  <c:v>15.241875</c:v>
                </c:pt>
                <c:pt idx="202">
                  <c:v>14.164166666666667</c:v>
                </c:pt>
                <c:pt idx="203">
                  <c:v>13.086458333333333</c:v>
                </c:pt>
                <c:pt idx="204">
                  <c:v>14.626041666666667</c:v>
                </c:pt>
                <c:pt idx="205">
                  <c:v>16.011666666666667</c:v>
                </c:pt>
                <c:pt idx="206">
                  <c:v>13.548333333333334</c:v>
                </c:pt>
                <c:pt idx="207">
                  <c:v>12.008749999999999</c:v>
                </c:pt>
                <c:pt idx="208">
                  <c:v>11.238958333333333</c:v>
                </c:pt>
                <c:pt idx="209">
                  <c:v>10.623125</c:v>
                </c:pt>
                <c:pt idx="210">
                  <c:v>9.6993749999999999</c:v>
                </c:pt>
                <c:pt idx="211">
                  <c:v>9.0835416666666671</c:v>
                </c:pt>
                <c:pt idx="212">
                  <c:v>8.4677083333333325</c:v>
                </c:pt>
                <c:pt idx="213">
                  <c:v>8.159791666666667</c:v>
                </c:pt>
                <c:pt idx="214">
                  <c:v>7.6979166666666679</c:v>
                </c:pt>
                <c:pt idx="215">
                  <c:v>7.39</c:v>
                </c:pt>
                <c:pt idx="216">
                  <c:v>7.236041666666666</c:v>
                </c:pt>
                <c:pt idx="217">
                  <c:v>6.7741666666666669</c:v>
                </c:pt>
                <c:pt idx="218">
                  <c:v>7.0820833333333333</c:v>
                </c:pt>
                <c:pt idx="219">
                  <c:v>7.0820833333333333</c:v>
                </c:pt>
                <c:pt idx="220">
                  <c:v>6.1583333333333332</c:v>
                </c:pt>
                <c:pt idx="221">
                  <c:v>6.0043749999999996</c:v>
                </c:pt>
                <c:pt idx="222">
                  <c:v>5.5425000000000004</c:v>
                </c:pt>
                <c:pt idx="223">
                  <c:v>5.2345833333333331</c:v>
                </c:pt>
                <c:pt idx="224">
                  <c:v>4.9266666666666667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4.7727083333333331</c:v>
                </c:pt>
                <c:pt idx="228">
                  <c:v>4.7727083333333331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4.3108333333333331</c:v>
                </c:pt>
                <c:pt idx="232">
                  <c:v>4.4647916666666667</c:v>
                </c:pt>
                <c:pt idx="233">
                  <c:v>4.1568749999999994</c:v>
                </c:pt>
                <c:pt idx="234">
                  <c:v>3.6949999999999998</c:v>
                </c:pt>
                <c:pt idx="235">
                  <c:v>3.6949999999999998</c:v>
                </c:pt>
                <c:pt idx="236">
                  <c:v>3.3870833333333334</c:v>
                </c:pt>
                <c:pt idx="237">
                  <c:v>3.2331250000000002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2.9252083333333334</c:v>
                </c:pt>
                <c:pt idx="241">
                  <c:v>2.9252083333333334</c:v>
                </c:pt>
                <c:pt idx="242">
                  <c:v>2.9252083333333334</c:v>
                </c:pt>
                <c:pt idx="243">
                  <c:v>2.9252083333333334</c:v>
                </c:pt>
                <c:pt idx="244">
                  <c:v>2.7712500000000002</c:v>
                </c:pt>
                <c:pt idx="245">
                  <c:v>2.7712500000000002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2.6172916666666666</c:v>
                </c:pt>
                <c:pt idx="249">
                  <c:v>2.4633333333333334</c:v>
                </c:pt>
                <c:pt idx="250">
                  <c:v>2.4633333333333334</c:v>
                </c:pt>
                <c:pt idx="251">
                  <c:v>2.9252083333333334</c:v>
                </c:pt>
                <c:pt idx="252">
                  <c:v>3.5410416666666666</c:v>
                </c:pt>
                <c:pt idx="253">
                  <c:v>2.9252083333333334</c:v>
                </c:pt>
                <c:pt idx="254">
                  <c:v>2.6172916666666666</c:v>
                </c:pt>
                <c:pt idx="255">
                  <c:v>2.3093749999999997</c:v>
                </c:pt>
                <c:pt idx="256">
                  <c:v>2.1554166666666665</c:v>
                </c:pt>
                <c:pt idx="257">
                  <c:v>2.3093749999999997</c:v>
                </c:pt>
                <c:pt idx="258">
                  <c:v>2.1554166666666665</c:v>
                </c:pt>
                <c:pt idx="259">
                  <c:v>2.3093749999999997</c:v>
                </c:pt>
                <c:pt idx="260">
                  <c:v>2.0014583333333333</c:v>
                </c:pt>
                <c:pt idx="261">
                  <c:v>2.0014583333333333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1.8474999999999999</c:v>
                </c:pt>
                <c:pt idx="266">
                  <c:v>1.8474999999999999</c:v>
                </c:pt>
                <c:pt idx="267">
                  <c:v>1.6935416666666667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1.5395833333333333</c:v>
                </c:pt>
                <c:pt idx="271">
                  <c:v>1.5395833333333333</c:v>
                </c:pt>
                <c:pt idx="272">
                  <c:v>1.5395833333333333</c:v>
                </c:pt>
                <c:pt idx="273">
                  <c:v>1.4933958333333333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1.4933958333333333</c:v>
                </c:pt>
                <c:pt idx="277">
                  <c:v>1.4472083333333332</c:v>
                </c:pt>
                <c:pt idx="278">
                  <c:v>1.4472083333333332</c:v>
                </c:pt>
                <c:pt idx="279">
                  <c:v>1.4010208333333332</c:v>
                </c:pt>
                <c:pt idx="280">
                  <c:v>1.3548333333333336</c:v>
                </c:pt>
                <c:pt idx="281">
                  <c:v>1.3548333333333336</c:v>
                </c:pt>
                <c:pt idx="282">
                  <c:v>1.3548333333333336</c:v>
                </c:pt>
                <c:pt idx="283">
                  <c:v>1.29325</c:v>
                </c:pt>
                <c:pt idx="284">
                  <c:v>1.29325</c:v>
                </c:pt>
                <c:pt idx="285">
                  <c:v>1.4472083333333332</c:v>
                </c:pt>
                <c:pt idx="286">
                  <c:v>1.1546874999999999</c:v>
                </c:pt>
                <c:pt idx="287">
                  <c:v>1.1546874999999999</c:v>
                </c:pt>
                <c:pt idx="288">
                  <c:v>1.0315208333333332</c:v>
                </c:pt>
                <c:pt idx="289">
                  <c:v>1.0315208333333332</c:v>
                </c:pt>
                <c:pt idx="290">
                  <c:v>1.0315208333333332</c:v>
                </c:pt>
                <c:pt idx="291">
                  <c:v>1.0315208333333332</c:v>
                </c:pt>
                <c:pt idx="292">
                  <c:v>1.0315208333333332</c:v>
                </c:pt>
                <c:pt idx="293">
                  <c:v>1.0315208333333332</c:v>
                </c:pt>
                <c:pt idx="294">
                  <c:v>1.0315208333333332</c:v>
                </c:pt>
                <c:pt idx="295">
                  <c:v>1.0315208333333332</c:v>
                </c:pt>
                <c:pt idx="296">
                  <c:v>1.0315208333333332</c:v>
                </c:pt>
                <c:pt idx="297">
                  <c:v>0.89295833333333341</c:v>
                </c:pt>
                <c:pt idx="298">
                  <c:v>0.89295833333333341</c:v>
                </c:pt>
                <c:pt idx="299">
                  <c:v>0.89295833333333341</c:v>
                </c:pt>
                <c:pt idx="300">
                  <c:v>0.76979166666666665</c:v>
                </c:pt>
                <c:pt idx="301">
                  <c:v>0.81597916666666659</c:v>
                </c:pt>
                <c:pt idx="302">
                  <c:v>0.81597916666666659</c:v>
                </c:pt>
                <c:pt idx="303">
                  <c:v>0.76979166666666665</c:v>
                </c:pt>
                <c:pt idx="304">
                  <c:v>0.67741666666666678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0.64662500000000001</c:v>
                </c:pt>
                <c:pt idx="308">
                  <c:v>0.64662500000000001</c:v>
                </c:pt>
                <c:pt idx="309">
                  <c:v>0.67741666666666678</c:v>
                </c:pt>
                <c:pt idx="310">
                  <c:v>0.63122916666666651</c:v>
                </c:pt>
                <c:pt idx="311">
                  <c:v>0.53885416666666663</c:v>
                </c:pt>
                <c:pt idx="312">
                  <c:v>0.56964583333333341</c:v>
                </c:pt>
                <c:pt idx="313">
                  <c:v>0.60043749999999996</c:v>
                </c:pt>
                <c:pt idx="314">
                  <c:v>0.50806249999999997</c:v>
                </c:pt>
                <c:pt idx="315">
                  <c:v>0.50806249999999997</c:v>
                </c:pt>
                <c:pt idx="316">
                  <c:v>0.47727083333333337</c:v>
                </c:pt>
                <c:pt idx="317">
                  <c:v>0.47727083333333337</c:v>
                </c:pt>
                <c:pt idx="318">
                  <c:v>0.60043749999999996</c:v>
                </c:pt>
                <c:pt idx="319">
                  <c:v>0.67741666666666678</c:v>
                </c:pt>
                <c:pt idx="320">
                  <c:v>0.81597916666666659</c:v>
                </c:pt>
                <c:pt idx="321">
                  <c:v>0.60043749999999996</c:v>
                </c:pt>
                <c:pt idx="322">
                  <c:v>0.60043749999999996</c:v>
                </c:pt>
                <c:pt idx="323">
                  <c:v>0.47727083333333337</c:v>
                </c:pt>
                <c:pt idx="324">
                  <c:v>0.47727083333333337</c:v>
                </c:pt>
                <c:pt idx="325">
                  <c:v>0.47727083333333337</c:v>
                </c:pt>
                <c:pt idx="326">
                  <c:v>0.50806249999999997</c:v>
                </c:pt>
                <c:pt idx="327">
                  <c:v>0.47727083333333337</c:v>
                </c:pt>
                <c:pt idx="328">
                  <c:v>0.43108333333333332</c:v>
                </c:pt>
                <c:pt idx="329">
                  <c:v>0.46187499999999998</c:v>
                </c:pt>
                <c:pt idx="330">
                  <c:v>0.32298750000000009</c:v>
                </c:pt>
                <c:pt idx="331">
                  <c:v>0.32298750000000009</c:v>
                </c:pt>
                <c:pt idx="332">
                  <c:v>0.32298750000000009</c:v>
                </c:pt>
                <c:pt idx="333">
                  <c:v>0.25440000000000002</c:v>
                </c:pt>
                <c:pt idx="334">
                  <c:v>0.23335416666666664</c:v>
                </c:pt>
                <c:pt idx="335">
                  <c:v>0.27635416666666668</c:v>
                </c:pt>
                <c:pt idx="336">
                  <c:v>0.25440000000000002</c:v>
                </c:pt>
                <c:pt idx="337">
                  <c:v>0.25440000000000002</c:v>
                </c:pt>
                <c:pt idx="338">
                  <c:v>0.23335416666666664</c:v>
                </c:pt>
                <c:pt idx="339">
                  <c:v>0.23335416666666664</c:v>
                </c:pt>
                <c:pt idx="340">
                  <c:v>0.23335416666666664</c:v>
                </c:pt>
                <c:pt idx="341">
                  <c:v>0.23335416666666664</c:v>
                </c:pt>
                <c:pt idx="342">
                  <c:v>0.19398749999999998</c:v>
                </c:pt>
                <c:pt idx="343">
                  <c:v>0.17566666666666664</c:v>
                </c:pt>
                <c:pt idx="344">
                  <c:v>0.17566666666666664</c:v>
                </c:pt>
                <c:pt idx="345">
                  <c:v>0.17566666666666664</c:v>
                </c:pt>
                <c:pt idx="346">
                  <c:v>0.17566666666666664</c:v>
                </c:pt>
                <c:pt idx="347">
                  <c:v>0.14175000000000001</c:v>
                </c:pt>
                <c:pt idx="348">
                  <c:v>0.14175000000000001</c:v>
                </c:pt>
                <c:pt idx="349">
                  <c:v>0.14175000000000001</c:v>
                </c:pt>
                <c:pt idx="350">
                  <c:v>0.14175000000000001</c:v>
                </c:pt>
                <c:pt idx="351">
                  <c:v>0.17566666666666664</c:v>
                </c:pt>
                <c:pt idx="352">
                  <c:v>0.14175000000000001</c:v>
                </c:pt>
                <c:pt idx="353">
                  <c:v>0.14175000000000001</c:v>
                </c:pt>
                <c:pt idx="354">
                  <c:v>0.14175000000000001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0.12615416666666665</c:v>
                </c:pt>
                <c:pt idx="358">
                  <c:v>0.12615416666666665</c:v>
                </c:pt>
                <c:pt idx="359">
                  <c:v>0.12615416666666665</c:v>
                </c:pt>
                <c:pt idx="360">
                  <c:v>3.2331250000000002</c:v>
                </c:pt>
                <c:pt idx="361">
                  <c:v>2.0014583333333333</c:v>
                </c:pt>
                <c:pt idx="362">
                  <c:v>0.93914583333333312</c:v>
                </c:pt>
                <c:pt idx="363">
                  <c:v>0.70820833333333322</c:v>
                </c:pt>
                <c:pt idx="364">
                  <c:v>0.63122916666666651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57-41BC-8F7F-2140385EB512}"/>
            </c:ext>
          </c:extLst>
        </c:ser>
        <c:ser>
          <c:idx val="45"/>
          <c:order val="45"/>
          <c:tx>
            <c:strRef>
              <c:f>'WY Data'!$G$4</c:f>
              <c:strCache>
                <c:ptCount val="1"/>
                <c:pt idx="0">
                  <c:v>WY 1973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Data'!$G$5:$G$369</c:f>
              <c:numCache>
                <c:formatCode>#,##0.0</c:formatCode>
                <c:ptCount val="365"/>
                <c:pt idx="0">
                  <c:v>0.53885416666666663</c:v>
                </c:pt>
                <c:pt idx="1">
                  <c:v>0.50806249999999997</c:v>
                </c:pt>
                <c:pt idx="2">
                  <c:v>0.47727083333333337</c:v>
                </c:pt>
                <c:pt idx="3">
                  <c:v>0.46187499999999998</c:v>
                </c:pt>
                <c:pt idx="4">
                  <c:v>0.46187499999999998</c:v>
                </c:pt>
                <c:pt idx="5">
                  <c:v>0.46187499999999998</c:v>
                </c:pt>
                <c:pt idx="6">
                  <c:v>0.43108333333333332</c:v>
                </c:pt>
                <c:pt idx="7">
                  <c:v>0.32298750000000009</c:v>
                </c:pt>
                <c:pt idx="8">
                  <c:v>0.32298750000000009</c:v>
                </c:pt>
                <c:pt idx="9">
                  <c:v>0.43108333333333332</c:v>
                </c:pt>
                <c:pt idx="10">
                  <c:v>0.98533333333333351</c:v>
                </c:pt>
                <c:pt idx="11">
                  <c:v>3.8489583333333339</c:v>
                </c:pt>
                <c:pt idx="12">
                  <c:v>2.0014583333333333</c:v>
                </c:pt>
                <c:pt idx="13">
                  <c:v>1.29325</c:v>
                </c:pt>
                <c:pt idx="14">
                  <c:v>1.6935416666666667</c:v>
                </c:pt>
                <c:pt idx="15">
                  <c:v>2.3093749999999997</c:v>
                </c:pt>
                <c:pt idx="16">
                  <c:v>1.6935416666666667</c:v>
                </c:pt>
                <c:pt idx="17">
                  <c:v>1.3548333333333336</c:v>
                </c:pt>
                <c:pt idx="18">
                  <c:v>1.1085</c:v>
                </c:pt>
                <c:pt idx="19">
                  <c:v>1.0315208333333332</c:v>
                </c:pt>
                <c:pt idx="20">
                  <c:v>0.89295833333333341</c:v>
                </c:pt>
                <c:pt idx="21">
                  <c:v>0.76979166666666665</c:v>
                </c:pt>
                <c:pt idx="22">
                  <c:v>0.67741666666666678</c:v>
                </c:pt>
                <c:pt idx="23">
                  <c:v>0.67741666666666678</c:v>
                </c:pt>
                <c:pt idx="24">
                  <c:v>0.67741666666666678</c:v>
                </c:pt>
                <c:pt idx="25">
                  <c:v>0.64662500000000001</c:v>
                </c:pt>
                <c:pt idx="26">
                  <c:v>0.60043749999999996</c:v>
                </c:pt>
                <c:pt idx="27">
                  <c:v>0.60043749999999996</c:v>
                </c:pt>
                <c:pt idx="28">
                  <c:v>0.60043749999999996</c:v>
                </c:pt>
                <c:pt idx="29">
                  <c:v>0.53885416666666663</c:v>
                </c:pt>
                <c:pt idx="30">
                  <c:v>0.50806249999999997</c:v>
                </c:pt>
                <c:pt idx="31">
                  <c:v>0.64662500000000001</c:v>
                </c:pt>
                <c:pt idx="32">
                  <c:v>0.86216666666666664</c:v>
                </c:pt>
                <c:pt idx="33">
                  <c:v>4.0029166666666667</c:v>
                </c:pt>
                <c:pt idx="34">
                  <c:v>5.0806249999999995</c:v>
                </c:pt>
                <c:pt idx="35">
                  <c:v>2.9252083333333334</c:v>
                </c:pt>
                <c:pt idx="36">
                  <c:v>3.5410416666666666</c:v>
                </c:pt>
                <c:pt idx="37">
                  <c:v>8.3137499999999989</c:v>
                </c:pt>
                <c:pt idx="38">
                  <c:v>4.9266666666666667</c:v>
                </c:pt>
                <c:pt idx="39">
                  <c:v>6.7741666666666669</c:v>
                </c:pt>
                <c:pt idx="40">
                  <c:v>7.6979166666666679</c:v>
                </c:pt>
                <c:pt idx="41">
                  <c:v>12.470625</c:v>
                </c:pt>
                <c:pt idx="42">
                  <c:v>7.39</c:v>
                </c:pt>
                <c:pt idx="43">
                  <c:v>20.476458333333333</c:v>
                </c:pt>
                <c:pt idx="44">
                  <c:v>21.092291666666668</c:v>
                </c:pt>
                <c:pt idx="45">
                  <c:v>16.165624999999999</c:v>
                </c:pt>
                <c:pt idx="46">
                  <c:v>18.167083333333334</c:v>
                </c:pt>
                <c:pt idx="47">
                  <c:v>13.394374999999998</c:v>
                </c:pt>
                <c:pt idx="48">
                  <c:v>11.854791666666667</c:v>
                </c:pt>
                <c:pt idx="49">
                  <c:v>13.240416666666668</c:v>
                </c:pt>
                <c:pt idx="50">
                  <c:v>11.392916666666666</c:v>
                </c:pt>
                <c:pt idx="51">
                  <c:v>10.315208333333333</c:v>
                </c:pt>
                <c:pt idx="52">
                  <c:v>9.5454166666666662</c:v>
                </c:pt>
                <c:pt idx="53">
                  <c:v>8.3137499999999989</c:v>
                </c:pt>
                <c:pt idx="54">
                  <c:v>7.39</c:v>
                </c:pt>
                <c:pt idx="55">
                  <c:v>6.4662500000000005</c:v>
                </c:pt>
                <c:pt idx="56">
                  <c:v>6.0043749999999996</c:v>
                </c:pt>
                <c:pt idx="57">
                  <c:v>5.0806249999999995</c:v>
                </c:pt>
                <c:pt idx="58">
                  <c:v>4.1568749999999994</c:v>
                </c:pt>
                <c:pt idx="59">
                  <c:v>3.8489583333333339</c:v>
                </c:pt>
                <c:pt idx="60">
                  <c:v>3.6949999999999998</c:v>
                </c:pt>
                <c:pt idx="61">
                  <c:v>3.3870833333333334</c:v>
                </c:pt>
                <c:pt idx="62">
                  <c:v>3.2331250000000002</c:v>
                </c:pt>
                <c:pt idx="63">
                  <c:v>5.0806249999999995</c:v>
                </c:pt>
                <c:pt idx="64">
                  <c:v>5.3885416666666668</c:v>
                </c:pt>
                <c:pt idx="65">
                  <c:v>4.7727083333333331</c:v>
                </c:pt>
                <c:pt idx="66">
                  <c:v>6.4662500000000005</c:v>
                </c:pt>
                <c:pt idx="67">
                  <c:v>6.312291666666666</c:v>
                </c:pt>
                <c:pt idx="68">
                  <c:v>5.8504166666666668</c:v>
                </c:pt>
                <c:pt idx="69">
                  <c:v>5.3885416666666668</c:v>
                </c:pt>
                <c:pt idx="70">
                  <c:v>4.7727083333333331</c:v>
                </c:pt>
                <c:pt idx="71">
                  <c:v>4.4647916666666667</c:v>
                </c:pt>
                <c:pt idx="72">
                  <c:v>4.4647916666666667</c:v>
                </c:pt>
                <c:pt idx="73">
                  <c:v>4.3108333333333331</c:v>
                </c:pt>
                <c:pt idx="74">
                  <c:v>4.3108333333333331</c:v>
                </c:pt>
                <c:pt idx="75">
                  <c:v>4.3108333333333331</c:v>
                </c:pt>
                <c:pt idx="76">
                  <c:v>45.263750000000002</c:v>
                </c:pt>
                <c:pt idx="77">
                  <c:v>169.35416666666666</c:v>
                </c:pt>
                <c:pt idx="78">
                  <c:v>123.16666666666669</c:v>
                </c:pt>
                <c:pt idx="79">
                  <c:v>101.61250000000001</c:v>
                </c:pt>
                <c:pt idx="80">
                  <c:v>58.50416666666667</c:v>
                </c:pt>
                <c:pt idx="81">
                  <c:v>52.345833333333331</c:v>
                </c:pt>
                <c:pt idx="82">
                  <c:v>84.831041666666664</c:v>
                </c:pt>
                <c:pt idx="83">
                  <c:v>71.436666666666667</c:v>
                </c:pt>
                <c:pt idx="84">
                  <c:v>63.430833333333332</c:v>
                </c:pt>
                <c:pt idx="85">
                  <c:v>45.725625000000001</c:v>
                </c:pt>
                <c:pt idx="86">
                  <c:v>35.410416666666663</c:v>
                </c:pt>
                <c:pt idx="87">
                  <c:v>33.408958333333331</c:v>
                </c:pt>
                <c:pt idx="88">
                  <c:v>26.942708333333329</c:v>
                </c:pt>
                <c:pt idx="89">
                  <c:v>21.554166666666667</c:v>
                </c:pt>
                <c:pt idx="90">
                  <c:v>18.782916666666665</c:v>
                </c:pt>
                <c:pt idx="91">
                  <c:v>16.319583333333334</c:v>
                </c:pt>
                <c:pt idx="92">
                  <c:v>14.318125000000002</c:v>
                </c:pt>
                <c:pt idx="93">
                  <c:v>12.778541666666666</c:v>
                </c:pt>
                <c:pt idx="94">
                  <c:v>11.392916666666666</c:v>
                </c:pt>
                <c:pt idx="95">
                  <c:v>10.161249999999999</c:v>
                </c:pt>
                <c:pt idx="96">
                  <c:v>9.2374999999999989</c:v>
                </c:pt>
                <c:pt idx="97">
                  <c:v>8.4677083333333325</c:v>
                </c:pt>
                <c:pt idx="98">
                  <c:v>7.8518750000000006</c:v>
                </c:pt>
                <c:pt idx="99">
                  <c:v>9.0835416666666671</c:v>
                </c:pt>
                <c:pt idx="100">
                  <c:v>36.488124999999997</c:v>
                </c:pt>
                <c:pt idx="101">
                  <c:v>30.483750000000001</c:v>
                </c:pt>
                <c:pt idx="102">
                  <c:v>62.661041666666655</c:v>
                </c:pt>
                <c:pt idx="103">
                  <c:v>86.986458333333317</c:v>
                </c:pt>
                <c:pt idx="104">
                  <c:v>90.835416666666674</c:v>
                </c:pt>
                <c:pt idx="105">
                  <c:v>67.587708333333325</c:v>
                </c:pt>
                <c:pt idx="106">
                  <c:v>83.599374999999995</c:v>
                </c:pt>
                <c:pt idx="107">
                  <c:v>175.51249999999999</c:v>
                </c:pt>
                <c:pt idx="108">
                  <c:v>123.16666666666669</c:v>
                </c:pt>
                <c:pt idx="109">
                  <c:v>86.216666666666669</c:v>
                </c:pt>
                <c:pt idx="110">
                  <c:v>67.74166666666666</c:v>
                </c:pt>
                <c:pt idx="111">
                  <c:v>61.583333333333343</c:v>
                </c:pt>
                <c:pt idx="112">
                  <c:v>46.187499999999993</c:v>
                </c:pt>
                <c:pt idx="113">
                  <c:v>40.029166666666669</c:v>
                </c:pt>
                <c:pt idx="114">
                  <c:v>41.568750000000001</c:v>
                </c:pt>
                <c:pt idx="115">
                  <c:v>43.108333333333334</c:v>
                </c:pt>
                <c:pt idx="116">
                  <c:v>40.029166666666669</c:v>
                </c:pt>
                <c:pt idx="117">
                  <c:v>36.949999999999996</c:v>
                </c:pt>
                <c:pt idx="118">
                  <c:v>32.331249999999997</c:v>
                </c:pt>
                <c:pt idx="119">
                  <c:v>27.712500000000002</c:v>
                </c:pt>
                <c:pt idx="120">
                  <c:v>49.266666666666666</c:v>
                </c:pt>
                <c:pt idx="121">
                  <c:v>47.727083333333333</c:v>
                </c:pt>
                <c:pt idx="122">
                  <c:v>35.410416666666663</c:v>
                </c:pt>
                <c:pt idx="123">
                  <c:v>36.949999999999996</c:v>
                </c:pt>
                <c:pt idx="124">
                  <c:v>32.331249999999997</c:v>
                </c:pt>
                <c:pt idx="125">
                  <c:v>27.712500000000002</c:v>
                </c:pt>
                <c:pt idx="126">
                  <c:v>30.791666666666671</c:v>
                </c:pt>
                <c:pt idx="127">
                  <c:v>144.72083333333333</c:v>
                </c:pt>
                <c:pt idx="128">
                  <c:v>107.77083333333331</c:v>
                </c:pt>
                <c:pt idx="129">
                  <c:v>72.360416666666666</c:v>
                </c:pt>
                <c:pt idx="130">
                  <c:v>46.187499999999993</c:v>
                </c:pt>
                <c:pt idx="131">
                  <c:v>35.410416666666663</c:v>
                </c:pt>
                <c:pt idx="132">
                  <c:v>53.885416666666657</c:v>
                </c:pt>
                <c:pt idx="133">
                  <c:v>50.806250000000006</c:v>
                </c:pt>
                <c:pt idx="134">
                  <c:v>46.187499999999993</c:v>
                </c:pt>
                <c:pt idx="135">
                  <c:v>42.184583333333336</c:v>
                </c:pt>
                <c:pt idx="136">
                  <c:v>46.95729166666667</c:v>
                </c:pt>
                <c:pt idx="137">
                  <c:v>41.72270833333333</c:v>
                </c:pt>
                <c:pt idx="138">
                  <c:v>37.411875000000002</c:v>
                </c:pt>
                <c:pt idx="139">
                  <c:v>32.947083333333332</c:v>
                </c:pt>
                <c:pt idx="140">
                  <c:v>29.252083333333335</c:v>
                </c:pt>
                <c:pt idx="141">
                  <c:v>25.249166666666664</c:v>
                </c:pt>
                <c:pt idx="142">
                  <c:v>22.323958333333334</c:v>
                </c:pt>
                <c:pt idx="143">
                  <c:v>19.39875</c:v>
                </c:pt>
                <c:pt idx="144">
                  <c:v>17.55125</c:v>
                </c:pt>
                <c:pt idx="145">
                  <c:v>15.703750000000001</c:v>
                </c:pt>
                <c:pt idx="146">
                  <c:v>40.798958333333331</c:v>
                </c:pt>
                <c:pt idx="147">
                  <c:v>62.661041666666655</c:v>
                </c:pt>
                <c:pt idx="148">
                  <c:v>70.820833333333326</c:v>
                </c:pt>
                <c:pt idx="149">
                  <c:v>60.659583333333337</c:v>
                </c:pt>
                <c:pt idx="150">
                  <c:v>53.731458333333329</c:v>
                </c:pt>
                <c:pt idx="151">
                  <c:v>50.960208333333334</c:v>
                </c:pt>
                <c:pt idx="152">
                  <c:v>44.34</c:v>
                </c:pt>
                <c:pt idx="153">
                  <c:v>44.34</c:v>
                </c:pt>
                <c:pt idx="154">
                  <c:v>40.337083333333332</c:v>
                </c:pt>
                <c:pt idx="155">
                  <c:v>35.718333333333334</c:v>
                </c:pt>
                <c:pt idx="156">
                  <c:v>45.109791666666659</c:v>
                </c:pt>
                <c:pt idx="157">
                  <c:v>39.105416666666663</c:v>
                </c:pt>
                <c:pt idx="158">
                  <c:v>36.026249999999997</c:v>
                </c:pt>
                <c:pt idx="159">
                  <c:v>32.177291666666662</c:v>
                </c:pt>
                <c:pt idx="160">
                  <c:v>31.407500000000002</c:v>
                </c:pt>
                <c:pt idx="161">
                  <c:v>29.56</c:v>
                </c:pt>
                <c:pt idx="162">
                  <c:v>25.865000000000002</c:v>
                </c:pt>
                <c:pt idx="163">
                  <c:v>24.479375000000001</c:v>
                </c:pt>
                <c:pt idx="164">
                  <c:v>21.708124999999999</c:v>
                </c:pt>
                <c:pt idx="165">
                  <c:v>19.39875</c:v>
                </c:pt>
                <c:pt idx="166">
                  <c:v>19.090833333333332</c:v>
                </c:pt>
                <c:pt idx="167">
                  <c:v>17.243333333333332</c:v>
                </c:pt>
                <c:pt idx="168">
                  <c:v>16.011666666666667</c:v>
                </c:pt>
                <c:pt idx="169">
                  <c:v>42.4925</c:v>
                </c:pt>
                <c:pt idx="170">
                  <c:v>46.033541666666665</c:v>
                </c:pt>
                <c:pt idx="171">
                  <c:v>45.571666666666665</c:v>
                </c:pt>
                <c:pt idx="172">
                  <c:v>42.184583333333336</c:v>
                </c:pt>
                <c:pt idx="173">
                  <c:v>37.411875000000002</c:v>
                </c:pt>
                <c:pt idx="174">
                  <c:v>33.254999999999995</c:v>
                </c:pt>
                <c:pt idx="175">
                  <c:v>29.56</c:v>
                </c:pt>
                <c:pt idx="176">
                  <c:v>25.865000000000002</c:v>
                </c:pt>
                <c:pt idx="177">
                  <c:v>22.323958333333334</c:v>
                </c:pt>
                <c:pt idx="178">
                  <c:v>19.706666666666667</c:v>
                </c:pt>
                <c:pt idx="179">
                  <c:v>17.55125</c:v>
                </c:pt>
                <c:pt idx="180">
                  <c:v>25.557083333333331</c:v>
                </c:pt>
                <c:pt idx="181">
                  <c:v>20.322499999999998</c:v>
                </c:pt>
                <c:pt idx="182">
                  <c:v>20.014583333333334</c:v>
                </c:pt>
                <c:pt idx="183">
                  <c:v>17.55125</c:v>
                </c:pt>
                <c:pt idx="184">
                  <c:v>16.319583333333334</c:v>
                </c:pt>
                <c:pt idx="185">
                  <c:v>15.241875</c:v>
                </c:pt>
                <c:pt idx="186">
                  <c:v>14.318125000000002</c:v>
                </c:pt>
                <c:pt idx="187">
                  <c:v>13.240416666666668</c:v>
                </c:pt>
                <c:pt idx="188">
                  <c:v>12.316666666666666</c:v>
                </c:pt>
                <c:pt idx="189">
                  <c:v>11.546874999999998</c:v>
                </c:pt>
                <c:pt idx="190">
                  <c:v>10.777083333333334</c:v>
                </c:pt>
                <c:pt idx="191">
                  <c:v>10.007291666666667</c:v>
                </c:pt>
                <c:pt idx="192">
                  <c:v>9.5454166666666662</c:v>
                </c:pt>
                <c:pt idx="193">
                  <c:v>9.0835416666666671</c:v>
                </c:pt>
                <c:pt idx="194">
                  <c:v>9.8533333333333335</c:v>
                </c:pt>
                <c:pt idx="195">
                  <c:v>8.4677083333333325</c:v>
                </c:pt>
                <c:pt idx="196">
                  <c:v>7.8518750000000006</c:v>
                </c:pt>
                <c:pt idx="197">
                  <c:v>7.5439583333333324</c:v>
                </c:pt>
                <c:pt idx="198">
                  <c:v>7.39</c:v>
                </c:pt>
                <c:pt idx="199">
                  <c:v>7.0820833333333333</c:v>
                </c:pt>
                <c:pt idx="200">
                  <c:v>6.9281250000000005</c:v>
                </c:pt>
                <c:pt idx="201">
                  <c:v>6.4662500000000005</c:v>
                </c:pt>
                <c:pt idx="202">
                  <c:v>6.1583333333333332</c:v>
                </c:pt>
                <c:pt idx="203">
                  <c:v>5.8504166666666668</c:v>
                </c:pt>
                <c:pt idx="204">
                  <c:v>5.6964583333333332</c:v>
                </c:pt>
                <c:pt idx="205">
                  <c:v>5.3885416666666668</c:v>
                </c:pt>
                <c:pt idx="206">
                  <c:v>5.0806249999999995</c:v>
                </c:pt>
                <c:pt idx="207">
                  <c:v>5.0806249999999995</c:v>
                </c:pt>
                <c:pt idx="208">
                  <c:v>4.7727083333333331</c:v>
                </c:pt>
                <c:pt idx="209">
                  <c:v>4.7727083333333331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4.4647916666666667</c:v>
                </c:pt>
                <c:pt idx="213">
                  <c:v>4.3108333333333331</c:v>
                </c:pt>
                <c:pt idx="214">
                  <c:v>4.1568749999999994</c:v>
                </c:pt>
                <c:pt idx="215">
                  <c:v>4.3108333333333331</c:v>
                </c:pt>
                <c:pt idx="216">
                  <c:v>4.0029166666666667</c:v>
                </c:pt>
                <c:pt idx="217">
                  <c:v>3.8489583333333339</c:v>
                </c:pt>
                <c:pt idx="218">
                  <c:v>3.8489583333333339</c:v>
                </c:pt>
                <c:pt idx="219">
                  <c:v>3.6949999999999998</c:v>
                </c:pt>
                <c:pt idx="220">
                  <c:v>3.5410416666666666</c:v>
                </c:pt>
                <c:pt idx="221">
                  <c:v>3.5410416666666666</c:v>
                </c:pt>
                <c:pt idx="222">
                  <c:v>3.3870833333333334</c:v>
                </c:pt>
                <c:pt idx="223">
                  <c:v>3.2331250000000002</c:v>
                </c:pt>
                <c:pt idx="224">
                  <c:v>3.0791666666666666</c:v>
                </c:pt>
                <c:pt idx="225">
                  <c:v>2.9252083333333334</c:v>
                </c:pt>
                <c:pt idx="226">
                  <c:v>2.9252083333333334</c:v>
                </c:pt>
                <c:pt idx="227">
                  <c:v>2.7712500000000002</c:v>
                </c:pt>
                <c:pt idx="228">
                  <c:v>2.7712500000000002</c:v>
                </c:pt>
                <c:pt idx="229">
                  <c:v>2.7712500000000002</c:v>
                </c:pt>
                <c:pt idx="230">
                  <c:v>2.6172916666666666</c:v>
                </c:pt>
                <c:pt idx="231">
                  <c:v>2.6172916666666666</c:v>
                </c:pt>
                <c:pt idx="232">
                  <c:v>2.6172916666666666</c:v>
                </c:pt>
                <c:pt idx="233">
                  <c:v>2.4633333333333334</c:v>
                </c:pt>
                <c:pt idx="234">
                  <c:v>2.4633333333333334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2.4633333333333334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2.1554166666666665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2.0014583333333333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1.6935416666666667</c:v>
                </c:pt>
                <c:pt idx="249">
                  <c:v>1.6935416666666667</c:v>
                </c:pt>
                <c:pt idx="250">
                  <c:v>1.6935416666666667</c:v>
                </c:pt>
                <c:pt idx="251">
                  <c:v>1.5395833333333333</c:v>
                </c:pt>
                <c:pt idx="252">
                  <c:v>1.5395833333333333</c:v>
                </c:pt>
                <c:pt idx="253">
                  <c:v>1.5395833333333333</c:v>
                </c:pt>
                <c:pt idx="254">
                  <c:v>1.5395833333333333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1.5087916666666668</c:v>
                </c:pt>
                <c:pt idx="258">
                  <c:v>1.5395833333333333</c:v>
                </c:pt>
                <c:pt idx="259">
                  <c:v>1.5395833333333333</c:v>
                </c:pt>
                <c:pt idx="260">
                  <c:v>1.4626041666666667</c:v>
                </c:pt>
                <c:pt idx="261">
                  <c:v>1.3548333333333336</c:v>
                </c:pt>
                <c:pt idx="262">
                  <c:v>1.3086458333333333</c:v>
                </c:pt>
                <c:pt idx="263">
                  <c:v>1.2778541666666667</c:v>
                </c:pt>
                <c:pt idx="264">
                  <c:v>1.2316666666666667</c:v>
                </c:pt>
                <c:pt idx="265">
                  <c:v>1.2316666666666667</c:v>
                </c:pt>
                <c:pt idx="266">
                  <c:v>1.2316666666666667</c:v>
                </c:pt>
                <c:pt idx="267">
                  <c:v>1.1546874999999999</c:v>
                </c:pt>
                <c:pt idx="268">
                  <c:v>1.1085</c:v>
                </c:pt>
                <c:pt idx="269">
                  <c:v>1.0777083333333333</c:v>
                </c:pt>
                <c:pt idx="270">
                  <c:v>1.0469166666666667</c:v>
                </c:pt>
                <c:pt idx="271">
                  <c:v>1.0161249999999999</c:v>
                </c:pt>
                <c:pt idx="272">
                  <c:v>0.98533333333333351</c:v>
                </c:pt>
                <c:pt idx="273">
                  <c:v>0.9699374999999999</c:v>
                </c:pt>
                <c:pt idx="274">
                  <c:v>0.92374999999999996</c:v>
                </c:pt>
                <c:pt idx="275">
                  <c:v>0.86216666666666664</c:v>
                </c:pt>
                <c:pt idx="276">
                  <c:v>0.84677083333333336</c:v>
                </c:pt>
                <c:pt idx="277">
                  <c:v>0.81597916666666659</c:v>
                </c:pt>
                <c:pt idx="278">
                  <c:v>0.80058333333333331</c:v>
                </c:pt>
                <c:pt idx="279">
                  <c:v>0.76979166666666665</c:v>
                </c:pt>
                <c:pt idx="280">
                  <c:v>0.75439583333333338</c:v>
                </c:pt>
                <c:pt idx="281">
                  <c:v>0.73899999999999988</c:v>
                </c:pt>
                <c:pt idx="282">
                  <c:v>0.64662500000000001</c:v>
                </c:pt>
                <c:pt idx="283">
                  <c:v>0.63122916666666651</c:v>
                </c:pt>
                <c:pt idx="284">
                  <c:v>0.61583333333333334</c:v>
                </c:pt>
                <c:pt idx="285">
                  <c:v>0.58504166666666668</c:v>
                </c:pt>
                <c:pt idx="286">
                  <c:v>0.56964583333333341</c:v>
                </c:pt>
                <c:pt idx="287">
                  <c:v>0.55425000000000002</c:v>
                </c:pt>
                <c:pt idx="288">
                  <c:v>0.52345833333333336</c:v>
                </c:pt>
                <c:pt idx="289">
                  <c:v>0.49266666666666675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0.49266666666666675</c:v>
                </c:pt>
                <c:pt idx="293">
                  <c:v>0.47727083333333337</c:v>
                </c:pt>
                <c:pt idx="294">
                  <c:v>0.4464791666666667</c:v>
                </c:pt>
                <c:pt idx="295">
                  <c:v>0.43108333333333332</c:v>
                </c:pt>
                <c:pt idx="296">
                  <c:v>0.43108333333333332</c:v>
                </c:pt>
                <c:pt idx="297">
                  <c:v>0.29921666666666669</c:v>
                </c:pt>
                <c:pt idx="298">
                  <c:v>0.27635416666666668</c:v>
                </c:pt>
                <c:pt idx="299">
                  <c:v>0.27635416666666668</c:v>
                </c:pt>
                <c:pt idx="300">
                  <c:v>0.27635416666666668</c:v>
                </c:pt>
                <c:pt idx="301">
                  <c:v>0.27635416666666668</c:v>
                </c:pt>
                <c:pt idx="302">
                  <c:v>0.27635416666666668</c:v>
                </c:pt>
                <c:pt idx="303">
                  <c:v>0.27635416666666668</c:v>
                </c:pt>
                <c:pt idx="304">
                  <c:v>0.29921666666666669</c:v>
                </c:pt>
                <c:pt idx="305">
                  <c:v>0.29921666666666669</c:v>
                </c:pt>
                <c:pt idx="306">
                  <c:v>0.21321666666666669</c:v>
                </c:pt>
                <c:pt idx="307">
                  <c:v>0.25440000000000002</c:v>
                </c:pt>
                <c:pt idx="308">
                  <c:v>0.27635416666666668</c:v>
                </c:pt>
                <c:pt idx="309">
                  <c:v>0.27635416666666668</c:v>
                </c:pt>
                <c:pt idx="310">
                  <c:v>0.21321666666666669</c:v>
                </c:pt>
                <c:pt idx="311">
                  <c:v>0.21321666666666669</c:v>
                </c:pt>
                <c:pt idx="312">
                  <c:v>0.29921666666666669</c:v>
                </c:pt>
                <c:pt idx="313">
                  <c:v>0.4464791666666667</c:v>
                </c:pt>
                <c:pt idx="314">
                  <c:v>0.25440000000000002</c:v>
                </c:pt>
                <c:pt idx="315">
                  <c:v>0.21321666666666669</c:v>
                </c:pt>
                <c:pt idx="316">
                  <c:v>0.19398749999999998</c:v>
                </c:pt>
                <c:pt idx="317">
                  <c:v>0.19398749999999998</c:v>
                </c:pt>
                <c:pt idx="318">
                  <c:v>0.19398749999999998</c:v>
                </c:pt>
                <c:pt idx="319">
                  <c:v>0.21321666666666669</c:v>
                </c:pt>
                <c:pt idx="320">
                  <c:v>0.17566666666666664</c:v>
                </c:pt>
                <c:pt idx="321">
                  <c:v>0.19398749999999998</c:v>
                </c:pt>
                <c:pt idx="322">
                  <c:v>0.15825416666666664</c:v>
                </c:pt>
                <c:pt idx="323">
                  <c:v>0.15825416666666664</c:v>
                </c:pt>
                <c:pt idx="324">
                  <c:v>0.15825416666666664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0.25440000000000002</c:v>
                </c:pt>
                <c:pt idx="328">
                  <c:v>0.19398749999999998</c:v>
                </c:pt>
                <c:pt idx="329">
                  <c:v>0.17566666666666664</c:v>
                </c:pt>
                <c:pt idx="330">
                  <c:v>0.19398749999999998</c:v>
                </c:pt>
                <c:pt idx="331">
                  <c:v>0.17566666666666664</c:v>
                </c:pt>
                <c:pt idx="332">
                  <c:v>0.14175000000000001</c:v>
                </c:pt>
                <c:pt idx="333">
                  <c:v>9.7687499999999997E-2</c:v>
                </c:pt>
                <c:pt idx="334">
                  <c:v>0.11146666666666671</c:v>
                </c:pt>
                <c:pt idx="335">
                  <c:v>0.14175000000000001</c:v>
                </c:pt>
                <c:pt idx="336">
                  <c:v>0.17566666666666664</c:v>
                </c:pt>
                <c:pt idx="337">
                  <c:v>0.15825416666666664</c:v>
                </c:pt>
                <c:pt idx="338">
                  <c:v>0.15825416666666664</c:v>
                </c:pt>
                <c:pt idx="339">
                  <c:v>0.17566666666666664</c:v>
                </c:pt>
                <c:pt idx="340">
                  <c:v>0.17566666666666664</c:v>
                </c:pt>
                <c:pt idx="341">
                  <c:v>0.14175000000000001</c:v>
                </c:pt>
                <c:pt idx="342">
                  <c:v>9.7687499999999997E-2</c:v>
                </c:pt>
                <c:pt idx="343">
                  <c:v>9.7687499999999997E-2</c:v>
                </c:pt>
                <c:pt idx="344">
                  <c:v>8.4816666666666651E-2</c:v>
                </c:pt>
                <c:pt idx="345">
                  <c:v>7.2854166666666664E-2</c:v>
                </c:pt>
                <c:pt idx="346">
                  <c:v>7.2854166666666664E-2</c:v>
                </c:pt>
                <c:pt idx="347">
                  <c:v>8.4816666666666651E-2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0.15825416666666664</c:v>
                </c:pt>
                <c:pt idx="351">
                  <c:v>0.14175000000000001</c:v>
                </c:pt>
                <c:pt idx="352">
                  <c:v>9.7687499999999997E-2</c:v>
                </c:pt>
                <c:pt idx="353">
                  <c:v>1.1546874999999999</c:v>
                </c:pt>
                <c:pt idx="354">
                  <c:v>1.1085</c:v>
                </c:pt>
                <c:pt idx="355">
                  <c:v>0.61583333333333334</c:v>
                </c:pt>
                <c:pt idx="356">
                  <c:v>1.2778541666666667</c:v>
                </c:pt>
                <c:pt idx="357">
                  <c:v>1.6935416666666667</c:v>
                </c:pt>
                <c:pt idx="358">
                  <c:v>1.2316666666666667</c:v>
                </c:pt>
                <c:pt idx="359">
                  <c:v>0.93914583333333312</c:v>
                </c:pt>
                <c:pt idx="360">
                  <c:v>0.7236041666666666</c:v>
                </c:pt>
                <c:pt idx="361">
                  <c:v>0.58504166666666668</c:v>
                </c:pt>
                <c:pt idx="362">
                  <c:v>0.52345833333333336</c:v>
                </c:pt>
                <c:pt idx="363">
                  <c:v>0.4464791666666667</c:v>
                </c:pt>
                <c:pt idx="364">
                  <c:v>0.4464791666666667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57-41BC-8F7F-2140385EB512}"/>
            </c:ext>
          </c:extLst>
        </c:ser>
        <c:ser>
          <c:idx val="46"/>
          <c:order val="46"/>
          <c:tx>
            <c:strRef>
              <c:f>'WY Data'!$H$4</c:f>
              <c:strCache>
                <c:ptCount val="1"/>
                <c:pt idx="0">
                  <c:v>WY 1974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Data'!$H$5:$H$369</c:f>
              <c:numCache>
                <c:formatCode>#,##0.0</c:formatCode>
                <c:ptCount val="365"/>
                <c:pt idx="0">
                  <c:v>0.47727083333333337</c:v>
                </c:pt>
                <c:pt idx="1">
                  <c:v>0.4464791666666667</c:v>
                </c:pt>
                <c:pt idx="2">
                  <c:v>0.4464791666666667</c:v>
                </c:pt>
                <c:pt idx="3">
                  <c:v>0.49266666666666675</c:v>
                </c:pt>
                <c:pt idx="4">
                  <c:v>0.4464791666666667</c:v>
                </c:pt>
                <c:pt idx="5">
                  <c:v>0.66202083333333328</c:v>
                </c:pt>
                <c:pt idx="6">
                  <c:v>0.87756249999999991</c:v>
                </c:pt>
                <c:pt idx="7">
                  <c:v>0.63122916666666651</c:v>
                </c:pt>
                <c:pt idx="8">
                  <c:v>0.75439583333333338</c:v>
                </c:pt>
                <c:pt idx="9">
                  <c:v>0.58504166666666668</c:v>
                </c:pt>
                <c:pt idx="10">
                  <c:v>0.56964583333333341</c:v>
                </c:pt>
                <c:pt idx="11">
                  <c:v>0.63122916666666651</c:v>
                </c:pt>
                <c:pt idx="12">
                  <c:v>0.52345833333333336</c:v>
                </c:pt>
                <c:pt idx="13">
                  <c:v>0.49266666666666675</c:v>
                </c:pt>
                <c:pt idx="14">
                  <c:v>0.47727083333333337</c:v>
                </c:pt>
                <c:pt idx="15">
                  <c:v>0.4464791666666667</c:v>
                </c:pt>
                <c:pt idx="16">
                  <c:v>0.43108333333333332</c:v>
                </c:pt>
                <c:pt idx="17">
                  <c:v>0.29921666666666669</c:v>
                </c:pt>
                <c:pt idx="18">
                  <c:v>0.47727083333333337</c:v>
                </c:pt>
                <c:pt idx="19">
                  <c:v>0.58504166666666668</c:v>
                </c:pt>
                <c:pt idx="20">
                  <c:v>4.0029166666666667</c:v>
                </c:pt>
                <c:pt idx="21">
                  <c:v>14.626041666666667</c:v>
                </c:pt>
                <c:pt idx="22">
                  <c:v>31.099583333333332</c:v>
                </c:pt>
                <c:pt idx="23">
                  <c:v>9.6993749999999999</c:v>
                </c:pt>
                <c:pt idx="24">
                  <c:v>5.8504166666666668</c:v>
                </c:pt>
                <c:pt idx="25">
                  <c:v>4.4647916666666667</c:v>
                </c:pt>
                <c:pt idx="26">
                  <c:v>3.6949999999999998</c:v>
                </c:pt>
                <c:pt idx="27">
                  <c:v>3.2331250000000002</c:v>
                </c:pt>
                <c:pt idx="28">
                  <c:v>2.7712500000000002</c:v>
                </c:pt>
                <c:pt idx="29">
                  <c:v>2.4633333333333334</c:v>
                </c:pt>
                <c:pt idx="30">
                  <c:v>2.3093749999999997</c:v>
                </c:pt>
                <c:pt idx="31">
                  <c:v>2.0014583333333333</c:v>
                </c:pt>
                <c:pt idx="32">
                  <c:v>2.0014583333333333</c:v>
                </c:pt>
                <c:pt idx="33">
                  <c:v>2.0014583333333333</c:v>
                </c:pt>
                <c:pt idx="34">
                  <c:v>4.1568749999999994</c:v>
                </c:pt>
                <c:pt idx="35">
                  <c:v>62.661041666666655</c:v>
                </c:pt>
                <c:pt idx="36">
                  <c:v>77.287083333333328</c:v>
                </c:pt>
                <c:pt idx="37">
                  <c:v>58.350208333333342</c:v>
                </c:pt>
                <c:pt idx="38">
                  <c:v>60.197708333333331</c:v>
                </c:pt>
                <c:pt idx="39">
                  <c:v>153.95833333333334</c:v>
                </c:pt>
                <c:pt idx="40">
                  <c:v>212.46250000000001</c:v>
                </c:pt>
                <c:pt idx="41">
                  <c:v>254.03125</c:v>
                </c:pt>
                <c:pt idx="42">
                  <c:v>235.55625000000003</c:v>
                </c:pt>
                <c:pt idx="43">
                  <c:v>201.68541666666667</c:v>
                </c:pt>
                <c:pt idx="44">
                  <c:v>172.43333333333334</c:v>
                </c:pt>
                <c:pt idx="45">
                  <c:v>197.06666666666666</c:v>
                </c:pt>
                <c:pt idx="46">
                  <c:v>206.30416666666665</c:v>
                </c:pt>
                <c:pt idx="47">
                  <c:v>169.35416666666666</c:v>
                </c:pt>
                <c:pt idx="48">
                  <c:v>153.95833333333334</c:v>
                </c:pt>
                <c:pt idx="49">
                  <c:v>103.15208333333332</c:v>
                </c:pt>
                <c:pt idx="50">
                  <c:v>93.144791666666663</c:v>
                </c:pt>
                <c:pt idx="51">
                  <c:v>76.979166666666671</c:v>
                </c:pt>
                <c:pt idx="52">
                  <c:v>67.74166666666666</c:v>
                </c:pt>
                <c:pt idx="53">
                  <c:v>57.580416666666672</c:v>
                </c:pt>
                <c:pt idx="54">
                  <c:v>54.809166666666663</c:v>
                </c:pt>
                <c:pt idx="55">
                  <c:v>49.420624999999994</c:v>
                </c:pt>
                <c:pt idx="56">
                  <c:v>46.187499999999993</c:v>
                </c:pt>
                <c:pt idx="57">
                  <c:v>44.647916666666667</c:v>
                </c:pt>
                <c:pt idx="58">
                  <c:v>55.271041666666669</c:v>
                </c:pt>
                <c:pt idx="59">
                  <c:v>78.672708333333333</c:v>
                </c:pt>
                <c:pt idx="60">
                  <c:v>201.68541666666667</c:v>
                </c:pt>
                <c:pt idx="61">
                  <c:v>200.14583333333331</c:v>
                </c:pt>
                <c:pt idx="62">
                  <c:v>147.64604166666666</c:v>
                </c:pt>
                <c:pt idx="63">
                  <c:v>117.93208333333332</c:v>
                </c:pt>
                <c:pt idx="64">
                  <c:v>81.751874999999998</c:v>
                </c:pt>
                <c:pt idx="65">
                  <c:v>60.659583333333337</c:v>
                </c:pt>
                <c:pt idx="66">
                  <c:v>50.498333333333328</c:v>
                </c:pt>
                <c:pt idx="67">
                  <c:v>51.730000000000004</c:v>
                </c:pt>
                <c:pt idx="68">
                  <c:v>44.647916666666667</c:v>
                </c:pt>
                <c:pt idx="69">
                  <c:v>38.027708333333329</c:v>
                </c:pt>
                <c:pt idx="70">
                  <c:v>33.562916666666666</c:v>
                </c:pt>
                <c:pt idx="71">
                  <c:v>41.106875000000002</c:v>
                </c:pt>
                <c:pt idx="72">
                  <c:v>52.037916666666668</c:v>
                </c:pt>
                <c:pt idx="73">
                  <c:v>66.509999999999991</c:v>
                </c:pt>
                <c:pt idx="74">
                  <c:v>64.046666666666667</c:v>
                </c:pt>
                <c:pt idx="75">
                  <c:v>49.266666666666666</c:v>
                </c:pt>
                <c:pt idx="76">
                  <c:v>50.960208333333334</c:v>
                </c:pt>
                <c:pt idx="77">
                  <c:v>101.76645833333333</c:v>
                </c:pt>
                <c:pt idx="78">
                  <c:v>81.136041666666671</c:v>
                </c:pt>
                <c:pt idx="79">
                  <c:v>62.045208333333335</c:v>
                </c:pt>
                <c:pt idx="80">
                  <c:v>77.133124999999993</c:v>
                </c:pt>
                <c:pt idx="81">
                  <c:v>189.36875000000001</c:v>
                </c:pt>
                <c:pt idx="82">
                  <c:v>130.71062499999999</c:v>
                </c:pt>
                <c:pt idx="83">
                  <c:v>93.760625000000005</c:v>
                </c:pt>
                <c:pt idx="84">
                  <c:v>67.125833333333333</c:v>
                </c:pt>
                <c:pt idx="85">
                  <c:v>58.350208333333342</c:v>
                </c:pt>
                <c:pt idx="86">
                  <c:v>58.196249999999992</c:v>
                </c:pt>
                <c:pt idx="87">
                  <c:v>64.662499999999994</c:v>
                </c:pt>
                <c:pt idx="88">
                  <c:v>71.590625000000003</c:v>
                </c:pt>
                <c:pt idx="89">
                  <c:v>217.08124999999998</c:v>
                </c:pt>
                <c:pt idx="90">
                  <c:v>92.374999999999986</c:v>
                </c:pt>
                <c:pt idx="91">
                  <c:v>84.677083333333329</c:v>
                </c:pt>
                <c:pt idx="92">
                  <c:v>66.202083333333334</c:v>
                </c:pt>
                <c:pt idx="93">
                  <c:v>56.96458333333333</c:v>
                </c:pt>
                <c:pt idx="94">
                  <c:v>47.419166666666669</c:v>
                </c:pt>
                <c:pt idx="95">
                  <c:v>39.259374999999999</c:v>
                </c:pt>
                <c:pt idx="96">
                  <c:v>34.640625</c:v>
                </c:pt>
                <c:pt idx="97">
                  <c:v>32.639166666666668</c:v>
                </c:pt>
                <c:pt idx="98">
                  <c:v>30.791666666666671</c:v>
                </c:pt>
                <c:pt idx="99">
                  <c:v>29.56</c:v>
                </c:pt>
                <c:pt idx="100">
                  <c:v>27.712500000000002</c:v>
                </c:pt>
                <c:pt idx="101">
                  <c:v>26.634791666666665</c:v>
                </c:pt>
                <c:pt idx="102">
                  <c:v>25.403125000000003</c:v>
                </c:pt>
                <c:pt idx="103">
                  <c:v>33.87083333333333</c:v>
                </c:pt>
                <c:pt idx="104">
                  <c:v>44.955833333333331</c:v>
                </c:pt>
                <c:pt idx="105">
                  <c:v>108.54062499999999</c:v>
                </c:pt>
                <c:pt idx="106">
                  <c:v>292.52083333333331</c:v>
                </c:pt>
                <c:pt idx="107">
                  <c:v>754.39583333333326</c:v>
                </c:pt>
                <c:pt idx="108">
                  <c:v>235.55625000000003</c:v>
                </c:pt>
                <c:pt idx="109">
                  <c:v>217.08124999999998</c:v>
                </c:pt>
                <c:pt idx="110">
                  <c:v>130.09479166666668</c:v>
                </c:pt>
                <c:pt idx="111">
                  <c:v>96.993750000000006</c:v>
                </c:pt>
                <c:pt idx="112">
                  <c:v>71.590625000000003</c:v>
                </c:pt>
                <c:pt idx="113">
                  <c:v>61.583333333333343</c:v>
                </c:pt>
                <c:pt idx="114">
                  <c:v>44.647916666666667</c:v>
                </c:pt>
                <c:pt idx="115">
                  <c:v>34.794583333333335</c:v>
                </c:pt>
                <c:pt idx="116">
                  <c:v>27.86645833333333</c:v>
                </c:pt>
                <c:pt idx="117">
                  <c:v>23.555624999999999</c:v>
                </c:pt>
                <c:pt idx="118">
                  <c:v>20.938333333333333</c:v>
                </c:pt>
                <c:pt idx="119">
                  <c:v>18.782916666666665</c:v>
                </c:pt>
                <c:pt idx="120">
                  <c:v>16.473541666666666</c:v>
                </c:pt>
                <c:pt idx="121">
                  <c:v>14.472083333333332</c:v>
                </c:pt>
                <c:pt idx="122">
                  <c:v>25.403125000000003</c:v>
                </c:pt>
                <c:pt idx="123">
                  <c:v>46.187499999999993</c:v>
                </c:pt>
                <c:pt idx="124">
                  <c:v>30.483750000000001</c:v>
                </c:pt>
                <c:pt idx="125">
                  <c:v>24.787291666666668</c:v>
                </c:pt>
                <c:pt idx="126">
                  <c:v>22.17</c:v>
                </c:pt>
                <c:pt idx="127">
                  <c:v>20.014583333333334</c:v>
                </c:pt>
                <c:pt idx="128">
                  <c:v>18.321041666666666</c:v>
                </c:pt>
                <c:pt idx="129">
                  <c:v>16.935416666666665</c:v>
                </c:pt>
                <c:pt idx="130">
                  <c:v>15.241875</c:v>
                </c:pt>
                <c:pt idx="131">
                  <c:v>14.010208333333331</c:v>
                </c:pt>
                <c:pt idx="132">
                  <c:v>12.624583333333332</c:v>
                </c:pt>
                <c:pt idx="133">
                  <c:v>11.700833333333334</c:v>
                </c:pt>
                <c:pt idx="134">
                  <c:v>15.395833333333336</c:v>
                </c:pt>
                <c:pt idx="135">
                  <c:v>13.856250000000001</c:v>
                </c:pt>
                <c:pt idx="136">
                  <c:v>11.700833333333334</c:v>
                </c:pt>
                <c:pt idx="137">
                  <c:v>10.007291666666667</c:v>
                </c:pt>
                <c:pt idx="138">
                  <c:v>14.164166666666667</c:v>
                </c:pt>
                <c:pt idx="139">
                  <c:v>12.624583333333332</c:v>
                </c:pt>
                <c:pt idx="140">
                  <c:v>37.719791666666666</c:v>
                </c:pt>
                <c:pt idx="141">
                  <c:v>177.05208333333334</c:v>
                </c:pt>
                <c:pt idx="142">
                  <c:v>91.605208333333337</c:v>
                </c:pt>
                <c:pt idx="143">
                  <c:v>63.584791666666661</c:v>
                </c:pt>
                <c:pt idx="144">
                  <c:v>54.655208333333327</c:v>
                </c:pt>
                <c:pt idx="145">
                  <c:v>44.647916666666667</c:v>
                </c:pt>
                <c:pt idx="146">
                  <c:v>35.102499999999999</c:v>
                </c:pt>
                <c:pt idx="147">
                  <c:v>27.404583333333331</c:v>
                </c:pt>
                <c:pt idx="148">
                  <c:v>33.87083333333333</c:v>
                </c:pt>
                <c:pt idx="149">
                  <c:v>27.712500000000002</c:v>
                </c:pt>
                <c:pt idx="150">
                  <c:v>183.21041666666667</c:v>
                </c:pt>
                <c:pt idx="151">
                  <c:v>161.65625000000003</c:v>
                </c:pt>
                <c:pt idx="152">
                  <c:v>127.78541666666668</c:v>
                </c:pt>
                <c:pt idx="153">
                  <c:v>107.77083333333331</c:v>
                </c:pt>
                <c:pt idx="154">
                  <c:v>96.993750000000006</c:v>
                </c:pt>
                <c:pt idx="155">
                  <c:v>80.058333333333337</c:v>
                </c:pt>
                <c:pt idx="156">
                  <c:v>61.583333333333343</c:v>
                </c:pt>
                <c:pt idx="157">
                  <c:v>48.804791666666667</c:v>
                </c:pt>
                <c:pt idx="158">
                  <c:v>38.181666666666665</c:v>
                </c:pt>
                <c:pt idx="159">
                  <c:v>35.102499999999999</c:v>
                </c:pt>
                <c:pt idx="160">
                  <c:v>30.021874999999998</c:v>
                </c:pt>
                <c:pt idx="161">
                  <c:v>60.043749999999996</c:v>
                </c:pt>
                <c:pt idx="162">
                  <c:v>69.28125</c:v>
                </c:pt>
                <c:pt idx="163">
                  <c:v>60.043749999999996</c:v>
                </c:pt>
                <c:pt idx="164">
                  <c:v>51.422083333333333</c:v>
                </c:pt>
                <c:pt idx="165">
                  <c:v>44.801875000000003</c:v>
                </c:pt>
                <c:pt idx="166">
                  <c:v>38.797499999999999</c:v>
                </c:pt>
                <c:pt idx="167">
                  <c:v>34.948541666666664</c:v>
                </c:pt>
                <c:pt idx="168">
                  <c:v>31.561458333333334</c:v>
                </c:pt>
                <c:pt idx="169">
                  <c:v>27.712500000000002</c:v>
                </c:pt>
                <c:pt idx="170">
                  <c:v>24.633333333333333</c:v>
                </c:pt>
                <c:pt idx="171">
                  <c:v>22.477916666666665</c:v>
                </c:pt>
                <c:pt idx="172">
                  <c:v>20.630416666666665</c:v>
                </c:pt>
                <c:pt idx="173">
                  <c:v>18.782916666666665</c:v>
                </c:pt>
                <c:pt idx="174">
                  <c:v>17.859166666666667</c:v>
                </c:pt>
                <c:pt idx="175">
                  <c:v>20.322499999999998</c:v>
                </c:pt>
                <c:pt idx="176">
                  <c:v>18.628958333333333</c:v>
                </c:pt>
                <c:pt idx="177">
                  <c:v>64.662499999999994</c:v>
                </c:pt>
                <c:pt idx="178">
                  <c:v>189.36875000000001</c:v>
                </c:pt>
                <c:pt idx="179">
                  <c:v>500.36458333333337</c:v>
                </c:pt>
                <c:pt idx="180">
                  <c:v>546.55208333333326</c:v>
                </c:pt>
                <c:pt idx="181">
                  <c:v>198.60624999999999</c:v>
                </c:pt>
                <c:pt idx="182">
                  <c:v>403.37083333333334</c:v>
                </c:pt>
                <c:pt idx="183">
                  <c:v>235.55625000000003</c:v>
                </c:pt>
                <c:pt idx="184">
                  <c:v>93.91458333333334</c:v>
                </c:pt>
                <c:pt idx="185">
                  <c:v>73.130208333333329</c:v>
                </c:pt>
                <c:pt idx="186">
                  <c:v>54.501249999999999</c:v>
                </c:pt>
                <c:pt idx="187">
                  <c:v>40.337083333333332</c:v>
                </c:pt>
                <c:pt idx="188">
                  <c:v>37.257916666666667</c:v>
                </c:pt>
                <c:pt idx="189">
                  <c:v>34.024791666666665</c:v>
                </c:pt>
                <c:pt idx="190">
                  <c:v>32.023333333333333</c:v>
                </c:pt>
                <c:pt idx="191">
                  <c:v>27.404583333333331</c:v>
                </c:pt>
                <c:pt idx="192">
                  <c:v>24.479375000000001</c:v>
                </c:pt>
                <c:pt idx="193">
                  <c:v>22.17</c:v>
                </c:pt>
                <c:pt idx="194">
                  <c:v>20.476458333333333</c:v>
                </c:pt>
                <c:pt idx="195">
                  <c:v>19.090833333333332</c:v>
                </c:pt>
                <c:pt idx="196">
                  <c:v>17.859166666666667</c:v>
                </c:pt>
                <c:pt idx="197">
                  <c:v>16.627499999999998</c:v>
                </c:pt>
                <c:pt idx="198">
                  <c:v>15.549791666666666</c:v>
                </c:pt>
                <c:pt idx="199">
                  <c:v>14.472083333333332</c:v>
                </c:pt>
                <c:pt idx="200">
                  <c:v>13.394374999999998</c:v>
                </c:pt>
                <c:pt idx="201">
                  <c:v>12.932500000000001</c:v>
                </c:pt>
                <c:pt idx="202">
                  <c:v>12.008749999999999</c:v>
                </c:pt>
                <c:pt idx="203">
                  <c:v>11.085000000000001</c:v>
                </c:pt>
                <c:pt idx="204">
                  <c:v>10.315208333333333</c:v>
                </c:pt>
                <c:pt idx="205">
                  <c:v>9.6993749999999999</c:v>
                </c:pt>
                <c:pt idx="206">
                  <c:v>9.6993749999999999</c:v>
                </c:pt>
                <c:pt idx="207">
                  <c:v>10.777083333333334</c:v>
                </c:pt>
                <c:pt idx="208">
                  <c:v>9.5454166666666662</c:v>
                </c:pt>
                <c:pt idx="209">
                  <c:v>8.6216666666666661</c:v>
                </c:pt>
                <c:pt idx="210">
                  <c:v>7.8518750000000006</c:v>
                </c:pt>
                <c:pt idx="211">
                  <c:v>7.39</c:v>
                </c:pt>
                <c:pt idx="212">
                  <c:v>7.0820833333333333</c:v>
                </c:pt>
                <c:pt idx="213">
                  <c:v>6.6202083333333341</c:v>
                </c:pt>
                <c:pt idx="214">
                  <c:v>6.312291666666666</c:v>
                </c:pt>
                <c:pt idx="215">
                  <c:v>5.8504166666666668</c:v>
                </c:pt>
                <c:pt idx="216">
                  <c:v>5.5425000000000004</c:v>
                </c:pt>
                <c:pt idx="217">
                  <c:v>5.3885416666666668</c:v>
                </c:pt>
                <c:pt idx="218">
                  <c:v>5.0806249999999995</c:v>
                </c:pt>
                <c:pt idx="219">
                  <c:v>4.7727083333333331</c:v>
                </c:pt>
                <c:pt idx="220">
                  <c:v>4.6187499999999995</c:v>
                </c:pt>
                <c:pt idx="221">
                  <c:v>4.4647916666666667</c:v>
                </c:pt>
                <c:pt idx="222">
                  <c:v>4.3108333333333331</c:v>
                </c:pt>
                <c:pt idx="223">
                  <c:v>4.1568749999999994</c:v>
                </c:pt>
                <c:pt idx="224">
                  <c:v>4.0029166666666667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4.0029166666666667</c:v>
                </c:pt>
                <c:pt idx="228">
                  <c:v>4.4647916666666667</c:v>
                </c:pt>
                <c:pt idx="229">
                  <c:v>4.0029166666666667</c:v>
                </c:pt>
                <c:pt idx="230">
                  <c:v>3.5410416666666666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3.2331250000000002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2.6172916666666666</c:v>
                </c:pt>
                <c:pt idx="238">
                  <c:v>2.6172916666666666</c:v>
                </c:pt>
                <c:pt idx="239">
                  <c:v>2.6172916666666666</c:v>
                </c:pt>
                <c:pt idx="240">
                  <c:v>2.6172916666666666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2.1554166666666665</c:v>
                </c:pt>
                <c:pt idx="245">
                  <c:v>2.1554166666666665</c:v>
                </c:pt>
                <c:pt idx="246">
                  <c:v>2.1554166666666665</c:v>
                </c:pt>
                <c:pt idx="247">
                  <c:v>2.1554166666666665</c:v>
                </c:pt>
                <c:pt idx="248">
                  <c:v>2.0014583333333333</c:v>
                </c:pt>
                <c:pt idx="249">
                  <c:v>2.0014583333333333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2.0014583333333333</c:v>
                </c:pt>
                <c:pt idx="261">
                  <c:v>2.1554166666666665</c:v>
                </c:pt>
                <c:pt idx="262">
                  <c:v>1.6935416666666667</c:v>
                </c:pt>
                <c:pt idx="263">
                  <c:v>1.5395833333333333</c:v>
                </c:pt>
                <c:pt idx="264">
                  <c:v>1.3856250000000001</c:v>
                </c:pt>
                <c:pt idx="265">
                  <c:v>1.3856250000000001</c:v>
                </c:pt>
                <c:pt idx="266">
                  <c:v>1.2470625</c:v>
                </c:pt>
                <c:pt idx="267">
                  <c:v>1.1238958333333331</c:v>
                </c:pt>
                <c:pt idx="268">
                  <c:v>1.1238958333333331</c:v>
                </c:pt>
                <c:pt idx="269">
                  <c:v>1.1238958333333331</c:v>
                </c:pt>
                <c:pt idx="270">
                  <c:v>1.1238958333333331</c:v>
                </c:pt>
                <c:pt idx="271">
                  <c:v>1.0007291666666667</c:v>
                </c:pt>
                <c:pt idx="272">
                  <c:v>0.89295833333333341</c:v>
                </c:pt>
                <c:pt idx="273">
                  <c:v>0.89295833333333341</c:v>
                </c:pt>
                <c:pt idx="274">
                  <c:v>0.89295833333333341</c:v>
                </c:pt>
                <c:pt idx="275">
                  <c:v>0.80058333333333331</c:v>
                </c:pt>
                <c:pt idx="276">
                  <c:v>0.80058333333333331</c:v>
                </c:pt>
                <c:pt idx="277">
                  <c:v>0.89295833333333341</c:v>
                </c:pt>
                <c:pt idx="278">
                  <c:v>0.80058333333333331</c:v>
                </c:pt>
                <c:pt idx="279">
                  <c:v>0.89295833333333341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1.5395833333333333</c:v>
                </c:pt>
                <c:pt idx="283">
                  <c:v>1.3856250000000001</c:v>
                </c:pt>
                <c:pt idx="284">
                  <c:v>1.2470625</c:v>
                </c:pt>
                <c:pt idx="285">
                  <c:v>1.2470625</c:v>
                </c:pt>
                <c:pt idx="286">
                  <c:v>1.1238958333333331</c:v>
                </c:pt>
                <c:pt idx="287">
                  <c:v>0.89295833333333341</c:v>
                </c:pt>
                <c:pt idx="288">
                  <c:v>0.89295833333333341</c:v>
                </c:pt>
                <c:pt idx="289">
                  <c:v>0.89295833333333341</c:v>
                </c:pt>
                <c:pt idx="290">
                  <c:v>0.80058333333333331</c:v>
                </c:pt>
                <c:pt idx="291">
                  <c:v>0.80058333333333331</c:v>
                </c:pt>
                <c:pt idx="292">
                  <c:v>0.70820833333333322</c:v>
                </c:pt>
                <c:pt idx="293">
                  <c:v>0.70820833333333322</c:v>
                </c:pt>
                <c:pt idx="294">
                  <c:v>0.70820833333333322</c:v>
                </c:pt>
                <c:pt idx="295">
                  <c:v>0.61583333333333334</c:v>
                </c:pt>
                <c:pt idx="296">
                  <c:v>0.61583333333333334</c:v>
                </c:pt>
                <c:pt idx="297">
                  <c:v>0.70820833333333322</c:v>
                </c:pt>
                <c:pt idx="298">
                  <c:v>0.61583333333333334</c:v>
                </c:pt>
                <c:pt idx="299">
                  <c:v>0.52345833333333336</c:v>
                </c:pt>
                <c:pt idx="300">
                  <c:v>0.52345833333333336</c:v>
                </c:pt>
                <c:pt idx="301">
                  <c:v>0.61583333333333334</c:v>
                </c:pt>
                <c:pt idx="302">
                  <c:v>0.61583333333333334</c:v>
                </c:pt>
                <c:pt idx="303">
                  <c:v>0.61583333333333334</c:v>
                </c:pt>
                <c:pt idx="304">
                  <c:v>0.61583333333333334</c:v>
                </c:pt>
                <c:pt idx="305">
                  <c:v>0.52345833333333336</c:v>
                </c:pt>
                <c:pt idx="306">
                  <c:v>0.52345833333333336</c:v>
                </c:pt>
                <c:pt idx="307">
                  <c:v>0.46187499999999998</c:v>
                </c:pt>
                <c:pt idx="308">
                  <c:v>0.89295833333333341</c:v>
                </c:pt>
                <c:pt idx="309">
                  <c:v>0.89295833333333341</c:v>
                </c:pt>
                <c:pt idx="310">
                  <c:v>0.61583333333333334</c:v>
                </c:pt>
                <c:pt idx="311">
                  <c:v>0.52345833333333336</c:v>
                </c:pt>
                <c:pt idx="312">
                  <c:v>0.52345833333333336</c:v>
                </c:pt>
                <c:pt idx="313">
                  <c:v>0.46187499999999998</c:v>
                </c:pt>
                <c:pt idx="314">
                  <c:v>0.27635416666666668</c:v>
                </c:pt>
                <c:pt idx="315">
                  <c:v>0.19398749999999998</c:v>
                </c:pt>
                <c:pt idx="316">
                  <c:v>0.19398749999999998</c:v>
                </c:pt>
                <c:pt idx="317">
                  <c:v>0.46187499999999998</c:v>
                </c:pt>
                <c:pt idx="318">
                  <c:v>0.27635416666666668</c:v>
                </c:pt>
                <c:pt idx="319">
                  <c:v>0.14175000000000001</c:v>
                </c:pt>
                <c:pt idx="320">
                  <c:v>0.19398749999999998</c:v>
                </c:pt>
                <c:pt idx="321">
                  <c:v>0.19398749999999998</c:v>
                </c:pt>
                <c:pt idx="322">
                  <c:v>0.27635416666666668</c:v>
                </c:pt>
                <c:pt idx="323">
                  <c:v>0.52345833333333336</c:v>
                </c:pt>
                <c:pt idx="324">
                  <c:v>0.46187499999999998</c:v>
                </c:pt>
                <c:pt idx="325">
                  <c:v>0.27635416666666668</c:v>
                </c:pt>
                <c:pt idx="326">
                  <c:v>0.27635416666666668</c:v>
                </c:pt>
                <c:pt idx="327">
                  <c:v>0.19398749999999998</c:v>
                </c:pt>
                <c:pt idx="328">
                  <c:v>0.19398749999999998</c:v>
                </c:pt>
                <c:pt idx="329">
                  <c:v>0.14175000000000001</c:v>
                </c:pt>
                <c:pt idx="330">
                  <c:v>0.14175000000000001</c:v>
                </c:pt>
                <c:pt idx="331">
                  <c:v>0.14175000000000001</c:v>
                </c:pt>
                <c:pt idx="332">
                  <c:v>0.19398749999999998</c:v>
                </c:pt>
                <c:pt idx="333">
                  <c:v>0.19398749999999998</c:v>
                </c:pt>
                <c:pt idx="334">
                  <c:v>0.27635416666666668</c:v>
                </c:pt>
                <c:pt idx="335">
                  <c:v>0.19398749999999998</c:v>
                </c:pt>
                <c:pt idx="336">
                  <c:v>0.19398749999999998</c:v>
                </c:pt>
                <c:pt idx="337">
                  <c:v>0.14175000000000001</c:v>
                </c:pt>
                <c:pt idx="338">
                  <c:v>0.14175000000000001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7.2854166666666664E-2</c:v>
                </c:pt>
                <c:pt idx="342">
                  <c:v>7.2854166666666664E-2</c:v>
                </c:pt>
                <c:pt idx="343">
                  <c:v>7.2854166666666664E-2</c:v>
                </c:pt>
                <c:pt idx="344">
                  <c:v>7.2854166666666664E-2</c:v>
                </c:pt>
                <c:pt idx="345">
                  <c:v>5.1654166666666668E-2</c:v>
                </c:pt>
                <c:pt idx="346">
                  <c:v>1.837754166666667E-2</c:v>
                </c:pt>
                <c:pt idx="347">
                  <c:v>2.1384E-2</c:v>
                </c:pt>
                <c:pt idx="348">
                  <c:v>3.6490875000000006E-2</c:v>
                </c:pt>
                <c:pt idx="349">
                  <c:v>3.6490875000000006E-2</c:v>
                </c:pt>
                <c:pt idx="350">
                  <c:v>3.6490875000000006E-2</c:v>
                </c:pt>
                <c:pt idx="351">
                  <c:v>3.6490875000000006E-2</c:v>
                </c:pt>
                <c:pt idx="352">
                  <c:v>2.1384E-2</c:v>
                </c:pt>
                <c:pt idx="353">
                  <c:v>2.1384E-2</c:v>
                </c:pt>
                <c:pt idx="354">
                  <c:v>8.6225416666666672E-3</c:v>
                </c:pt>
                <c:pt idx="355">
                  <c:v>2.4617541666666663E-2</c:v>
                </c:pt>
                <c:pt idx="356">
                  <c:v>2.4617541666666663E-2</c:v>
                </c:pt>
                <c:pt idx="357">
                  <c:v>1.5598166666666666E-2</c:v>
                </c:pt>
                <c:pt idx="358">
                  <c:v>1.837754166666667E-2</c:v>
                </c:pt>
                <c:pt idx="359">
                  <c:v>1.837754166666667E-2</c:v>
                </c:pt>
                <c:pt idx="360">
                  <c:v>2.1384E-2</c:v>
                </c:pt>
                <c:pt idx="361">
                  <c:v>4.2301666666666677E-3</c:v>
                </c:pt>
                <c:pt idx="362">
                  <c:v>3.1874999999999998E-3</c:v>
                </c:pt>
                <c:pt idx="363">
                  <c:v>2.1384E-2</c:v>
                </c:pt>
                <c:pt idx="364">
                  <c:v>2.4617541666666663E-2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57-41BC-8F7F-2140385EB512}"/>
            </c:ext>
          </c:extLst>
        </c:ser>
        <c:ser>
          <c:idx val="47"/>
          <c:order val="47"/>
          <c:tx>
            <c:strRef>
              <c:f>'WY Data'!$I$4</c:f>
              <c:strCache>
                <c:ptCount val="1"/>
                <c:pt idx="0">
                  <c:v>WY 1975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Data'!$I$5:$I$369</c:f>
              <c:numCache>
                <c:formatCode>#,##0.0</c:formatCode>
                <c:ptCount val="365"/>
                <c:pt idx="0">
                  <c:v>2.4617541666666663E-2</c:v>
                </c:pt>
                <c:pt idx="1">
                  <c:v>2.1384E-2</c:v>
                </c:pt>
                <c:pt idx="2" formatCode="#,##0.000">
                  <c:v>2.4617541666666663E-2</c:v>
                </c:pt>
                <c:pt idx="3">
                  <c:v>3.6490875000000006E-2</c:v>
                </c:pt>
                <c:pt idx="4">
                  <c:v>2.4617541666666663E-2</c:v>
                </c:pt>
                <c:pt idx="5">
                  <c:v>2.4617541666666663E-2</c:v>
                </c:pt>
                <c:pt idx="6">
                  <c:v>2.4617541666666663E-2</c:v>
                </c:pt>
                <c:pt idx="7">
                  <c:v>3.6490875000000006E-2</c:v>
                </c:pt>
                <c:pt idx="8">
                  <c:v>2.4617541666666663E-2</c:v>
                </c:pt>
                <c:pt idx="9">
                  <c:v>2.4617541666666663E-2</c:v>
                </c:pt>
                <c:pt idx="10">
                  <c:v>2.4617541666666663E-2</c:v>
                </c:pt>
                <c:pt idx="11">
                  <c:v>2.4617541666666663E-2</c:v>
                </c:pt>
                <c:pt idx="12">
                  <c:v>2.1384E-2</c:v>
                </c:pt>
                <c:pt idx="13">
                  <c:v>2.1384E-2</c:v>
                </c:pt>
                <c:pt idx="14">
                  <c:v>2.1384E-2</c:v>
                </c:pt>
                <c:pt idx="15">
                  <c:v>2.1384E-2</c:v>
                </c:pt>
                <c:pt idx="16" formatCode="#,##0.00">
                  <c:v>2.1384E-2</c:v>
                </c:pt>
                <c:pt idx="17">
                  <c:v>2.1384E-2</c:v>
                </c:pt>
                <c:pt idx="18">
                  <c:v>1.837754166666667E-2</c:v>
                </c:pt>
                <c:pt idx="19">
                  <c:v>2.1384E-2</c:v>
                </c:pt>
                <c:pt idx="20">
                  <c:v>2.1384E-2</c:v>
                </c:pt>
                <c:pt idx="21">
                  <c:v>2.1384E-2</c:v>
                </c:pt>
                <c:pt idx="22">
                  <c:v>2.4617541666666663E-2</c:v>
                </c:pt>
                <c:pt idx="23">
                  <c:v>2.4617541666666663E-2</c:v>
                </c:pt>
                <c:pt idx="24">
                  <c:v>2.4617541666666663E-2</c:v>
                </c:pt>
                <c:pt idx="25">
                  <c:v>2.4617541666666663E-2</c:v>
                </c:pt>
                <c:pt idx="26">
                  <c:v>0.52345833333333336</c:v>
                </c:pt>
                <c:pt idx="27">
                  <c:v>3.6949999999999998</c:v>
                </c:pt>
                <c:pt idx="28">
                  <c:v>1.3856250000000001</c:v>
                </c:pt>
                <c:pt idx="29">
                  <c:v>1.0007291666666667</c:v>
                </c:pt>
                <c:pt idx="30">
                  <c:v>1.5395833333333333</c:v>
                </c:pt>
                <c:pt idx="31">
                  <c:v>0.70820833333333322</c:v>
                </c:pt>
                <c:pt idx="32">
                  <c:v>0.61583333333333334</c:v>
                </c:pt>
                <c:pt idx="33">
                  <c:v>0.56964583333333341</c:v>
                </c:pt>
                <c:pt idx="34">
                  <c:v>0.52345833333333336</c:v>
                </c:pt>
                <c:pt idx="35">
                  <c:v>0.49266666666666675</c:v>
                </c:pt>
                <c:pt idx="36">
                  <c:v>0.47727083333333337</c:v>
                </c:pt>
                <c:pt idx="37">
                  <c:v>0.81597916666666659</c:v>
                </c:pt>
                <c:pt idx="38">
                  <c:v>1.6935416666666667</c:v>
                </c:pt>
                <c:pt idx="39">
                  <c:v>1.29325</c:v>
                </c:pt>
                <c:pt idx="40">
                  <c:v>1.0315208333333332</c:v>
                </c:pt>
                <c:pt idx="41">
                  <c:v>0.86216666666666664</c:v>
                </c:pt>
                <c:pt idx="42">
                  <c:v>0.73899999999999988</c:v>
                </c:pt>
                <c:pt idx="43">
                  <c:v>0.61583333333333334</c:v>
                </c:pt>
                <c:pt idx="44">
                  <c:v>0.61583333333333334</c:v>
                </c:pt>
                <c:pt idx="45">
                  <c:v>0.61583333333333334</c:v>
                </c:pt>
                <c:pt idx="46">
                  <c:v>0.52345833333333336</c:v>
                </c:pt>
                <c:pt idx="47">
                  <c:v>1.0007291666666667</c:v>
                </c:pt>
                <c:pt idx="48">
                  <c:v>2.6172916666666666</c:v>
                </c:pt>
                <c:pt idx="49">
                  <c:v>1.2470625</c:v>
                </c:pt>
                <c:pt idx="50">
                  <c:v>1.1238958333333331</c:v>
                </c:pt>
                <c:pt idx="51">
                  <c:v>5.6964583333333332</c:v>
                </c:pt>
                <c:pt idx="52">
                  <c:v>2.9252083333333334</c:v>
                </c:pt>
                <c:pt idx="53">
                  <c:v>2.4633333333333334</c:v>
                </c:pt>
                <c:pt idx="54">
                  <c:v>2.1554166666666665</c:v>
                </c:pt>
                <c:pt idx="55">
                  <c:v>4.1568749999999994</c:v>
                </c:pt>
                <c:pt idx="56">
                  <c:v>3.6949999999999998</c:v>
                </c:pt>
                <c:pt idx="57">
                  <c:v>3.2331250000000002</c:v>
                </c:pt>
                <c:pt idx="58">
                  <c:v>2.6172916666666666</c:v>
                </c:pt>
                <c:pt idx="59">
                  <c:v>1.8474999999999999</c:v>
                </c:pt>
                <c:pt idx="60">
                  <c:v>1.0007291666666667</c:v>
                </c:pt>
                <c:pt idx="61">
                  <c:v>1.5395833333333333</c:v>
                </c:pt>
                <c:pt idx="62">
                  <c:v>22.17</c:v>
                </c:pt>
                <c:pt idx="63">
                  <c:v>33.408958333333331</c:v>
                </c:pt>
                <c:pt idx="64">
                  <c:v>14.78</c:v>
                </c:pt>
                <c:pt idx="65">
                  <c:v>14.78</c:v>
                </c:pt>
                <c:pt idx="66">
                  <c:v>12.470625</c:v>
                </c:pt>
                <c:pt idx="67">
                  <c:v>10.777083333333334</c:v>
                </c:pt>
                <c:pt idx="68">
                  <c:v>8.7756249999999998</c:v>
                </c:pt>
                <c:pt idx="69">
                  <c:v>6.6202083333333341</c:v>
                </c:pt>
                <c:pt idx="70">
                  <c:v>5.8504166666666668</c:v>
                </c:pt>
                <c:pt idx="71">
                  <c:v>7.39</c:v>
                </c:pt>
                <c:pt idx="72">
                  <c:v>10.161249999999999</c:v>
                </c:pt>
                <c:pt idx="73">
                  <c:v>6.6202083333333341</c:v>
                </c:pt>
                <c:pt idx="74">
                  <c:v>19.244791666666668</c:v>
                </c:pt>
                <c:pt idx="75">
                  <c:v>16.627499999999998</c:v>
                </c:pt>
                <c:pt idx="76">
                  <c:v>14.78</c:v>
                </c:pt>
                <c:pt idx="77">
                  <c:v>13.856250000000001</c:v>
                </c:pt>
                <c:pt idx="78">
                  <c:v>12.932500000000001</c:v>
                </c:pt>
                <c:pt idx="79">
                  <c:v>11.238958333333333</c:v>
                </c:pt>
                <c:pt idx="80">
                  <c:v>10.007291666666667</c:v>
                </c:pt>
                <c:pt idx="81">
                  <c:v>13.240416666666668</c:v>
                </c:pt>
                <c:pt idx="82">
                  <c:v>15.241875</c:v>
                </c:pt>
                <c:pt idx="83">
                  <c:v>13.394374999999998</c:v>
                </c:pt>
                <c:pt idx="84">
                  <c:v>11.546874999999998</c:v>
                </c:pt>
                <c:pt idx="85">
                  <c:v>9.8533333333333335</c:v>
                </c:pt>
                <c:pt idx="86">
                  <c:v>8.159791666666667</c:v>
                </c:pt>
                <c:pt idx="87">
                  <c:v>47.727083333333333</c:v>
                </c:pt>
                <c:pt idx="88">
                  <c:v>23.863541666666666</c:v>
                </c:pt>
                <c:pt idx="89">
                  <c:v>32.331249999999997</c:v>
                </c:pt>
                <c:pt idx="90">
                  <c:v>26.942708333333329</c:v>
                </c:pt>
                <c:pt idx="91">
                  <c:v>20.014583333333334</c:v>
                </c:pt>
                <c:pt idx="92">
                  <c:v>15.395833333333336</c:v>
                </c:pt>
                <c:pt idx="93">
                  <c:v>13.548333333333334</c:v>
                </c:pt>
                <c:pt idx="94">
                  <c:v>12.316666666666666</c:v>
                </c:pt>
                <c:pt idx="95">
                  <c:v>24.633333333333333</c:v>
                </c:pt>
                <c:pt idx="96">
                  <c:v>48.496875000000003</c:v>
                </c:pt>
                <c:pt idx="97">
                  <c:v>130.86458333333331</c:v>
                </c:pt>
                <c:pt idx="98">
                  <c:v>87.756249999999994</c:v>
                </c:pt>
                <c:pt idx="99">
                  <c:v>132.40416666666667</c:v>
                </c:pt>
                <c:pt idx="100">
                  <c:v>89.295833333333334</c:v>
                </c:pt>
                <c:pt idx="101">
                  <c:v>69.28125</c:v>
                </c:pt>
                <c:pt idx="102">
                  <c:v>53.885416666666657</c:v>
                </c:pt>
                <c:pt idx="103">
                  <c:v>36.949999999999996</c:v>
                </c:pt>
                <c:pt idx="104">
                  <c:v>29.252083333333335</c:v>
                </c:pt>
                <c:pt idx="105">
                  <c:v>24.633333333333333</c:v>
                </c:pt>
                <c:pt idx="106">
                  <c:v>21.554166666666667</c:v>
                </c:pt>
                <c:pt idx="107">
                  <c:v>19.244791666666668</c:v>
                </c:pt>
                <c:pt idx="108">
                  <c:v>17.705208333333331</c:v>
                </c:pt>
                <c:pt idx="109">
                  <c:v>15.241875</c:v>
                </c:pt>
                <c:pt idx="110">
                  <c:v>13.856250000000001</c:v>
                </c:pt>
                <c:pt idx="111">
                  <c:v>12.778541666666666</c:v>
                </c:pt>
                <c:pt idx="112">
                  <c:v>11.700833333333334</c:v>
                </c:pt>
                <c:pt idx="113">
                  <c:v>10.777083333333334</c:v>
                </c:pt>
                <c:pt idx="114">
                  <c:v>10.315208333333333</c:v>
                </c:pt>
                <c:pt idx="115">
                  <c:v>9.6993749999999999</c:v>
                </c:pt>
                <c:pt idx="116">
                  <c:v>9.2374999999999989</c:v>
                </c:pt>
                <c:pt idx="117">
                  <c:v>10.777083333333334</c:v>
                </c:pt>
                <c:pt idx="118">
                  <c:v>9.0835416666666671</c:v>
                </c:pt>
                <c:pt idx="119">
                  <c:v>8.159791666666667</c:v>
                </c:pt>
                <c:pt idx="120">
                  <c:v>7.5439583333333324</c:v>
                </c:pt>
                <c:pt idx="121">
                  <c:v>6.9281250000000005</c:v>
                </c:pt>
                <c:pt idx="122">
                  <c:v>10.777083333333334</c:v>
                </c:pt>
                <c:pt idx="123">
                  <c:v>17.243333333333332</c:v>
                </c:pt>
                <c:pt idx="124">
                  <c:v>51.576041666666661</c:v>
                </c:pt>
                <c:pt idx="125">
                  <c:v>43.108333333333334</c:v>
                </c:pt>
                <c:pt idx="126">
                  <c:v>58.50416666666667</c:v>
                </c:pt>
                <c:pt idx="127">
                  <c:v>64.662499999999994</c:v>
                </c:pt>
                <c:pt idx="128">
                  <c:v>61.583333333333343</c:v>
                </c:pt>
                <c:pt idx="129">
                  <c:v>84.677083333333329</c:v>
                </c:pt>
                <c:pt idx="130">
                  <c:v>75.439583333333331</c:v>
                </c:pt>
                <c:pt idx="131">
                  <c:v>92.374999999999986</c:v>
                </c:pt>
                <c:pt idx="132">
                  <c:v>73.899999999999991</c:v>
                </c:pt>
                <c:pt idx="133">
                  <c:v>96.531874999999999</c:v>
                </c:pt>
                <c:pt idx="134">
                  <c:v>220.16041666666666</c:v>
                </c:pt>
                <c:pt idx="135">
                  <c:v>203.22500000000002</c:v>
                </c:pt>
                <c:pt idx="136">
                  <c:v>155.49791666666667</c:v>
                </c:pt>
                <c:pt idx="137">
                  <c:v>98.687291666666667</c:v>
                </c:pt>
                <c:pt idx="138">
                  <c:v>62.507083333333327</c:v>
                </c:pt>
                <c:pt idx="139">
                  <c:v>49.266666666666666</c:v>
                </c:pt>
                <c:pt idx="140">
                  <c:v>46.649374999999999</c:v>
                </c:pt>
                <c:pt idx="141">
                  <c:v>83.75333333333333</c:v>
                </c:pt>
                <c:pt idx="142">
                  <c:v>67.587708333333325</c:v>
                </c:pt>
                <c:pt idx="143">
                  <c:v>52.345833333333331</c:v>
                </c:pt>
                <c:pt idx="144">
                  <c:v>44.493958333333332</c:v>
                </c:pt>
                <c:pt idx="145">
                  <c:v>39.413333333333334</c:v>
                </c:pt>
                <c:pt idx="146">
                  <c:v>33.716875000000002</c:v>
                </c:pt>
                <c:pt idx="147">
                  <c:v>28.328333333333333</c:v>
                </c:pt>
                <c:pt idx="148">
                  <c:v>24.94125</c:v>
                </c:pt>
                <c:pt idx="149">
                  <c:v>23.709583333333335</c:v>
                </c:pt>
                <c:pt idx="150">
                  <c:v>21.24625</c:v>
                </c:pt>
                <c:pt idx="151">
                  <c:v>27.404583333333331</c:v>
                </c:pt>
                <c:pt idx="152">
                  <c:v>69.127291666666665</c:v>
                </c:pt>
                <c:pt idx="153">
                  <c:v>52.345833333333331</c:v>
                </c:pt>
                <c:pt idx="154">
                  <c:v>42.954374999999992</c:v>
                </c:pt>
                <c:pt idx="155">
                  <c:v>38.181666666666665</c:v>
                </c:pt>
                <c:pt idx="156">
                  <c:v>34.486666666666665</c:v>
                </c:pt>
                <c:pt idx="157">
                  <c:v>50.190416666666664</c:v>
                </c:pt>
                <c:pt idx="158">
                  <c:v>75.131666666666661</c:v>
                </c:pt>
                <c:pt idx="159">
                  <c:v>54.655208333333327</c:v>
                </c:pt>
                <c:pt idx="160">
                  <c:v>49.728541666666672</c:v>
                </c:pt>
                <c:pt idx="161">
                  <c:v>45.725625000000001</c:v>
                </c:pt>
                <c:pt idx="162">
                  <c:v>37.873750000000001</c:v>
                </c:pt>
                <c:pt idx="163">
                  <c:v>34.024791666666665</c:v>
                </c:pt>
                <c:pt idx="164">
                  <c:v>30.637708333333332</c:v>
                </c:pt>
                <c:pt idx="165">
                  <c:v>35.102499999999999</c:v>
                </c:pt>
                <c:pt idx="166">
                  <c:v>34.486666666666665</c:v>
                </c:pt>
                <c:pt idx="167">
                  <c:v>155.49791666666667</c:v>
                </c:pt>
                <c:pt idx="168">
                  <c:v>423.38541666666663</c:v>
                </c:pt>
                <c:pt idx="169">
                  <c:v>212.46250000000001</c:v>
                </c:pt>
                <c:pt idx="170">
                  <c:v>166.27500000000001</c:v>
                </c:pt>
                <c:pt idx="171">
                  <c:v>230.9375</c:v>
                </c:pt>
                <c:pt idx="172">
                  <c:v>187.82916666666668</c:v>
                </c:pt>
                <c:pt idx="173">
                  <c:v>166.27500000000001</c:v>
                </c:pt>
                <c:pt idx="174">
                  <c:v>261.72916666666663</c:v>
                </c:pt>
                <c:pt idx="175">
                  <c:v>158.57708333333332</c:v>
                </c:pt>
                <c:pt idx="176">
                  <c:v>97.455624999999998</c:v>
                </c:pt>
                <c:pt idx="177">
                  <c:v>70.666875000000005</c:v>
                </c:pt>
                <c:pt idx="178">
                  <c:v>53.731458333333329</c:v>
                </c:pt>
                <c:pt idx="179">
                  <c:v>41.260833333333331</c:v>
                </c:pt>
                <c:pt idx="180">
                  <c:v>33.716875000000002</c:v>
                </c:pt>
                <c:pt idx="181">
                  <c:v>29.713958333333338</c:v>
                </c:pt>
                <c:pt idx="182">
                  <c:v>24.017499999999998</c:v>
                </c:pt>
                <c:pt idx="183">
                  <c:v>24.017499999999998</c:v>
                </c:pt>
                <c:pt idx="184">
                  <c:v>24.017499999999998</c:v>
                </c:pt>
                <c:pt idx="185">
                  <c:v>21.708124999999999</c:v>
                </c:pt>
                <c:pt idx="186">
                  <c:v>19.860624999999999</c:v>
                </c:pt>
                <c:pt idx="187">
                  <c:v>17.705208333333331</c:v>
                </c:pt>
                <c:pt idx="188">
                  <c:v>17.243333333333332</c:v>
                </c:pt>
                <c:pt idx="189">
                  <c:v>16.165624999999999</c:v>
                </c:pt>
                <c:pt idx="190">
                  <c:v>15.241875</c:v>
                </c:pt>
                <c:pt idx="191">
                  <c:v>14.010208333333331</c:v>
                </c:pt>
                <c:pt idx="192">
                  <c:v>13.394374999999998</c:v>
                </c:pt>
                <c:pt idx="193">
                  <c:v>11.854791666666667</c:v>
                </c:pt>
                <c:pt idx="194">
                  <c:v>11.546874999999998</c:v>
                </c:pt>
                <c:pt idx="195">
                  <c:v>11.238958333333333</c:v>
                </c:pt>
                <c:pt idx="196">
                  <c:v>11.546874999999998</c:v>
                </c:pt>
                <c:pt idx="197">
                  <c:v>8.9295833333333334</c:v>
                </c:pt>
                <c:pt idx="198">
                  <c:v>8.159791666666667</c:v>
                </c:pt>
                <c:pt idx="199">
                  <c:v>9.0835416666666671</c:v>
                </c:pt>
                <c:pt idx="200">
                  <c:v>9.6993749999999999</c:v>
                </c:pt>
                <c:pt idx="201">
                  <c:v>8.7756249999999998</c:v>
                </c:pt>
                <c:pt idx="202">
                  <c:v>7.39</c:v>
                </c:pt>
                <c:pt idx="203">
                  <c:v>6.9281250000000005</c:v>
                </c:pt>
                <c:pt idx="204">
                  <c:v>6.7741666666666669</c:v>
                </c:pt>
                <c:pt idx="205">
                  <c:v>30.021874999999998</c:v>
                </c:pt>
                <c:pt idx="206">
                  <c:v>27.712500000000002</c:v>
                </c:pt>
                <c:pt idx="207">
                  <c:v>20.784375000000001</c:v>
                </c:pt>
                <c:pt idx="208">
                  <c:v>16.165624999999999</c:v>
                </c:pt>
                <c:pt idx="209">
                  <c:v>13.856250000000001</c:v>
                </c:pt>
                <c:pt idx="210">
                  <c:v>11.854791666666667</c:v>
                </c:pt>
                <c:pt idx="211">
                  <c:v>10.931041666666667</c:v>
                </c:pt>
                <c:pt idx="212">
                  <c:v>10.315208333333333</c:v>
                </c:pt>
                <c:pt idx="213">
                  <c:v>9.8533333333333335</c:v>
                </c:pt>
                <c:pt idx="214">
                  <c:v>12.624583333333332</c:v>
                </c:pt>
                <c:pt idx="215">
                  <c:v>10.161249999999999</c:v>
                </c:pt>
                <c:pt idx="216">
                  <c:v>9.0835416666666671</c:v>
                </c:pt>
                <c:pt idx="217">
                  <c:v>8.6216666666666661</c:v>
                </c:pt>
                <c:pt idx="218">
                  <c:v>8.159791666666667</c:v>
                </c:pt>
                <c:pt idx="219">
                  <c:v>7.6979166666666679</c:v>
                </c:pt>
                <c:pt idx="220">
                  <c:v>7.39</c:v>
                </c:pt>
                <c:pt idx="221">
                  <c:v>10.315208333333333</c:v>
                </c:pt>
                <c:pt idx="222">
                  <c:v>8.159791666666667</c:v>
                </c:pt>
                <c:pt idx="223">
                  <c:v>7.39</c:v>
                </c:pt>
                <c:pt idx="224">
                  <c:v>6.7741666666666669</c:v>
                </c:pt>
                <c:pt idx="225">
                  <c:v>6.1583333333333332</c:v>
                </c:pt>
                <c:pt idx="226">
                  <c:v>5.6964583333333332</c:v>
                </c:pt>
                <c:pt idx="227">
                  <c:v>5.3885416666666668</c:v>
                </c:pt>
                <c:pt idx="228">
                  <c:v>5.3885416666666668</c:v>
                </c:pt>
                <c:pt idx="229">
                  <c:v>5.3885416666666668</c:v>
                </c:pt>
                <c:pt idx="230">
                  <c:v>5.3885416666666668</c:v>
                </c:pt>
                <c:pt idx="231">
                  <c:v>5.2345833333333331</c:v>
                </c:pt>
                <c:pt idx="232">
                  <c:v>5.2345833333333331</c:v>
                </c:pt>
                <c:pt idx="233">
                  <c:v>4.9266666666666667</c:v>
                </c:pt>
                <c:pt idx="234">
                  <c:v>4.6187499999999995</c:v>
                </c:pt>
                <c:pt idx="235">
                  <c:v>3.5410416666666666</c:v>
                </c:pt>
                <c:pt idx="236">
                  <c:v>3.5410416666666666</c:v>
                </c:pt>
                <c:pt idx="237">
                  <c:v>3.6949999999999998</c:v>
                </c:pt>
                <c:pt idx="238">
                  <c:v>3.5410416666666666</c:v>
                </c:pt>
                <c:pt idx="239">
                  <c:v>3.5410416666666666</c:v>
                </c:pt>
                <c:pt idx="240">
                  <c:v>3.3870833333333334</c:v>
                </c:pt>
                <c:pt idx="241">
                  <c:v>3.2331250000000002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2.9252083333333334</c:v>
                </c:pt>
                <c:pt idx="245">
                  <c:v>2.7712500000000002</c:v>
                </c:pt>
                <c:pt idx="246">
                  <c:v>2.6172916666666666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2.4633333333333334</c:v>
                </c:pt>
                <c:pt idx="250">
                  <c:v>2.3093749999999997</c:v>
                </c:pt>
                <c:pt idx="251">
                  <c:v>2.4633333333333334</c:v>
                </c:pt>
                <c:pt idx="252">
                  <c:v>2.4633333333333334</c:v>
                </c:pt>
                <c:pt idx="253">
                  <c:v>2.6172916666666666</c:v>
                </c:pt>
                <c:pt idx="254">
                  <c:v>2.3093749999999997</c:v>
                </c:pt>
                <c:pt idx="255">
                  <c:v>2.1554166666666665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2.1554166666666665</c:v>
                </c:pt>
                <c:pt idx="262">
                  <c:v>1.8474999999999999</c:v>
                </c:pt>
                <c:pt idx="263">
                  <c:v>1.8474999999999999</c:v>
                </c:pt>
                <c:pt idx="264">
                  <c:v>1.8474999999999999</c:v>
                </c:pt>
                <c:pt idx="265">
                  <c:v>2.0014583333333333</c:v>
                </c:pt>
                <c:pt idx="266">
                  <c:v>2.3093749999999997</c:v>
                </c:pt>
                <c:pt idx="267">
                  <c:v>1.8474999999999999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1.6935416666666667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1.6935416666666667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1.5395833333333333</c:v>
                </c:pt>
                <c:pt idx="277">
                  <c:v>1.4779999999999998</c:v>
                </c:pt>
                <c:pt idx="278">
                  <c:v>1.4626041666666667</c:v>
                </c:pt>
                <c:pt idx="279">
                  <c:v>1.4472083333333332</c:v>
                </c:pt>
                <c:pt idx="280">
                  <c:v>1.3856250000000001</c:v>
                </c:pt>
                <c:pt idx="281">
                  <c:v>1.3548333333333336</c:v>
                </c:pt>
                <c:pt idx="282">
                  <c:v>1.3086458333333333</c:v>
                </c:pt>
                <c:pt idx="283">
                  <c:v>1.2778541666666667</c:v>
                </c:pt>
                <c:pt idx="284">
                  <c:v>1.2470625</c:v>
                </c:pt>
                <c:pt idx="285">
                  <c:v>1.2316666666666667</c:v>
                </c:pt>
                <c:pt idx="286">
                  <c:v>1.2008749999999999</c:v>
                </c:pt>
                <c:pt idx="287">
                  <c:v>1.1700833333333334</c:v>
                </c:pt>
                <c:pt idx="288">
                  <c:v>1.4472083333333332</c:v>
                </c:pt>
                <c:pt idx="289">
                  <c:v>1.2778541666666667</c:v>
                </c:pt>
                <c:pt idx="290">
                  <c:v>1.1392916666666668</c:v>
                </c:pt>
                <c:pt idx="291">
                  <c:v>1.29325</c:v>
                </c:pt>
                <c:pt idx="292">
                  <c:v>1.262458333333333</c:v>
                </c:pt>
                <c:pt idx="293">
                  <c:v>1.1854791666666666</c:v>
                </c:pt>
                <c:pt idx="294">
                  <c:v>1.262458333333333</c:v>
                </c:pt>
                <c:pt idx="295">
                  <c:v>1.1854791666666666</c:v>
                </c:pt>
                <c:pt idx="296">
                  <c:v>1.262458333333333</c:v>
                </c:pt>
                <c:pt idx="297">
                  <c:v>1.2316666666666667</c:v>
                </c:pt>
                <c:pt idx="298">
                  <c:v>1.1700833333333334</c:v>
                </c:pt>
                <c:pt idx="299">
                  <c:v>1.2778541666666667</c:v>
                </c:pt>
                <c:pt idx="300">
                  <c:v>1.262458333333333</c:v>
                </c:pt>
                <c:pt idx="301">
                  <c:v>1.2470625</c:v>
                </c:pt>
                <c:pt idx="302">
                  <c:v>1.3856250000000001</c:v>
                </c:pt>
                <c:pt idx="303">
                  <c:v>1.3240416666666666</c:v>
                </c:pt>
                <c:pt idx="304">
                  <c:v>1.1546874999999999</c:v>
                </c:pt>
                <c:pt idx="305">
                  <c:v>1.1546874999999999</c:v>
                </c:pt>
                <c:pt idx="306">
                  <c:v>1.0623125</c:v>
                </c:pt>
                <c:pt idx="307">
                  <c:v>0.98533333333333351</c:v>
                </c:pt>
                <c:pt idx="308">
                  <c:v>0.95454166666666673</c:v>
                </c:pt>
                <c:pt idx="309">
                  <c:v>0.87756249999999991</c:v>
                </c:pt>
                <c:pt idx="310">
                  <c:v>0.93914583333333312</c:v>
                </c:pt>
                <c:pt idx="311">
                  <c:v>0.81597916666666659</c:v>
                </c:pt>
                <c:pt idx="312">
                  <c:v>0.84677083333333336</c:v>
                </c:pt>
                <c:pt idx="313">
                  <c:v>0.83137499999999998</c:v>
                </c:pt>
                <c:pt idx="314">
                  <c:v>0.7236041666666666</c:v>
                </c:pt>
                <c:pt idx="315">
                  <c:v>0.67741666666666678</c:v>
                </c:pt>
                <c:pt idx="316">
                  <c:v>0.76979166666666665</c:v>
                </c:pt>
                <c:pt idx="317">
                  <c:v>0.60043749999999996</c:v>
                </c:pt>
                <c:pt idx="318">
                  <c:v>0.32298750000000009</c:v>
                </c:pt>
                <c:pt idx="319">
                  <c:v>0.25440000000000002</c:v>
                </c:pt>
                <c:pt idx="320">
                  <c:v>0.52345833333333336</c:v>
                </c:pt>
                <c:pt idx="321">
                  <c:v>0.80058333333333331</c:v>
                </c:pt>
                <c:pt idx="322">
                  <c:v>0.61583333333333334</c:v>
                </c:pt>
                <c:pt idx="323">
                  <c:v>0.52345833333333336</c:v>
                </c:pt>
                <c:pt idx="324">
                  <c:v>0.46187499999999998</c:v>
                </c:pt>
                <c:pt idx="325">
                  <c:v>0.27635416666666668</c:v>
                </c:pt>
                <c:pt idx="326">
                  <c:v>0.19398749999999998</c:v>
                </c:pt>
                <c:pt idx="327">
                  <c:v>0.27635416666666668</c:v>
                </c:pt>
                <c:pt idx="328">
                  <c:v>0.19398749999999998</c:v>
                </c:pt>
                <c:pt idx="329">
                  <c:v>0.19398749999999998</c:v>
                </c:pt>
                <c:pt idx="330">
                  <c:v>0.27635416666666668</c:v>
                </c:pt>
                <c:pt idx="331">
                  <c:v>0.52345833333333336</c:v>
                </c:pt>
                <c:pt idx="332">
                  <c:v>0.46187499999999998</c:v>
                </c:pt>
                <c:pt idx="333">
                  <c:v>0.27635416666666668</c:v>
                </c:pt>
                <c:pt idx="334">
                  <c:v>0.46187499999999998</c:v>
                </c:pt>
                <c:pt idx="335">
                  <c:v>0.27635416666666668</c:v>
                </c:pt>
                <c:pt idx="336">
                  <c:v>0.27635416666666668</c:v>
                </c:pt>
                <c:pt idx="337">
                  <c:v>0.19398749999999998</c:v>
                </c:pt>
                <c:pt idx="338">
                  <c:v>0.19398749999999998</c:v>
                </c:pt>
                <c:pt idx="339">
                  <c:v>0.14175000000000001</c:v>
                </c:pt>
                <c:pt idx="340">
                  <c:v>0.19398749999999998</c:v>
                </c:pt>
                <c:pt idx="341">
                  <c:v>0.19398749999999998</c:v>
                </c:pt>
                <c:pt idx="342">
                  <c:v>0.14175000000000001</c:v>
                </c:pt>
                <c:pt idx="343">
                  <c:v>0.14175000000000001</c:v>
                </c:pt>
                <c:pt idx="344">
                  <c:v>0.14175000000000001</c:v>
                </c:pt>
                <c:pt idx="345">
                  <c:v>0.14175000000000001</c:v>
                </c:pt>
                <c:pt idx="346">
                  <c:v>0.14175000000000001</c:v>
                </c:pt>
                <c:pt idx="347">
                  <c:v>9.7687499999999997E-2</c:v>
                </c:pt>
                <c:pt idx="348">
                  <c:v>0.14175000000000001</c:v>
                </c:pt>
                <c:pt idx="349">
                  <c:v>0.14175000000000001</c:v>
                </c:pt>
                <c:pt idx="350">
                  <c:v>0.12615416666666665</c:v>
                </c:pt>
                <c:pt idx="351">
                  <c:v>0.11146666666666671</c:v>
                </c:pt>
                <c:pt idx="352">
                  <c:v>9.7687499999999997E-2</c:v>
                </c:pt>
                <c:pt idx="353">
                  <c:v>9.7687499999999997E-2</c:v>
                </c:pt>
                <c:pt idx="354">
                  <c:v>9.7687499999999997E-2</c:v>
                </c:pt>
                <c:pt idx="355">
                  <c:v>9.7687499999999997E-2</c:v>
                </c:pt>
                <c:pt idx="356">
                  <c:v>8.4816666666666651E-2</c:v>
                </c:pt>
                <c:pt idx="357">
                  <c:v>0.11146666666666671</c:v>
                </c:pt>
                <c:pt idx="358">
                  <c:v>0.12615416666666665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8.4816666666666651E-2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57-41BC-8F7F-2140385EB512}"/>
            </c:ext>
          </c:extLst>
        </c:ser>
        <c:ser>
          <c:idx val="48"/>
          <c:order val="48"/>
          <c:tx>
            <c:strRef>
              <c:f>'WY Data'!$J$4</c:f>
              <c:strCache>
                <c:ptCount val="1"/>
                <c:pt idx="0">
                  <c:v>WY 1976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Data'!$J$5:$J$369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9.7687499999999997E-2</c:v>
                </c:pt>
                <c:pt idx="2">
                  <c:v>9.7687499999999997E-2</c:v>
                </c:pt>
                <c:pt idx="3">
                  <c:v>9.7687499999999997E-2</c:v>
                </c:pt>
                <c:pt idx="4">
                  <c:v>9.7687499999999997E-2</c:v>
                </c:pt>
                <c:pt idx="5">
                  <c:v>9.7687499999999997E-2</c:v>
                </c:pt>
                <c:pt idx="6">
                  <c:v>0.11146666666666671</c:v>
                </c:pt>
                <c:pt idx="7">
                  <c:v>0.14175000000000001</c:v>
                </c:pt>
                <c:pt idx="8">
                  <c:v>0.46187499999999998</c:v>
                </c:pt>
                <c:pt idx="9">
                  <c:v>1.5395833333333333</c:v>
                </c:pt>
                <c:pt idx="10">
                  <c:v>3.8489583333333339</c:v>
                </c:pt>
                <c:pt idx="11">
                  <c:v>2.1554166666666665</c:v>
                </c:pt>
                <c:pt idx="12">
                  <c:v>1.5395833333333333</c:v>
                </c:pt>
                <c:pt idx="13">
                  <c:v>1.0777083333333333</c:v>
                </c:pt>
                <c:pt idx="14">
                  <c:v>0.80058333333333331</c:v>
                </c:pt>
                <c:pt idx="15">
                  <c:v>0.73899999999999988</c:v>
                </c:pt>
                <c:pt idx="16">
                  <c:v>0.67741666666666678</c:v>
                </c:pt>
                <c:pt idx="17">
                  <c:v>0.70820833333333322</c:v>
                </c:pt>
                <c:pt idx="18">
                  <c:v>0.69281250000000005</c:v>
                </c:pt>
                <c:pt idx="19">
                  <c:v>0.66202083333333328</c:v>
                </c:pt>
                <c:pt idx="20">
                  <c:v>0.60043749999999996</c:v>
                </c:pt>
                <c:pt idx="21">
                  <c:v>0.58504166666666668</c:v>
                </c:pt>
                <c:pt idx="22">
                  <c:v>0.58504166666666668</c:v>
                </c:pt>
                <c:pt idx="23">
                  <c:v>0.60043749999999996</c:v>
                </c:pt>
                <c:pt idx="24">
                  <c:v>29.252083333333335</c:v>
                </c:pt>
                <c:pt idx="25">
                  <c:v>20.784375000000001</c:v>
                </c:pt>
                <c:pt idx="26">
                  <c:v>9.5454166666666662</c:v>
                </c:pt>
                <c:pt idx="27">
                  <c:v>7.8518750000000006</c:v>
                </c:pt>
                <c:pt idx="28">
                  <c:v>9.0835416666666671</c:v>
                </c:pt>
                <c:pt idx="29">
                  <c:v>33.101041666666667</c:v>
                </c:pt>
                <c:pt idx="30">
                  <c:v>21.554166666666667</c:v>
                </c:pt>
                <c:pt idx="31">
                  <c:v>13.856250000000001</c:v>
                </c:pt>
                <c:pt idx="32">
                  <c:v>11.546874999999998</c:v>
                </c:pt>
                <c:pt idx="33">
                  <c:v>10.007291666666667</c:v>
                </c:pt>
                <c:pt idx="34">
                  <c:v>9.0835416666666671</c:v>
                </c:pt>
                <c:pt idx="35">
                  <c:v>8.159791666666667</c:v>
                </c:pt>
                <c:pt idx="36">
                  <c:v>9.2374999999999989</c:v>
                </c:pt>
                <c:pt idx="37">
                  <c:v>12.316666666666666</c:v>
                </c:pt>
                <c:pt idx="38">
                  <c:v>8.159791666666667</c:v>
                </c:pt>
                <c:pt idx="39">
                  <c:v>7.0820833333333333</c:v>
                </c:pt>
                <c:pt idx="40">
                  <c:v>13.548333333333334</c:v>
                </c:pt>
                <c:pt idx="41">
                  <c:v>9.2374999999999989</c:v>
                </c:pt>
                <c:pt idx="42">
                  <c:v>8.159791666666667</c:v>
                </c:pt>
                <c:pt idx="43">
                  <c:v>7.6979166666666679</c:v>
                </c:pt>
                <c:pt idx="44">
                  <c:v>9.2374999999999989</c:v>
                </c:pt>
                <c:pt idx="45">
                  <c:v>84.677083333333329</c:v>
                </c:pt>
                <c:pt idx="46">
                  <c:v>59.581875000000004</c:v>
                </c:pt>
                <c:pt idx="47">
                  <c:v>42.646458333333335</c:v>
                </c:pt>
                <c:pt idx="48">
                  <c:v>31.715416666666666</c:v>
                </c:pt>
                <c:pt idx="49">
                  <c:v>24.787291666666668</c:v>
                </c:pt>
                <c:pt idx="50">
                  <c:v>24.325416666666669</c:v>
                </c:pt>
                <c:pt idx="51">
                  <c:v>18.013124999999999</c:v>
                </c:pt>
                <c:pt idx="52">
                  <c:v>17.089375</c:v>
                </c:pt>
                <c:pt idx="53">
                  <c:v>16.319583333333334</c:v>
                </c:pt>
                <c:pt idx="54">
                  <c:v>14.318125000000002</c:v>
                </c:pt>
                <c:pt idx="55">
                  <c:v>12.316666666666666</c:v>
                </c:pt>
                <c:pt idx="56">
                  <c:v>10.161249999999999</c:v>
                </c:pt>
                <c:pt idx="57">
                  <c:v>11.392916666666666</c:v>
                </c:pt>
                <c:pt idx="58">
                  <c:v>13.086458333333333</c:v>
                </c:pt>
                <c:pt idx="59">
                  <c:v>11.546874999999998</c:v>
                </c:pt>
                <c:pt idx="60">
                  <c:v>13.086458333333333</c:v>
                </c:pt>
                <c:pt idx="61">
                  <c:v>20.476458333333333</c:v>
                </c:pt>
                <c:pt idx="62">
                  <c:v>18.013124999999999</c:v>
                </c:pt>
                <c:pt idx="63">
                  <c:v>16.319583333333334</c:v>
                </c:pt>
                <c:pt idx="64">
                  <c:v>66.509999999999991</c:v>
                </c:pt>
                <c:pt idx="65">
                  <c:v>108.84854166666665</c:v>
                </c:pt>
                <c:pt idx="66">
                  <c:v>88.68</c:v>
                </c:pt>
                <c:pt idx="67">
                  <c:v>64.200625000000002</c:v>
                </c:pt>
                <c:pt idx="68">
                  <c:v>49.8825</c:v>
                </c:pt>
                <c:pt idx="69">
                  <c:v>38.027708333333329</c:v>
                </c:pt>
                <c:pt idx="70">
                  <c:v>28.020416666666662</c:v>
                </c:pt>
                <c:pt idx="71">
                  <c:v>23.093749999999996</c:v>
                </c:pt>
                <c:pt idx="72">
                  <c:v>21.862083333333334</c:v>
                </c:pt>
                <c:pt idx="73">
                  <c:v>19.090833333333332</c:v>
                </c:pt>
                <c:pt idx="74">
                  <c:v>15.395833333333336</c:v>
                </c:pt>
                <c:pt idx="75">
                  <c:v>13.240416666666668</c:v>
                </c:pt>
                <c:pt idx="76">
                  <c:v>11.700833333333334</c:v>
                </c:pt>
                <c:pt idx="77">
                  <c:v>10.469166666666666</c:v>
                </c:pt>
                <c:pt idx="78">
                  <c:v>9.2374999999999989</c:v>
                </c:pt>
                <c:pt idx="79">
                  <c:v>8.4677083333333325</c:v>
                </c:pt>
                <c:pt idx="80">
                  <c:v>7.6979166666666679</c:v>
                </c:pt>
                <c:pt idx="81">
                  <c:v>11.546874999999998</c:v>
                </c:pt>
                <c:pt idx="82">
                  <c:v>14.933958333333333</c:v>
                </c:pt>
                <c:pt idx="83">
                  <c:v>11.238958333333333</c:v>
                </c:pt>
                <c:pt idx="84">
                  <c:v>10.315208333333333</c:v>
                </c:pt>
                <c:pt idx="85">
                  <c:v>9.5454166666666662</c:v>
                </c:pt>
                <c:pt idx="86">
                  <c:v>9.6993749999999999</c:v>
                </c:pt>
                <c:pt idx="87">
                  <c:v>8.7756249999999998</c:v>
                </c:pt>
                <c:pt idx="88">
                  <c:v>8.159791666666667</c:v>
                </c:pt>
                <c:pt idx="89">
                  <c:v>7.5439583333333324</c:v>
                </c:pt>
                <c:pt idx="90">
                  <c:v>7.236041666666666</c:v>
                </c:pt>
                <c:pt idx="91">
                  <c:v>6.9281250000000005</c:v>
                </c:pt>
                <c:pt idx="92">
                  <c:v>6.312291666666666</c:v>
                </c:pt>
                <c:pt idx="93">
                  <c:v>5.8504166666666668</c:v>
                </c:pt>
                <c:pt idx="94">
                  <c:v>5.6964583333333332</c:v>
                </c:pt>
                <c:pt idx="95">
                  <c:v>5.5425000000000004</c:v>
                </c:pt>
                <c:pt idx="96">
                  <c:v>5.6964583333333332</c:v>
                </c:pt>
                <c:pt idx="97">
                  <c:v>5.8504166666666668</c:v>
                </c:pt>
                <c:pt idx="98">
                  <c:v>5.8504166666666668</c:v>
                </c:pt>
                <c:pt idx="99">
                  <c:v>17.55125</c:v>
                </c:pt>
                <c:pt idx="100">
                  <c:v>20.168541666666666</c:v>
                </c:pt>
                <c:pt idx="101">
                  <c:v>16.319583333333334</c:v>
                </c:pt>
                <c:pt idx="102">
                  <c:v>15.549791666666666</c:v>
                </c:pt>
                <c:pt idx="103">
                  <c:v>14.318125000000002</c:v>
                </c:pt>
                <c:pt idx="104">
                  <c:v>13.702291666666666</c:v>
                </c:pt>
                <c:pt idx="105">
                  <c:v>12.624583333333332</c:v>
                </c:pt>
                <c:pt idx="106">
                  <c:v>12.008749999999999</c:v>
                </c:pt>
                <c:pt idx="107">
                  <c:v>11.700833333333334</c:v>
                </c:pt>
                <c:pt idx="108">
                  <c:v>11.085000000000001</c:v>
                </c:pt>
                <c:pt idx="109">
                  <c:v>10.623125</c:v>
                </c:pt>
                <c:pt idx="110">
                  <c:v>10.623125</c:v>
                </c:pt>
                <c:pt idx="111">
                  <c:v>10.469166666666666</c:v>
                </c:pt>
                <c:pt idx="112">
                  <c:v>9.6993749999999999</c:v>
                </c:pt>
                <c:pt idx="113">
                  <c:v>9.2374999999999989</c:v>
                </c:pt>
                <c:pt idx="114">
                  <c:v>8.7756249999999998</c:v>
                </c:pt>
                <c:pt idx="115">
                  <c:v>8.3137499999999989</c:v>
                </c:pt>
                <c:pt idx="116">
                  <c:v>7.8518750000000006</c:v>
                </c:pt>
                <c:pt idx="117">
                  <c:v>7.39</c:v>
                </c:pt>
                <c:pt idx="118">
                  <c:v>7.236041666666666</c:v>
                </c:pt>
                <c:pt idx="119">
                  <c:v>6.6202083333333341</c:v>
                </c:pt>
                <c:pt idx="120">
                  <c:v>6.1583333333333332</c:v>
                </c:pt>
                <c:pt idx="121">
                  <c:v>5.6964583333333332</c:v>
                </c:pt>
                <c:pt idx="122">
                  <c:v>5.2345833333333331</c:v>
                </c:pt>
                <c:pt idx="123">
                  <c:v>5.0806249999999995</c:v>
                </c:pt>
                <c:pt idx="124">
                  <c:v>4.9266666666666667</c:v>
                </c:pt>
                <c:pt idx="125">
                  <c:v>4.6187499999999995</c:v>
                </c:pt>
                <c:pt idx="126">
                  <c:v>4.3108333333333331</c:v>
                </c:pt>
                <c:pt idx="127">
                  <c:v>4.1568749999999994</c:v>
                </c:pt>
                <c:pt idx="128">
                  <c:v>4.0029166666666667</c:v>
                </c:pt>
                <c:pt idx="129">
                  <c:v>3.8489583333333339</c:v>
                </c:pt>
                <c:pt idx="130">
                  <c:v>3.8489583333333339</c:v>
                </c:pt>
                <c:pt idx="131">
                  <c:v>3.5410416666666666</c:v>
                </c:pt>
                <c:pt idx="132">
                  <c:v>3.3870833333333334</c:v>
                </c:pt>
                <c:pt idx="133">
                  <c:v>3.3870833333333334</c:v>
                </c:pt>
                <c:pt idx="134">
                  <c:v>3.2331250000000002</c:v>
                </c:pt>
                <c:pt idx="135">
                  <c:v>4.1568749999999994</c:v>
                </c:pt>
                <c:pt idx="136">
                  <c:v>7.6979166666666679</c:v>
                </c:pt>
                <c:pt idx="137">
                  <c:v>5.2345833333333331</c:v>
                </c:pt>
                <c:pt idx="138">
                  <c:v>24.017499999999998</c:v>
                </c:pt>
                <c:pt idx="139">
                  <c:v>15.857708333333333</c:v>
                </c:pt>
                <c:pt idx="140">
                  <c:v>14.010208333333331</c:v>
                </c:pt>
                <c:pt idx="141">
                  <c:v>18.782916666666665</c:v>
                </c:pt>
                <c:pt idx="142">
                  <c:v>15.857708333333333</c:v>
                </c:pt>
                <c:pt idx="143">
                  <c:v>14.010208333333331</c:v>
                </c:pt>
                <c:pt idx="144">
                  <c:v>12.008749999999999</c:v>
                </c:pt>
                <c:pt idx="145">
                  <c:v>11.085000000000001</c:v>
                </c:pt>
                <c:pt idx="146">
                  <c:v>10.623125</c:v>
                </c:pt>
                <c:pt idx="147">
                  <c:v>65.432291666666657</c:v>
                </c:pt>
                <c:pt idx="148">
                  <c:v>190.90833333333333</c:v>
                </c:pt>
                <c:pt idx="149">
                  <c:v>151.956875</c:v>
                </c:pt>
                <c:pt idx="150">
                  <c:v>153.95833333333334</c:v>
                </c:pt>
                <c:pt idx="151">
                  <c:v>105.61541666666668</c:v>
                </c:pt>
                <c:pt idx="152">
                  <c:v>90.373541666666668</c:v>
                </c:pt>
                <c:pt idx="153">
                  <c:v>75.131666666666661</c:v>
                </c:pt>
                <c:pt idx="154">
                  <c:v>59.273958333333326</c:v>
                </c:pt>
                <c:pt idx="155">
                  <c:v>47.265208333333327</c:v>
                </c:pt>
                <c:pt idx="156">
                  <c:v>41.876666666666665</c:v>
                </c:pt>
                <c:pt idx="157">
                  <c:v>36.488124999999997</c:v>
                </c:pt>
                <c:pt idx="158">
                  <c:v>32.485208333333333</c:v>
                </c:pt>
                <c:pt idx="159">
                  <c:v>28.790208333333336</c:v>
                </c:pt>
                <c:pt idx="160">
                  <c:v>25.711041666666667</c:v>
                </c:pt>
                <c:pt idx="161">
                  <c:v>22.323958333333334</c:v>
                </c:pt>
                <c:pt idx="162">
                  <c:v>19.552708333333332</c:v>
                </c:pt>
                <c:pt idx="163">
                  <c:v>17.55125</c:v>
                </c:pt>
                <c:pt idx="164">
                  <c:v>15.857708333333333</c:v>
                </c:pt>
                <c:pt idx="165">
                  <c:v>14.472083333333332</c:v>
                </c:pt>
                <c:pt idx="166">
                  <c:v>13.240416666666668</c:v>
                </c:pt>
                <c:pt idx="167">
                  <c:v>11.546874999999998</c:v>
                </c:pt>
                <c:pt idx="168">
                  <c:v>14.010208333333331</c:v>
                </c:pt>
                <c:pt idx="169">
                  <c:v>11.546874999999998</c:v>
                </c:pt>
                <c:pt idx="170">
                  <c:v>10.161249999999999</c:v>
                </c:pt>
                <c:pt idx="171">
                  <c:v>9.5454166666666662</c:v>
                </c:pt>
                <c:pt idx="172">
                  <c:v>9.5454166666666662</c:v>
                </c:pt>
                <c:pt idx="173">
                  <c:v>8.6216666666666661</c:v>
                </c:pt>
                <c:pt idx="174">
                  <c:v>10.469166666666666</c:v>
                </c:pt>
                <c:pt idx="175">
                  <c:v>9.8533333333333335</c:v>
                </c:pt>
                <c:pt idx="176">
                  <c:v>9.0835416666666671</c:v>
                </c:pt>
                <c:pt idx="177">
                  <c:v>8.6216666666666661</c:v>
                </c:pt>
                <c:pt idx="178">
                  <c:v>8.6216666666666661</c:v>
                </c:pt>
                <c:pt idx="179">
                  <c:v>8.3137499999999989</c:v>
                </c:pt>
                <c:pt idx="180">
                  <c:v>7.6979166666666679</c:v>
                </c:pt>
                <c:pt idx="181">
                  <c:v>10.777083333333334</c:v>
                </c:pt>
                <c:pt idx="182">
                  <c:v>9.6993749999999999</c:v>
                </c:pt>
                <c:pt idx="183">
                  <c:v>8.9295833333333334</c:v>
                </c:pt>
                <c:pt idx="184">
                  <c:v>8.6216666666666661</c:v>
                </c:pt>
                <c:pt idx="185">
                  <c:v>8.3137499999999989</c:v>
                </c:pt>
                <c:pt idx="186">
                  <c:v>8.159791666666667</c:v>
                </c:pt>
                <c:pt idx="187">
                  <c:v>8.9295833333333334</c:v>
                </c:pt>
                <c:pt idx="188">
                  <c:v>22.939791666666668</c:v>
                </c:pt>
                <c:pt idx="189">
                  <c:v>36.026249999999997</c:v>
                </c:pt>
                <c:pt idx="190">
                  <c:v>39.721249999999998</c:v>
                </c:pt>
                <c:pt idx="191">
                  <c:v>69.127291666666665</c:v>
                </c:pt>
                <c:pt idx="192">
                  <c:v>55.732916666666661</c:v>
                </c:pt>
                <c:pt idx="193">
                  <c:v>45.879583333333336</c:v>
                </c:pt>
                <c:pt idx="194">
                  <c:v>38.951458333333328</c:v>
                </c:pt>
                <c:pt idx="195">
                  <c:v>32.485208333333333</c:v>
                </c:pt>
                <c:pt idx="196">
                  <c:v>29.56</c:v>
                </c:pt>
                <c:pt idx="197">
                  <c:v>25.249166666666664</c:v>
                </c:pt>
                <c:pt idx="198">
                  <c:v>22.631875000000001</c:v>
                </c:pt>
                <c:pt idx="199">
                  <c:v>19.552708333333332</c:v>
                </c:pt>
                <c:pt idx="200">
                  <c:v>17.243333333333332</c:v>
                </c:pt>
                <c:pt idx="201">
                  <c:v>15.857708333333333</c:v>
                </c:pt>
                <c:pt idx="202">
                  <c:v>14.318125000000002</c:v>
                </c:pt>
                <c:pt idx="203">
                  <c:v>13.240416666666668</c:v>
                </c:pt>
                <c:pt idx="204">
                  <c:v>12.316666666666666</c:v>
                </c:pt>
                <c:pt idx="205">
                  <c:v>10.931041666666667</c:v>
                </c:pt>
                <c:pt idx="206">
                  <c:v>10.161249999999999</c:v>
                </c:pt>
                <c:pt idx="207">
                  <c:v>9.2374999999999989</c:v>
                </c:pt>
                <c:pt idx="208">
                  <c:v>8.9295833333333334</c:v>
                </c:pt>
                <c:pt idx="209">
                  <c:v>8.159791666666667</c:v>
                </c:pt>
                <c:pt idx="210">
                  <c:v>7.5439583333333324</c:v>
                </c:pt>
                <c:pt idx="211">
                  <c:v>6.9281250000000005</c:v>
                </c:pt>
                <c:pt idx="212">
                  <c:v>6.4662500000000005</c:v>
                </c:pt>
                <c:pt idx="213">
                  <c:v>6.0043749999999996</c:v>
                </c:pt>
                <c:pt idx="214">
                  <c:v>5.6964583333333332</c:v>
                </c:pt>
                <c:pt idx="215">
                  <c:v>5.5425000000000004</c:v>
                </c:pt>
                <c:pt idx="216">
                  <c:v>5.2345833333333331</c:v>
                </c:pt>
                <c:pt idx="217">
                  <c:v>5.0806249999999995</c:v>
                </c:pt>
                <c:pt idx="218">
                  <c:v>4.7727083333333331</c:v>
                </c:pt>
                <c:pt idx="219">
                  <c:v>4.4647916666666667</c:v>
                </c:pt>
                <c:pt idx="220">
                  <c:v>4.4647916666666667</c:v>
                </c:pt>
                <c:pt idx="221">
                  <c:v>4.1568749999999994</c:v>
                </c:pt>
                <c:pt idx="222">
                  <c:v>4.0029166666666667</c:v>
                </c:pt>
                <c:pt idx="223">
                  <c:v>3.8489583333333339</c:v>
                </c:pt>
                <c:pt idx="224">
                  <c:v>3.8489583333333339</c:v>
                </c:pt>
                <c:pt idx="225">
                  <c:v>3.6949999999999998</c:v>
                </c:pt>
                <c:pt idx="226">
                  <c:v>3.3870833333333334</c:v>
                </c:pt>
                <c:pt idx="227">
                  <c:v>3.3870833333333334</c:v>
                </c:pt>
                <c:pt idx="228">
                  <c:v>3.3870833333333334</c:v>
                </c:pt>
                <c:pt idx="229">
                  <c:v>3.0791666666666666</c:v>
                </c:pt>
                <c:pt idx="230">
                  <c:v>3.0791666666666666</c:v>
                </c:pt>
                <c:pt idx="231">
                  <c:v>2.9252083333333334</c:v>
                </c:pt>
                <c:pt idx="232">
                  <c:v>2.7712500000000002</c:v>
                </c:pt>
                <c:pt idx="233">
                  <c:v>2.6172916666666666</c:v>
                </c:pt>
                <c:pt idx="234">
                  <c:v>2.6172916666666666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2.3093749999999997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2.3093749999999997</c:v>
                </c:pt>
                <c:pt idx="241">
                  <c:v>2.1554166666666665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1.8474999999999999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1.5087916666666668</c:v>
                </c:pt>
                <c:pt idx="258">
                  <c:v>1.3394375000000001</c:v>
                </c:pt>
                <c:pt idx="259">
                  <c:v>1.3394375000000001</c:v>
                </c:pt>
                <c:pt idx="260">
                  <c:v>1.1700833333333334</c:v>
                </c:pt>
                <c:pt idx="261">
                  <c:v>1.1700833333333334</c:v>
                </c:pt>
                <c:pt idx="262">
                  <c:v>1.1085</c:v>
                </c:pt>
                <c:pt idx="263">
                  <c:v>1.1085</c:v>
                </c:pt>
                <c:pt idx="264">
                  <c:v>1.0161249999999999</c:v>
                </c:pt>
                <c:pt idx="265">
                  <c:v>1.0623125</c:v>
                </c:pt>
                <c:pt idx="266">
                  <c:v>1.0623125</c:v>
                </c:pt>
                <c:pt idx="267">
                  <c:v>1.0161249999999999</c:v>
                </c:pt>
                <c:pt idx="268">
                  <c:v>1.0161249999999999</c:v>
                </c:pt>
                <c:pt idx="269">
                  <c:v>0.9699374999999999</c:v>
                </c:pt>
                <c:pt idx="270">
                  <c:v>0.92374999999999996</c:v>
                </c:pt>
                <c:pt idx="271">
                  <c:v>0.83137499999999998</c:v>
                </c:pt>
                <c:pt idx="272">
                  <c:v>0.83137499999999998</c:v>
                </c:pt>
                <c:pt idx="273">
                  <c:v>0.83137499999999998</c:v>
                </c:pt>
                <c:pt idx="274">
                  <c:v>0.83137499999999998</c:v>
                </c:pt>
                <c:pt idx="275">
                  <c:v>0.78518749999999982</c:v>
                </c:pt>
                <c:pt idx="276">
                  <c:v>0.73899999999999988</c:v>
                </c:pt>
                <c:pt idx="277">
                  <c:v>0.73899999999999988</c:v>
                </c:pt>
                <c:pt idx="278">
                  <c:v>0.69281250000000005</c:v>
                </c:pt>
                <c:pt idx="279">
                  <c:v>0.64662500000000001</c:v>
                </c:pt>
                <c:pt idx="280">
                  <c:v>0.64662500000000001</c:v>
                </c:pt>
                <c:pt idx="281">
                  <c:v>0.64662500000000001</c:v>
                </c:pt>
                <c:pt idx="282">
                  <c:v>0.64662500000000001</c:v>
                </c:pt>
                <c:pt idx="283">
                  <c:v>0.60043749999999996</c:v>
                </c:pt>
                <c:pt idx="284">
                  <c:v>0.60043749999999996</c:v>
                </c:pt>
                <c:pt idx="285">
                  <c:v>0.60043749999999996</c:v>
                </c:pt>
                <c:pt idx="286">
                  <c:v>0.56964583333333341</c:v>
                </c:pt>
                <c:pt idx="287">
                  <c:v>0.52345833333333336</c:v>
                </c:pt>
                <c:pt idx="288">
                  <c:v>0.49266666666666675</c:v>
                </c:pt>
                <c:pt idx="289">
                  <c:v>0.60043749999999996</c:v>
                </c:pt>
                <c:pt idx="290">
                  <c:v>0.56964583333333341</c:v>
                </c:pt>
                <c:pt idx="291">
                  <c:v>0.52345833333333336</c:v>
                </c:pt>
                <c:pt idx="292">
                  <c:v>0.49266666666666675</c:v>
                </c:pt>
                <c:pt idx="293">
                  <c:v>0.49266666666666675</c:v>
                </c:pt>
                <c:pt idx="294">
                  <c:v>0.46187499999999998</c:v>
                </c:pt>
                <c:pt idx="295">
                  <c:v>0.23335416666666664</c:v>
                </c:pt>
                <c:pt idx="296">
                  <c:v>0.23335416666666664</c:v>
                </c:pt>
                <c:pt idx="297">
                  <c:v>0.23335416666666664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0.49266666666666675</c:v>
                </c:pt>
                <c:pt idx="301">
                  <c:v>0.60043749999999996</c:v>
                </c:pt>
                <c:pt idx="302">
                  <c:v>0.60043749999999996</c:v>
                </c:pt>
                <c:pt idx="303">
                  <c:v>0.56964583333333341</c:v>
                </c:pt>
                <c:pt idx="304">
                  <c:v>0.56964583333333341</c:v>
                </c:pt>
                <c:pt idx="305">
                  <c:v>0.56964583333333341</c:v>
                </c:pt>
                <c:pt idx="306">
                  <c:v>0.55425000000000002</c:v>
                </c:pt>
                <c:pt idx="307">
                  <c:v>0.56964583333333341</c:v>
                </c:pt>
                <c:pt idx="308">
                  <c:v>0.56964583333333341</c:v>
                </c:pt>
                <c:pt idx="309">
                  <c:v>0.60043749999999996</c:v>
                </c:pt>
                <c:pt idx="310">
                  <c:v>0.64662500000000001</c:v>
                </c:pt>
                <c:pt idx="311">
                  <c:v>0.64662500000000001</c:v>
                </c:pt>
                <c:pt idx="312">
                  <c:v>0.60043749999999996</c:v>
                </c:pt>
                <c:pt idx="313">
                  <c:v>0.56964583333333341</c:v>
                </c:pt>
                <c:pt idx="314">
                  <c:v>0.56964583333333341</c:v>
                </c:pt>
                <c:pt idx="315">
                  <c:v>0.49266666666666675</c:v>
                </c:pt>
                <c:pt idx="316">
                  <c:v>0.52345833333333336</c:v>
                </c:pt>
                <c:pt idx="317">
                  <c:v>0.83137499999999998</c:v>
                </c:pt>
                <c:pt idx="318">
                  <c:v>1.2316666666666667</c:v>
                </c:pt>
                <c:pt idx="319">
                  <c:v>1.0623125</c:v>
                </c:pt>
                <c:pt idx="320">
                  <c:v>1.0623125</c:v>
                </c:pt>
                <c:pt idx="321">
                  <c:v>2.0014583333333333</c:v>
                </c:pt>
                <c:pt idx="322">
                  <c:v>1.2316666666666667</c:v>
                </c:pt>
                <c:pt idx="323">
                  <c:v>1.0161249999999999</c:v>
                </c:pt>
                <c:pt idx="324">
                  <c:v>0.87756249999999991</c:v>
                </c:pt>
                <c:pt idx="325">
                  <c:v>0.92374999999999996</c:v>
                </c:pt>
                <c:pt idx="326">
                  <c:v>0.83137499999999998</c:v>
                </c:pt>
                <c:pt idx="327">
                  <c:v>0.69281250000000005</c:v>
                </c:pt>
                <c:pt idx="328">
                  <c:v>0.64662500000000001</c:v>
                </c:pt>
                <c:pt idx="329">
                  <c:v>0.64662500000000001</c:v>
                </c:pt>
                <c:pt idx="330">
                  <c:v>0.64662500000000001</c:v>
                </c:pt>
                <c:pt idx="331">
                  <c:v>0.60043749999999996</c:v>
                </c:pt>
                <c:pt idx="332">
                  <c:v>0.56964583333333341</c:v>
                </c:pt>
                <c:pt idx="333">
                  <c:v>0.52345833333333336</c:v>
                </c:pt>
                <c:pt idx="334">
                  <c:v>0.52345833333333336</c:v>
                </c:pt>
                <c:pt idx="335">
                  <c:v>0.49266666666666675</c:v>
                </c:pt>
                <c:pt idx="336">
                  <c:v>0.46187499999999998</c:v>
                </c:pt>
                <c:pt idx="337">
                  <c:v>0.46187499999999998</c:v>
                </c:pt>
                <c:pt idx="338">
                  <c:v>0.43108333333333332</c:v>
                </c:pt>
                <c:pt idx="339">
                  <c:v>0.43108333333333332</c:v>
                </c:pt>
                <c:pt idx="340">
                  <c:v>0.43108333333333332</c:v>
                </c:pt>
                <c:pt idx="341">
                  <c:v>0.43108333333333332</c:v>
                </c:pt>
                <c:pt idx="342">
                  <c:v>0.43108333333333332</c:v>
                </c:pt>
                <c:pt idx="343">
                  <c:v>0.27635416666666668</c:v>
                </c:pt>
                <c:pt idx="344">
                  <c:v>0.23335416666666664</c:v>
                </c:pt>
                <c:pt idx="345">
                  <c:v>0.23335416666666664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0.23335416666666664</c:v>
                </c:pt>
                <c:pt idx="352">
                  <c:v>0.23335416666666664</c:v>
                </c:pt>
                <c:pt idx="353">
                  <c:v>0.23335416666666664</c:v>
                </c:pt>
                <c:pt idx="354">
                  <c:v>0.23335416666666664</c:v>
                </c:pt>
                <c:pt idx="355">
                  <c:v>0.23335416666666664</c:v>
                </c:pt>
                <c:pt idx="356">
                  <c:v>0.23335416666666664</c:v>
                </c:pt>
                <c:pt idx="357">
                  <c:v>0.19398749999999998</c:v>
                </c:pt>
                <c:pt idx="358">
                  <c:v>0.19398749999999998</c:v>
                </c:pt>
                <c:pt idx="359">
                  <c:v>0.19398749999999998</c:v>
                </c:pt>
                <c:pt idx="360">
                  <c:v>0.19398749999999998</c:v>
                </c:pt>
                <c:pt idx="361">
                  <c:v>0.19398749999999998</c:v>
                </c:pt>
                <c:pt idx="362">
                  <c:v>0.19398749999999998</c:v>
                </c:pt>
                <c:pt idx="363">
                  <c:v>0.19398749999999998</c:v>
                </c:pt>
                <c:pt idx="364">
                  <c:v>0.19398749999999998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57-41BC-8F7F-2140385EB512}"/>
            </c:ext>
          </c:extLst>
        </c:ser>
        <c:ser>
          <c:idx val="49"/>
          <c:order val="49"/>
          <c:tx>
            <c:strRef>
              <c:f>'WY Data'!$K$4</c:f>
              <c:strCache>
                <c:ptCount val="1"/>
                <c:pt idx="0">
                  <c:v>WY 1977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Data'!$K$5:$K$369</c:f>
              <c:numCache>
                <c:formatCode>#,##0.0</c:formatCode>
                <c:ptCount val="365"/>
                <c:pt idx="0">
                  <c:v>0.19398749999999998</c:v>
                </c:pt>
                <c:pt idx="1">
                  <c:v>0.19398749999999998</c:v>
                </c:pt>
                <c:pt idx="2">
                  <c:v>0.19398749999999998</c:v>
                </c:pt>
                <c:pt idx="3">
                  <c:v>0.19398749999999998</c:v>
                </c:pt>
                <c:pt idx="4">
                  <c:v>0.19398749999999998</c:v>
                </c:pt>
                <c:pt idx="5">
                  <c:v>0.19398749999999998</c:v>
                </c:pt>
                <c:pt idx="6">
                  <c:v>0.19398749999999998</c:v>
                </c:pt>
                <c:pt idx="7">
                  <c:v>0.15825416666666664</c:v>
                </c:pt>
                <c:pt idx="8">
                  <c:v>0.15825416666666664</c:v>
                </c:pt>
                <c:pt idx="9">
                  <c:v>0.15825416666666664</c:v>
                </c:pt>
                <c:pt idx="10">
                  <c:v>0.15825416666666664</c:v>
                </c:pt>
                <c:pt idx="11">
                  <c:v>0.15825416666666664</c:v>
                </c:pt>
                <c:pt idx="12">
                  <c:v>0.15825416666666664</c:v>
                </c:pt>
                <c:pt idx="13">
                  <c:v>0.15825416666666664</c:v>
                </c:pt>
                <c:pt idx="14">
                  <c:v>0.12615416666666665</c:v>
                </c:pt>
                <c:pt idx="15">
                  <c:v>0.12615416666666665</c:v>
                </c:pt>
                <c:pt idx="16">
                  <c:v>0.12615416666666665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9.7687499999999997E-2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0.17566666666666664</c:v>
                </c:pt>
                <c:pt idx="24">
                  <c:v>0.43108333333333332</c:v>
                </c:pt>
                <c:pt idx="25">
                  <c:v>0.32298750000000009</c:v>
                </c:pt>
                <c:pt idx="26">
                  <c:v>0.25440000000000002</c:v>
                </c:pt>
                <c:pt idx="27">
                  <c:v>0.23335416666666664</c:v>
                </c:pt>
                <c:pt idx="28">
                  <c:v>0.23335416666666664</c:v>
                </c:pt>
                <c:pt idx="29">
                  <c:v>0.23335416666666664</c:v>
                </c:pt>
                <c:pt idx="30">
                  <c:v>0.23335416666666664</c:v>
                </c:pt>
                <c:pt idx="31">
                  <c:v>0.23335416666666664</c:v>
                </c:pt>
                <c:pt idx="32">
                  <c:v>0.23335416666666664</c:v>
                </c:pt>
                <c:pt idx="33">
                  <c:v>0.23335416666666664</c:v>
                </c:pt>
                <c:pt idx="34">
                  <c:v>0.23335416666666664</c:v>
                </c:pt>
                <c:pt idx="35">
                  <c:v>0.23335416666666664</c:v>
                </c:pt>
                <c:pt idx="36">
                  <c:v>0.23335416666666664</c:v>
                </c:pt>
                <c:pt idx="37">
                  <c:v>0.23335416666666664</c:v>
                </c:pt>
                <c:pt idx="38">
                  <c:v>0.23335416666666664</c:v>
                </c:pt>
                <c:pt idx="39">
                  <c:v>0.23335416666666664</c:v>
                </c:pt>
                <c:pt idx="40">
                  <c:v>0.27635416666666668</c:v>
                </c:pt>
                <c:pt idx="41">
                  <c:v>1.8474999999999999</c:v>
                </c:pt>
                <c:pt idx="42">
                  <c:v>1.2008749999999999</c:v>
                </c:pt>
                <c:pt idx="43">
                  <c:v>1.5087916666666668</c:v>
                </c:pt>
                <c:pt idx="44">
                  <c:v>3.8489583333333339</c:v>
                </c:pt>
                <c:pt idx="45">
                  <c:v>2.4633333333333334</c:v>
                </c:pt>
                <c:pt idx="46">
                  <c:v>1.5395833333333333</c:v>
                </c:pt>
                <c:pt idx="47">
                  <c:v>1.2162708333333332</c:v>
                </c:pt>
                <c:pt idx="48">
                  <c:v>1.1085</c:v>
                </c:pt>
                <c:pt idx="49">
                  <c:v>1.0623125</c:v>
                </c:pt>
                <c:pt idx="50">
                  <c:v>0.92374999999999996</c:v>
                </c:pt>
                <c:pt idx="51">
                  <c:v>0.78518749999999982</c:v>
                </c:pt>
                <c:pt idx="52">
                  <c:v>0.87756249999999991</c:v>
                </c:pt>
                <c:pt idx="53">
                  <c:v>0.83137499999999998</c:v>
                </c:pt>
                <c:pt idx="54">
                  <c:v>0.83137499999999998</c:v>
                </c:pt>
                <c:pt idx="55">
                  <c:v>0.73899999999999988</c:v>
                </c:pt>
                <c:pt idx="56">
                  <c:v>0.73899999999999988</c:v>
                </c:pt>
                <c:pt idx="57">
                  <c:v>0.69281250000000005</c:v>
                </c:pt>
                <c:pt idx="58">
                  <c:v>0.69281250000000005</c:v>
                </c:pt>
                <c:pt idx="59">
                  <c:v>0.64662500000000001</c:v>
                </c:pt>
                <c:pt idx="60">
                  <c:v>0.60043749999999996</c:v>
                </c:pt>
                <c:pt idx="61">
                  <c:v>0.60043749999999996</c:v>
                </c:pt>
                <c:pt idx="62">
                  <c:v>0.60043749999999996</c:v>
                </c:pt>
                <c:pt idx="63">
                  <c:v>0.60043749999999996</c:v>
                </c:pt>
                <c:pt idx="64">
                  <c:v>0.52345833333333336</c:v>
                </c:pt>
                <c:pt idx="65">
                  <c:v>0.49266666666666675</c:v>
                </c:pt>
                <c:pt idx="66">
                  <c:v>0.60043749999999996</c:v>
                </c:pt>
                <c:pt idx="67">
                  <c:v>0.56964583333333341</c:v>
                </c:pt>
                <c:pt idx="68">
                  <c:v>0.56964583333333341</c:v>
                </c:pt>
                <c:pt idx="69">
                  <c:v>0.56964583333333341</c:v>
                </c:pt>
                <c:pt idx="70">
                  <c:v>0.56964583333333341</c:v>
                </c:pt>
                <c:pt idx="71">
                  <c:v>0.56964583333333341</c:v>
                </c:pt>
                <c:pt idx="72">
                  <c:v>0.56964583333333341</c:v>
                </c:pt>
                <c:pt idx="73">
                  <c:v>0.56964583333333341</c:v>
                </c:pt>
                <c:pt idx="74">
                  <c:v>0.56964583333333341</c:v>
                </c:pt>
                <c:pt idx="75">
                  <c:v>0.56964583333333341</c:v>
                </c:pt>
                <c:pt idx="76">
                  <c:v>0.56964583333333341</c:v>
                </c:pt>
                <c:pt idx="77">
                  <c:v>0.56964583333333341</c:v>
                </c:pt>
                <c:pt idx="78">
                  <c:v>0.56964583333333341</c:v>
                </c:pt>
                <c:pt idx="79">
                  <c:v>0.52345833333333336</c:v>
                </c:pt>
                <c:pt idx="80">
                  <c:v>0.52345833333333336</c:v>
                </c:pt>
                <c:pt idx="81">
                  <c:v>0.52345833333333336</c:v>
                </c:pt>
                <c:pt idx="82">
                  <c:v>0.52345833333333336</c:v>
                </c:pt>
                <c:pt idx="83">
                  <c:v>0.52345833333333336</c:v>
                </c:pt>
                <c:pt idx="84">
                  <c:v>0.52345833333333336</c:v>
                </c:pt>
                <c:pt idx="85">
                  <c:v>0.52345833333333336</c:v>
                </c:pt>
                <c:pt idx="86">
                  <c:v>0.52345833333333336</c:v>
                </c:pt>
                <c:pt idx="87">
                  <c:v>0.49266666666666675</c:v>
                </c:pt>
                <c:pt idx="88">
                  <c:v>0.49266666666666675</c:v>
                </c:pt>
                <c:pt idx="89">
                  <c:v>0.52345833333333336</c:v>
                </c:pt>
                <c:pt idx="90">
                  <c:v>0.83137499999999998</c:v>
                </c:pt>
                <c:pt idx="91">
                  <c:v>0.73899999999999988</c:v>
                </c:pt>
                <c:pt idx="92">
                  <c:v>0.73899999999999988</c:v>
                </c:pt>
                <c:pt idx="93">
                  <c:v>5.3885416666666668</c:v>
                </c:pt>
                <c:pt idx="94">
                  <c:v>7.5439583333333324</c:v>
                </c:pt>
                <c:pt idx="95">
                  <c:v>3.3870833333333334</c:v>
                </c:pt>
                <c:pt idx="96">
                  <c:v>2.1554166666666665</c:v>
                </c:pt>
                <c:pt idx="97">
                  <c:v>1.6935416666666667</c:v>
                </c:pt>
                <c:pt idx="98">
                  <c:v>1.2316666666666667</c:v>
                </c:pt>
                <c:pt idx="99">
                  <c:v>1.0623125</c:v>
                </c:pt>
                <c:pt idx="100">
                  <c:v>0.9699374999999999</c:v>
                </c:pt>
                <c:pt idx="101">
                  <c:v>0.9699374999999999</c:v>
                </c:pt>
                <c:pt idx="102">
                  <c:v>1.1238958333333331</c:v>
                </c:pt>
                <c:pt idx="103">
                  <c:v>2.0014583333333333</c:v>
                </c:pt>
                <c:pt idx="104">
                  <c:v>1.6935416666666667</c:v>
                </c:pt>
                <c:pt idx="105">
                  <c:v>1.5087916666666668</c:v>
                </c:pt>
                <c:pt idx="106">
                  <c:v>1.4472083333333332</c:v>
                </c:pt>
                <c:pt idx="107">
                  <c:v>1.3394375000000001</c:v>
                </c:pt>
                <c:pt idx="108">
                  <c:v>1.2778541666666667</c:v>
                </c:pt>
                <c:pt idx="109">
                  <c:v>1.2316666666666667</c:v>
                </c:pt>
                <c:pt idx="110">
                  <c:v>1.1700833333333334</c:v>
                </c:pt>
                <c:pt idx="111">
                  <c:v>1.1700833333333334</c:v>
                </c:pt>
                <c:pt idx="112">
                  <c:v>1.1700833333333334</c:v>
                </c:pt>
                <c:pt idx="113">
                  <c:v>1.1085</c:v>
                </c:pt>
                <c:pt idx="114">
                  <c:v>1.1085</c:v>
                </c:pt>
                <c:pt idx="115">
                  <c:v>1.0623125</c:v>
                </c:pt>
                <c:pt idx="116">
                  <c:v>1.0161249999999999</c:v>
                </c:pt>
                <c:pt idx="117">
                  <c:v>1.0161249999999999</c:v>
                </c:pt>
                <c:pt idx="118">
                  <c:v>0.9699374999999999</c:v>
                </c:pt>
                <c:pt idx="119">
                  <c:v>0.9699374999999999</c:v>
                </c:pt>
                <c:pt idx="120">
                  <c:v>0.9699374999999999</c:v>
                </c:pt>
                <c:pt idx="121">
                  <c:v>0.92374999999999996</c:v>
                </c:pt>
                <c:pt idx="122">
                  <c:v>0.92374999999999996</c:v>
                </c:pt>
                <c:pt idx="123">
                  <c:v>0.87756249999999991</c:v>
                </c:pt>
                <c:pt idx="124">
                  <c:v>0.78518749999999982</c:v>
                </c:pt>
                <c:pt idx="125">
                  <c:v>0.78518749999999982</c:v>
                </c:pt>
                <c:pt idx="126">
                  <c:v>0.78518749999999982</c:v>
                </c:pt>
                <c:pt idx="127">
                  <c:v>0.78518749999999982</c:v>
                </c:pt>
                <c:pt idx="128">
                  <c:v>0.78518749999999982</c:v>
                </c:pt>
                <c:pt idx="129">
                  <c:v>0.78518749999999982</c:v>
                </c:pt>
                <c:pt idx="130">
                  <c:v>2.7712500000000002</c:v>
                </c:pt>
                <c:pt idx="131">
                  <c:v>2.7712500000000002</c:v>
                </c:pt>
                <c:pt idx="132">
                  <c:v>2.0014583333333333</c:v>
                </c:pt>
                <c:pt idx="133">
                  <c:v>1.6935416666666667</c:v>
                </c:pt>
                <c:pt idx="134">
                  <c:v>1.6935416666666667</c:v>
                </c:pt>
                <c:pt idx="135">
                  <c:v>1.5087916666666668</c:v>
                </c:pt>
                <c:pt idx="136">
                  <c:v>1.4010208333333332</c:v>
                </c:pt>
                <c:pt idx="137">
                  <c:v>1.6935416666666667</c:v>
                </c:pt>
                <c:pt idx="138">
                  <c:v>1.3394375000000001</c:v>
                </c:pt>
                <c:pt idx="139">
                  <c:v>1.3394375000000001</c:v>
                </c:pt>
                <c:pt idx="140">
                  <c:v>1.3394375000000001</c:v>
                </c:pt>
                <c:pt idx="141">
                  <c:v>1.2778541666666667</c:v>
                </c:pt>
                <c:pt idx="142">
                  <c:v>1.8474999999999999</c:v>
                </c:pt>
                <c:pt idx="143">
                  <c:v>5.6964583333333332</c:v>
                </c:pt>
                <c:pt idx="144">
                  <c:v>3.6949999999999998</c:v>
                </c:pt>
                <c:pt idx="145">
                  <c:v>4.7727083333333331</c:v>
                </c:pt>
                <c:pt idx="146">
                  <c:v>4.7727083333333331</c:v>
                </c:pt>
                <c:pt idx="147">
                  <c:v>3.8489583333333339</c:v>
                </c:pt>
                <c:pt idx="148">
                  <c:v>3.0791666666666666</c:v>
                </c:pt>
                <c:pt idx="149">
                  <c:v>2.6172916666666666</c:v>
                </c:pt>
                <c:pt idx="150">
                  <c:v>2.9252083333333334</c:v>
                </c:pt>
                <c:pt idx="151">
                  <c:v>2.9252083333333334</c:v>
                </c:pt>
                <c:pt idx="152">
                  <c:v>2.6172916666666666</c:v>
                </c:pt>
                <c:pt idx="153">
                  <c:v>3.5410416666666666</c:v>
                </c:pt>
                <c:pt idx="154">
                  <c:v>3.2331250000000002</c:v>
                </c:pt>
                <c:pt idx="155">
                  <c:v>2.7712500000000002</c:v>
                </c:pt>
                <c:pt idx="156">
                  <c:v>2.6172916666666666</c:v>
                </c:pt>
                <c:pt idx="157">
                  <c:v>3.2331250000000002</c:v>
                </c:pt>
                <c:pt idx="158">
                  <c:v>4.9266666666666667</c:v>
                </c:pt>
                <c:pt idx="159">
                  <c:v>14.318125000000002</c:v>
                </c:pt>
                <c:pt idx="160">
                  <c:v>8.9295833333333334</c:v>
                </c:pt>
                <c:pt idx="161">
                  <c:v>7.0820833333333333</c:v>
                </c:pt>
                <c:pt idx="162">
                  <c:v>7.6979166666666679</c:v>
                </c:pt>
                <c:pt idx="163">
                  <c:v>6.7741666666666669</c:v>
                </c:pt>
                <c:pt idx="164">
                  <c:v>5.8504166666666668</c:v>
                </c:pt>
                <c:pt idx="165">
                  <c:v>10.007291666666667</c:v>
                </c:pt>
                <c:pt idx="166">
                  <c:v>10.007291666666667</c:v>
                </c:pt>
                <c:pt idx="167">
                  <c:v>8.4677083333333325</c:v>
                </c:pt>
                <c:pt idx="168">
                  <c:v>7.236041666666666</c:v>
                </c:pt>
                <c:pt idx="169">
                  <c:v>6.6202083333333341</c:v>
                </c:pt>
                <c:pt idx="170">
                  <c:v>5.8504166666666668</c:v>
                </c:pt>
                <c:pt idx="171">
                  <c:v>5.5425000000000004</c:v>
                </c:pt>
                <c:pt idx="172">
                  <c:v>5.2345833333333331</c:v>
                </c:pt>
                <c:pt idx="173">
                  <c:v>5.5425000000000004</c:v>
                </c:pt>
                <c:pt idx="174">
                  <c:v>6.6202083333333341</c:v>
                </c:pt>
                <c:pt idx="175">
                  <c:v>6.312291666666666</c:v>
                </c:pt>
                <c:pt idx="176">
                  <c:v>5.8504166666666668</c:v>
                </c:pt>
                <c:pt idx="177">
                  <c:v>5.6964583333333332</c:v>
                </c:pt>
                <c:pt idx="178">
                  <c:v>5.3885416666666668</c:v>
                </c:pt>
                <c:pt idx="179">
                  <c:v>4.9266666666666667</c:v>
                </c:pt>
                <c:pt idx="180">
                  <c:v>5.0806249999999995</c:v>
                </c:pt>
                <c:pt idx="181">
                  <c:v>4.7727083333333331</c:v>
                </c:pt>
                <c:pt idx="182">
                  <c:v>3.6949999999999998</c:v>
                </c:pt>
                <c:pt idx="183">
                  <c:v>3.2331250000000002</c:v>
                </c:pt>
                <c:pt idx="184">
                  <c:v>3.0791666666666666</c:v>
                </c:pt>
                <c:pt idx="185">
                  <c:v>2.7712500000000002</c:v>
                </c:pt>
                <c:pt idx="186">
                  <c:v>2.7712500000000002</c:v>
                </c:pt>
                <c:pt idx="187">
                  <c:v>2.4633333333333334</c:v>
                </c:pt>
                <c:pt idx="188">
                  <c:v>2.4633333333333334</c:v>
                </c:pt>
                <c:pt idx="189">
                  <c:v>3.0791666666666666</c:v>
                </c:pt>
                <c:pt idx="190">
                  <c:v>2.4633333333333334</c:v>
                </c:pt>
                <c:pt idx="191">
                  <c:v>2.3093749999999997</c:v>
                </c:pt>
                <c:pt idx="192">
                  <c:v>2.1554166666666665</c:v>
                </c:pt>
                <c:pt idx="193">
                  <c:v>2.1554166666666665</c:v>
                </c:pt>
                <c:pt idx="194">
                  <c:v>2.1554166666666665</c:v>
                </c:pt>
                <c:pt idx="195">
                  <c:v>2.0014583333333333</c:v>
                </c:pt>
                <c:pt idx="196">
                  <c:v>1.8474999999999999</c:v>
                </c:pt>
                <c:pt idx="197">
                  <c:v>1.8474999999999999</c:v>
                </c:pt>
                <c:pt idx="198">
                  <c:v>1.6935416666666667</c:v>
                </c:pt>
                <c:pt idx="199">
                  <c:v>1.6935416666666667</c:v>
                </c:pt>
                <c:pt idx="200">
                  <c:v>1.4779999999999998</c:v>
                </c:pt>
                <c:pt idx="201">
                  <c:v>1.4779999999999998</c:v>
                </c:pt>
                <c:pt idx="202">
                  <c:v>1.4164166666666664</c:v>
                </c:pt>
                <c:pt idx="203">
                  <c:v>1.4779999999999998</c:v>
                </c:pt>
                <c:pt idx="204">
                  <c:v>1.3548333333333336</c:v>
                </c:pt>
                <c:pt idx="205">
                  <c:v>1.29325</c:v>
                </c:pt>
                <c:pt idx="206">
                  <c:v>2.1554166666666665</c:v>
                </c:pt>
                <c:pt idx="207">
                  <c:v>1.8474999999999999</c:v>
                </c:pt>
                <c:pt idx="208">
                  <c:v>1.5395833333333333</c:v>
                </c:pt>
                <c:pt idx="209">
                  <c:v>1.6935416666666667</c:v>
                </c:pt>
                <c:pt idx="210">
                  <c:v>1.6935416666666667</c:v>
                </c:pt>
                <c:pt idx="211">
                  <c:v>1.8474999999999999</c:v>
                </c:pt>
                <c:pt idx="212">
                  <c:v>2.0014583333333333</c:v>
                </c:pt>
                <c:pt idx="213">
                  <c:v>2.7712500000000002</c:v>
                </c:pt>
                <c:pt idx="214">
                  <c:v>3.6949999999999998</c:v>
                </c:pt>
                <c:pt idx="215">
                  <c:v>3.0791666666666666</c:v>
                </c:pt>
                <c:pt idx="216">
                  <c:v>2.7712500000000002</c:v>
                </c:pt>
                <c:pt idx="217">
                  <c:v>2.6172916666666666</c:v>
                </c:pt>
                <c:pt idx="218">
                  <c:v>2.4633333333333334</c:v>
                </c:pt>
                <c:pt idx="219">
                  <c:v>2.3093749999999997</c:v>
                </c:pt>
                <c:pt idx="220">
                  <c:v>2.1554166666666665</c:v>
                </c:pt>
                <c:pt idx="221">
                  <c:v>2.1554166666666665</c:v>
                </c:pt>
                <c:pt idx="222">
                  <c:v>2.0014583333333333</c:v>
                </c:pt>
                <c:pt idx="223">
                  <c:v>2.0014583333333333</c:v>
                </c:pt>
                <c:pt idx="224">
                  <c:v>1.8474999999999999</c:v>
                </c:pt>
                <c:pt idx="225">
                  <c:v>1.8474999999999999</c:v>
                </c:pt>
                <c:pt idx="226">
                  <c:v>1.6935416666666667</c:v>
                </c:pt>
                <c:pt idx="227">
                  <c:v>1.6935416666666667</c:v>
                </c:pt>
                <c:pt idx="228">
                  <c:v>1.6935416666666667</c:v>
                </c:pt>
                <c:pt idx="229">
                  <c:v>1.6935416666666667</c:v>
                </c:pt>
                <c:pt idx="230">
                  <c:v>1.8474999999999999</c:v>
                </c:pt>
                <c:pt idx="231">
                  <c:v>1.6935416666666667</c:v>
                </c:pt>
                <c:pt idx="232">
                  <c:v>1.5395833333333333</c:v>
                </c:pt>
                <c:pt idx="233">
                  <c:v>1.29325</c:v>
                </c:pt>
                <c:pt idx="234">
                  <c:v>1.2316666666666667</c:v>
                </c:pt>
                <c:pt idx="235">
                  <c:v>1.3548333333333336</c:v>
                </c:pt>
                <c:pt idx="236">
                  <c:v>1.29325</c:v>
                </c:pt>
                <c:pt idx="237">
                  <c:v>1.5395833333333333</c:v>
                </c:pt>
                <c:pt idx="238">
                  <c:v>1.4779999999999998</c:v>
                </c:pt>
                <c:pt idx="239">
                  <c:v>1.3548333333333336</c:v>
                </c:pt>
                <c:pt idx="240">
                  <c:v>1.29325</c:v>
                </c:pt>
                <c:pt idx="241">
                  <c:v>1.1700833333333334</c:v>
                </c:pt>
                <c:pt idx="242">
                  <c:v>1.1700833333333334</c:v>
                </c:pt>
                <c:pt idx="243">
                  <c:v>1.0777083333333333</c:v>
                </c:pt>
                <c:pt idx="244">
                  <c:v>1.0777083333333333</c:v>
                </c:pt>
                <c:pt idx="245">
                  <c:v>1.0161249999999999</c:v>
                </c:pt>
                <c:pt idx="246">
                  <c:v>1.0161249999999999</c:v>
                </c:pt>
                <c:pt idx="247">
                  <c:v>1.0161249999999999</c:v>
                </c:pt>
                <c:pt idx="248">
                  <c:v>0.9699374999999999</c:v>
                </c:pt>
                <c:pt idx="249">
                  <c:v>0.87756249999999991</c:v>
                </c:pt>
                <c:pt idx="250">
                  <c:v>0.87756249999999991</c:v>
                </c:pt>
                <c:pt idx="251">
                  <c:v>0.87756249999999991</c:v>
                </c:pt>
                <c:pt idx="252">
                  <c:v>0.87756249999999991</c:v>
                </c:pt>
                <c:pt idx="253">
                  <c:v>0.87756249999999991</c:v>
                </c:pt>
                <c:pt idx="254">
                  <c:v>0.87756249999999991</c:v>
                </c:pt>
                <c:pt idx="255">
                  <c:v>0.87756249999999991</c:v>
                </c:pt>
                <c:pt idx="256">
                  <c:v>0.87756249999999991</c:v>
                </c:pt>
                <c:pt idx="257">
                  <c:v>0.78518749999999982</c:v>
                </c:pt>
                <c:pt idx="258">
                  <c:v>0.70820833333333322</c:v>
                </c:pt>
                <c:pt idx="259">
                  <c:v>0.66202083333333328</c:v>
                </c:pt>
                <c:pt idx="260">
                  <c:v>0.66202083333333328</c:v>
                </c:pt>
                <c:pt idx="261">
                  <c:v>0.66202083333333328</c:v>
                </c:pt>
                <c:pt idx="262">
                  <c:v>0.63122916666666651</c:v>
                </c:pt>
                <c:pt idx="263">
                  <c:v>0.58504166666666668</c:v>
                </c:pt>
                <c:pt idx="264">
                  <c:v>0.55425000000000002</c:v>
                </c:pt>
                <c:pt idx="265">
                  <c:v>0.55425000000000002</c:v>
                </c:pt>
                <c:pt idx="266">
                  <c:v>0.55425000000000002</c:v>
                </c:pt>
                <c:pt idx="267">
                  <c:v>0.52345833333333336</c:v>
                </c:pt>
                <c:pt idx="268">
                  <c:v>0.49266666666666675</c:v>
                </c:pt>
                <c:pt idx="269">
                  <c:v>0.46187499999999998</c:v>
                </c:pt>
                <c:pt idx="270">
                  <c:v>0.46187499999999998</c:v>
                </c:pt>
                <c:pt idx="271">
                  <c:v>0.43108333333333332</c:v>
                </c:pt>
                <c:pt idx="272">
                  <c:v>0.43108333333333332</c:v>
                </c:pt>
                <c:pt idx="273">
                  <c:v>0.46187499999999998</c:v>
                </c:pt>
                <c:pt idx="274">
                  <c:v>0.43108333333333332</c:v>
                </c:pt>
                <c:pt idx="275">
                  <c:v>0.25440000000000002</c:v>
                </c:pt>
                <c:pt idx="276">
                  <c:v>0.29921666666666669</c:v>
                </c:pt>
                <c:pt idx="277">
                  <c:v>0.29921666666666669</c:v>
                </c:pt>
                <c:pt idx="278">
                  <c:v>0.29921666666666669</c:v>
                </c:pt>
                <c:pt idx="279">
                  <c:v>0.25440000000000002</c:v>
                </c:pt>
                <c:pt idx="280">
                  <c:v>0.23335416666666664</c:v>
                </c:pt>
                <c:pt idx="281">
                  <c:v>0.19398749999999998</c:v>
                </c:pt>
                <c:pt idx="282">
                  <c:v>0.15825416666666664</c:v>
                </c:pt>
                <c:pt idx="283">
                  <c:v>0.15825416666666664</c:v>
                </c:pt>
                <c:pt idx="284">
                  <c:v>0.15825416666666664</c:v>
                </c:pt>
                <c:pt idx="285">
                  <c:v>0.14175000000000001</c:v>
                </c:pt>
                <c:pt idx="286">
                  <c:v>0.14175000000000001</c:v>
                </c:pt>
                <c:pt idx="287">
                  <c:v>0.14175000000000001</c:v>
                </c:pt>
                <c:pt idx="288">
                  <c:v>0.14175000000000001</c:v>
                </c:pt>
                <c:pt idx="289">
                  <c:v>0.14175000000000001</c:v>
                </c:pt>
                <c:pt idx="290">
                  <c:v>0.14175000000000001</c:v>
                </c:pt>
                <c:pt idx="291">
                  <c:v>0.11146666666666671</c:v>
                </c:pt>
                <c:pt idx="292">
                  <c:v>0.11146666666666671</c:v>
                </c:pt>
                <c:pt idx="293">
                  <c:v>0.11146666666666671</c:v>
                </c:pt>
                <c:pt idx="294">
                  <c:v>0.11146666666666671</c:v>
                </c:pt>
                <c:pt idx="295">
                  <c:v>8.4816666666666651E-2</c:v>
                </c:pt>
                <c:pt idx="296">
                  <c:v>8.4816666666666651E-2</c:v>
                </c:pt>
                <c:pt idx="297">
                  <c:v>8.4816666666666651E-2</c:v>
                </c:pt>
                <c:pt idx="298">
                  <c:v>6.1799999999999987E-2</c:v>
                </c:pt>
                <c:pt idx="299">
                  <c:v>5.1654166666666668E-2</c:v>
                </c:pt>
                <c:pt idx="300">
                  <c:v>5.1654166666666668E-2</c:v>
                </c:pt>
                <c:pt idx="301">
                  <c:v>5.1654166666666668E-2</c:v>
                </c:pt>
                <c:pt idx="302">
                  <c:v>3.4879541666666666E-2</c:v>
                </c:pt>
                <c:pt idx="303">
                  <c:v>3.4879541666666666E-2</c:v>
                </c:pt>
                <c:pt idx="304">
                  <c:v>3.4879541666666666E-2</c:v>
                </c:pt>
                <c:pt idx="305">
                  <c:v>3.4879541666666666E-2</c:v>
                </c:pt>
                <c:pt idx="306">
                  <c:v>2.8078166666666661E-2</c:v>
                </c:pt>
                <c:pt idx="307">
                  <c:v>3.4879541666666666E-2</c:v>
                </c:pt>
                <c:pt idx="308">
                  <c:v>3.4879541666666666E-2</c:v>
                </c:pt>
                <c:pt idx="309">
                  <c:v>3.4879541666666666E-2</c:v>
                </c:pt>
                <c:pt idx="310">
                  <c:v>3.4879541666666666E-2</c:v>
                </c:pt>
                <c:pt idx="311">
                  <c:v>2.8078166666666661E-2</c:v>
                </c:pt>
                <c:pt idx="312">
                  <c:v>2.2012541666666666E-2</c:v>
                </c:pt>
                <c:pt idx="313">
                  <c:v>2.2012541666666666E-2</c:v>
                </c:pt>
                <c:pt idx="314">
                  <c:v>2.2012541666666666E-2</c:v>
                </c:pt>
                <c:pt idx="315">
                  <c:v>1.7238541666666669E-2</c:v>
                </c:pt>
                <c:pt idx="316">
                  <c:v>1.7238541666666669E-2</c:v>
                </c:pt>
                <c:pt idx="317">
                  <c:v>1.7238541666666669E-2</c:v>
                </c:pt>
                <c:pt idx="318">
                  <c:v>1.3045875E-2</c:v>
                </c:pt>
                <c:pt idx="319">
                  <c:v>1.3045875E-2</c:v>
                </c:pt>
                <c:pt idx="320">
                  <c:v>1.3045875E-2</c:v>
                </c:pt>
                <c:pt idx="321">
                  <c:v>1.7238541666666669E-2</c:v>
                </c:pt>
                <c:pt idx="322">
                  <c:v>1.7238541666666669E-2</c:v>
                </c:pt>
                <c:pt idx="323">
                  <c:v>1.3045875E-2</c:v>
                </c:pt>
                <c:pt idx="324">
                  <c:v>1.7238541666666669E-2</c:v>
                </c:pt>
                <c:pt idx="325">
                  <c:v>9.8541666666666673E-3</c:v>
                </c:pt>
                <c:pt idx="326">
                  <c:v>9.8541666666666673E-3</c:v>
                </c:pt>
                <c:pt idx="327">
                  <c:v>9.8541666666666673E-3</c:v>
                </c:pt>
                <c:pt idx="328">
                  <c:v>3.1765874999999999E-2</c:v>
                </c:pt>
                <c:pt idx="329">
                  <c:v>4.2416666666666672E-2</c:v>
                </c:pt>
                <c:pt idx="330">
                  <c:v>3.4879541666666666E-2</c:v>
                </c:pt>
                <c:pt idx="331">
                  <c:v>2.8078166666666661E-2</c:v>
                </c:pt>
                <c:pt idx="332">
                  <c:v>2.2012541666666666E-2</c:v>
                </c:pt>
                <c:pt idx="333">
                  <c:v>1.7238541666666669E-2</c:v>
                </c:pt>
                <c:pt idx="334">
                  <c:v>1.7238541666666669E-2</c:v>
                </c:pt>
                <c:pt idx="335">
                  <c:v>1.7238541666666669E-2</c:v>
                </c:pt>
                <c:pt idx="336">
                  <c:v>1.7238541666666669E-2</c:v>
                </c:pt>
                <c:pt idx="337">
                  <c:v>2.2012541666666666E-2</c:v>
                </c:pt>
                <c:pt idx="338">
                  <c:v>1.3045875E-2</c:v>
                </c:pt>
                <c:pt idx="339">
                  <c:v>9.8541666666666673E-3</c:v>
                </c:pt>
                <c:pt idx="340">
                  <c:v>9.8541666666666673E-3</c:v>
                </c:pt>
                <c:pt idx="341">
                  <c:v>7.4726666666666665E-3</c:v>
                </c:pt>
                <c:pt idx="342" formatCode="#,##0.000">
                  <c:v>9.8541666666666673E-3</c:v>
                </c:pt>
                <c:pt idx="343">
                  <c:v>7.4726666666666665E-3</c:v>
                </c:pt>
                <c:pt idx="344">
                  <c:v>7.4726666666666665E-3</c:v>
                </c:pt>
                <c:pt idx="345">
                  <c:v>7.4726666666666665E-3</c:v>
                </c:pt>
                <c:pt idx="346">
                  <c:v>5.7378749999999999E-3</c:v>
                </c:pt>
                <c:pt idx="347">
                  <c:v>5.7378749999999999E-3</c:v>
                </c:pt>
                <c:pt idx="348">
                  <c:v>5.7378749999999999E-3</c:v>
                </c:pt>
                <c:pt idx="349">
                  <c:v>5.7378749999999999E-3</c:v>
                </c:pt>
                <c:pt idx="350">
                  <c:v>2.2012541666666666E-2</c:v>
                </c:pt>
                <c:pt idx="351">
                  <c:v>1.1700833333333334</c:v>
                </c:pt>
                <c:pt idx="352">
                  <c:v>3.2331250000000002</c:v>
                </c:pt>
                <c:pt idx="353">
                  <c:v>9.3914583333333326</c:v>
                </c:pt>
                <c:pt idx="354">
                  <c:v>7.236041666666666</c:v>
                </c:pt>
                <c:pt idx="355">
                  <c:v>2.4633333333333334</c:v>
                </c:pt>
                <c:pt idx="356">
                  <c:v>1.5395833333333333</c:v>
                </c:pt>
                <c:pt idx="357">
                  <c:v>1.1700833333333334</c:v>
                </c:pt>
                <c:pt idx="358">
                  <c:v>1.0161249999999999</c:v>
                </c:pt>
                <c:pt idx="359">
                  <c:v>0.92374999999999996</c:v>
                </c:pt>
                <c:pt idx="360">
                  <c:v>0.87756249999999991</c:v>
                </c:pt>
                <c:pt idx="361">
                  <c:v>0.87756249999999991</c:v>
                </c:pt>
                <c:pt idx="362">
                  <c:v>2.7712500000000002</c:v>
                </c:pt>
                <c:pt idx="363">
                  <c:v>3.2331250000000002</c:v>
                </c:pt>
                <c:pt idx="364">
                  <c:v>2.1554166666666665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57-41BC-8F7F-2140385EB512}"/>
            </c:ext>
          </c:extLst>
        </c:ser>
        <c:ser>
          <c:idx val="50"/>
          <c:order val="50"/>
          <c:tx>
            <c:strRef>
              <c:f>'WY Data'!$L$4</c:f>
              <c:strCache>
                <c:ptCount val="1"/>
                <c:pt idx="0">
                  <c:v>WY 1978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Data'!$L$5:$L$369</c:f>
              <c:numCache>
                <c:formatCode>#,##0.0</c:formatCode>
                <c:ptCount val="365"/>
                <c:pt idx="0">
                  <c:v>1.6935416666666667</c:v>
                </c:pt>
                <c:pt idx="1">
                  <c:v>1.29325</c:v>
                </c:pt>
                <c:pt idx="2">
                  <c:v>1.1238958333333331</c:v>
                </c:pt>
                <c:pt idx="3">
                  <c:v>1.0161249999999999</c:v>
                </c:pt>
                <c:pt idx="4">
                  <c:v>0.92374999999999996</c:v>
                </c:pt>
                <c:pt idx="5">
                  <c:v>0.83137499999999998</c:v>
                </c:pt>
                <c:pt idx="6">
                  <c:v>0.83137499999999998</c:v>
                </c:pt>
                <c:pt idx="7">
                  <c:v>0.87756249999999991</c:v>
                </c:pt>
                <c:pt idx="8">
                  <c:v>0.83137499999999998</c:v>
                </c:pt>
                <c:pt idx="9">
                  <c:v>0.70820833333333322</c:v>
                </c:pt>
                <c:pt idx="10">
                  <c:v>0.55425000000000002</c:v>
                </c:pt>
                <c:pt idx="11">
                  <c:v>0.52345833333333336</c:v>
                </c:pt>
                <c:pt idx="12">
                  <c:v>0.58504166666666668</c:v>
                </c:pt>
                <c:pt idx="13">
                  <c:v>0.75439583333333338</c:v>
                </c:pt>
                <c:pt idx="14">
                  <c:v>0.70820833333333322</c:v>
                </c:pt>
                <c:pt idx="15">
                  <c:v>0.70820833333333322</c:v>
                </c:pt>
                <c:pt idx="16">
                  <c:v>0.66202083333333328</c:v>
                </c:pt>
                <c:pt idx="17">
                  <c:v>0.58504166666666668</c:v>
                </c:pt>
                <c:pt idx="18">
                  <c:v>0.75439583333333338</c:v>
                </c:pt>
                <c:pt idx="19">
                  <c:v>0.75439583333333338</c:v>
                </c:pt>
                <c:pt idx="20">
                  <c:v>0.83137499999999998</c:v>
                </c:pt>
                <c:pt idx="21">
                  <c:v>0.63122916666666651</c:v>
                </c:pt>
                <c:pt idx="22">
                  <c:v>0.9699374999999999</c:v>
                </c:pt>
                <c:pt idx="23">
                  <c:v>1.4164166666666664</c:v>
                </c:pt>
                <c:pt idx="24">
                  <c:v>2.9252083333333334</c:v>
                </c:pt>
                <c:pt idx="25">
                  <c:v>2.1554166666666665</c:v>
                </c:pt>
                <c:pt idx="26">
                  <c:v>1.5395833333333333</c:v>
                </c:pt>
                <c:pt idx="27">
                  <c:v>4.1568749999999994</c:v>
                </c:pt>
                <c:pt idx="28">
                  <c:v>7.0820833333333333</c:v>
                </c:pt>
                <c:pt idx="29">
                  <c:v>7.236041666666666</c:v>
                </c:pt>
                <c:pt idx="30">
                  <c:v>5.0806249999999995</c:v>
                </c:pt>
                <c:pt idx="31">
                  <c:v>4.3108333333333331</c:v>
                </c:pt>
                <c:pt idx="32">
                  <c:v>3.8489583333333339</c:v>
                </c:pt>
                <c:pt idx="33">
                  <c:v>3.2331250000000002</c:v>
                </c:pt>
                <c:pt idx="34">
                  <c:v>7.6979166666666679</c:v>
                </c:pt>
                <c:pt idx="35">
                  <c:v>13.086458333333333</c:v>
                </c:pt>
                <c:pt idx="36">
                  <c:v>9.3914583333333326</c:v>
                </c:pt>
                <c:pt idx="37">
                  <c:v>7.39</c:v>
                </c:pt>
                <c:pt idx="38">
                  <c:v>6.312291666666666</c:v>
                </c:pt>
                <c:pt idx="39">
                  <c:v>5.8504166666666668</c:v>
                </c:pt>
                <c:pt idx="40">
                  <c:v>5.5425000000000004</c:v>
                </c:pt>
                <c:pt idx="41">
                  <c:v>5.8504166666666668</c:v>
                </c:pt>
                <c:pt idx="42">
                  <c:v>5.2345833333333331</c:v>
                </c:pt>
                <c:pt idx="43">
                  <c:v>4.3108333333333331</c:v>
                </c:pt>
                <c:pt idx="44">
                  <c:v>4.1568749999999994</c:v>
                </c:pt>
                <c:pt idx="45">
                  <c:v>3.6949999999999998</c:v>
                </c:pt>
                <c:pt idx="46">
                  <c:v>3.3870833333333334</c:v>
                </c:pt>
                <c:pt idx="47">
                  <c:v>3.0791666666666666</c:v>
                </c:pt>
                <c:pt idx="48">
                  <c:v>2.9252083333333334</c:v>
                </c:pt>
                <c:pt idx="49">
                  <c:v>2.6172916666666666</c:v>
                </c:pt>
                <c:pt idx="50">
                  <c:v>2.4633333333333334</c:v>
                </c:pt>
                <c:pt idx="51">
                  <c:v>36.334166666666668</c:v>
                </c:pt>
                <c:pt idx="52">
                  <c:v>43.570208333333333</c:v>
                </c:pt>
                <c:pt idx="53">
                  <c:v>36.796041666666667</c:v>
                </c:pt>
                <c:pt idx="54">
                  <c:v>36.334166666666668</c:v>
                </c:pt>
                <c:pt idx="55">
                  <c:v>28.174375000000001</c:v>
                </c:pt>
                <c:pt idx="56">
                  <c:v>23.555624999999999</c:v>
                </c:pt>
                <c:pt idx="57">
                  <c:v>19.244791666666668</c:v>
                </c:pt>
                <c:pt idx="58">
                  <c:v>15.857708333333333</c:v>
                </c:pt>
                <c:pt idx="59">
                  <c:v>13.086458333333333</c:v>
                </c:pt>
                <c:pt idx="60">
                  <c:v>11.085000000000001</c:v>
                </c:pt>
                <c:pt idx="61">
                  <c:v>9.8533333333333335</c:v>
                </c:pt>
                <c:pt idx="62">
                  <c:v>9.0835416666666671</c:v>
                </c:pt>
                <c:pt idx="63">
                  <c:v>8.159791666666667</c:v>
                </c:pt>
                <c:pt idx="64">
                  <c:v>7.39</c:v>
                </c:pt>
                <c:pt idx="65">
                  <c:v>6.9281250000000005</c:v>
                </c:pt>
                <c:pt idx="66">
                  <c:v>7.0820833333333333</c:v>
                </c:pt>
                <c:pt idx="67">
                  <c:v>6.7741666666666669</c:v>
                </c:pt>
                <c:pt idx="68">
                  <c:v>6.0043749999999996</c:v>
                </c:pt>
                <c:pt idx="69">
                  <c:v>5.6964583333333332</c:v>
                </c:pt>
                <c:pt idx="70">
                  <c:v>5.6964583333333332</c:v>
                </c:pt>
                <c:pt idx="71">
                  <c:v>18.936875000000001</c:v>
                </c:pt>
                <c:pt idx="72">
                  <c:v>16.319583333333334</c:v>
                </c:pt>
                <c:pt idx="73">
                  <c:v>49.266666666666666</c:v>
                </c:pt>
                <c:pt idx="74">
                  <c:v>495.74583333333328</c:v>
                </c:pt>
                <c:pt idx="75">
                  <c:v>415.6875</c:v>
                </c:pt>
                <c:pt idx="76">
                  <c:v>307.91666666666669</c:v>
                </c:pt>
                <c:pt idx="77">
                  <c:v>338.70833333333331</c:v>
                </c:pt>
                <c:pt idx="78">
                  <c:v>215.54166666666663</c:v>
                </c:pt>
                <c:pt idx="79">
                  <c:v>129.32499999999999</c:v>
                </c:pt>
                <c:pt idx="80">
                  <c:v>90.835416666666674</c:v>
                </c:pt>
                <c:pt idx="81">
                  <c:v>80.058333333333337</c:v>
                </c:pt>
                <c:pt idx="82">
                  <c:v>123.16666666666669</c:v>
                </c:pt>
                <c:pt idx="83">
                  <c:v>180.13124999999999</c:v>
                </c:pt>
                <c:pt idx="84">
                  <c:v>113.92916666666666</c:v>
                </c:pt>
                <c:pt idx="85">
                  <c:v>80.058333333333337</c:v>
                </c:pt>
                <c:pt idx="86">
                  <c:v>104.69166666666666</c:v>
                </c:pt>
                <c:pt idx="87">
                  <c:v>138.5625</c:v>
                </c:pt>
                <c:pt idx="88">
                  <c:v>107.77083333333331</c:v>
                </c:pt>
                <c:pt idx="89">
                  <c:v>94.684375000000003</c:v>
                </c:pt>
                <c:pt idx="90">
                  <c:v>102.38229166666667</c:v>
                </c:pt>
                <c:pt idx="91">
                  <c:v>87.756249999999994</c:v>
                </c:pt>
                <c:pt idx="92">
                  <c:v>75.439583333333331</c:v>
                </c:pt>
                <c:pt idx="93">
                  <c:v>117.77812500000002</c:v>
                </c:pt>
                <c:pt idx="94">
                  <c:v>100.07291666666666</c:v>
                </c:pt>
                <c:pt idx="95">
                  <c:v>123.16666666666669</c:v>
                </c:pt>
                <c:pt idx="96">
                  <c:v>246.33333333333337</c:v>
                </c:pt>
                <c:pt idx="97">
                  <c:v>218.62083333333331</c:v>
                </c:pt>
                <c:pt idx="98">
                  <c:v>164.73541666666665</c:v>
                </c:pt>
                <c:pt idx="99">
                  <c:v>193.98750000000001</c:v>
                </c:pt>
                <c:pt idx="100">
                  <c:v>240.17499999999998</c:v>
                </c:pt>
                <c:pt idx="101">
                  <c:v>164.73541666666665</c:v>
                </c:pt>
                <c:pt idx="102">
                  <c:v>173.97291666666663</c:v>
                </c:pt>
                <c:pt idx="103">
                  <c:v>142.87333333333333</c:v>
                </c:pt>
                <c:pt idx="104">
                  <c:v>181.67083333333335</c:v>
                </c:pt>
                <c:pt idx="105">
                  <c:v>181.67083333333335</c:v>
                </c:pt>
                <c:pt idx="106">
                  <c:v>335.62916666666666</c:v>
                </c:pt>
                <c:pt idx="107">
                  <c:v>418.76666666666665</c:v>
                </c:pt>
                <c:pt idx="108">
                  <c:v>294.0604166666667</c:v>
                </c:pt>
                <c:pt idx="109">
                  <c:v>200.14583333333331</c:v>
                </c:pt>
                <c:pt idx="110">
                  <c:v>166.27500000000001</c:v>
                </c:pt>
                <c:pt idx="111">
                  <c:v>125.78395833333333</c:v>
                </c:pt>
                <c:pt idx="112">
                  <c:v>96.83979166666667</c:v>
                </c:pt>
                <c:pt idx="113">
                  <c:v>67.433750000000003</c:v>
                </c:pt>
                <c:pt idx="114">
                  <c:v>50.960208333333334</c:v>
                </c:pt>
                <c:pt idx="115">
                  <c:v>42.030625000000001</c:v>
                </c:pt>
                <c:pt idx="116">
                  <c:v>36.180208333333333</c:v>
                </c:pt>
                <c:pt idx="117">
                  <c:v>31.253541666666663</c:v>
                </c:pt>
                <c:pt idx="118">
                  <c:v>27.096666666666668</c:v>
                </c:pt>
                <c:pt idx="119">
                  <c:v>23.863541666666666</c:v>
                </c:pt>
                <c:pt idx="120">
                  <c:v>21.862083333333334</c:v>
                </c:pt>
                <c:pt idx="121">
                  <c:v>20.014583333333334</c:v>
                </c:pt>
                <c:pt idx="122">
                  <c:v>18.474999999999998</c:v>
                </c:pt>
                <c:pt idx="123">
                  <c:v>23.247708333333335</c:v>
                </c:pt>
                <c:pt idx="124">
                  <c:v>43.26229166666667</c:v>
                </c:pt>
                <c:pt idx="125">
                  <c:v>45.879583333333336</c:v>
                </c:pt>
                <c:pt idx="126">
                  <c:v>34.948541666666664</c:v>
                </c:pt>
                <c:pt idx="127">
                  <c:v>72.360416666666666</c:v>
                </c:pt>
                <c:pt idx="128">
                  <c:v>125.168125</c:v>
                </c:pt>
                <c:pt idx="129">
                  <c:v>200.14583333333331</c:v>
                </c:pt>
                <c:pt idx="130">
                  <c:v>181.67083333333335</c:v>
                </c:pt>
                <c:pt idx="131">
                  <c:v>155.49791666666667</c:v>
                </c:pt>
                <c:pt idx="132">
                  <c:v>117.31625</c:v>
                </c:pt>
                <c:pt idx="133">
                  <c:v>96.223958333333343</c:v>
                </c:pt>
                <c:pt idx="134">
                  <c:v>106.23125</c:v>
                </c:pt>
                <c:pt idx="135">
                  <c:v>113.92916666666666</c:v>
                </c:pt>
                <c:pt idx="136">
                  <c:v>92.374999999999986</c:v>
                </c:pt>
                <c:pt idx="137">
                  <c:v>76.979166666666671</c:v>
                </c:pt>
                <c:pt idx="138">
                  <c:v>67.74166666666666</c:v>
                </c:pt>
                <c:pt idx="139">
                  <c:v>60.043749999999996</c:v>
                </c:pt>
                <c:pt idx="140">
                  <c:v>53.115625000000001</c:v>
                </c:pt>
                <c:pt idx="141">
                  <c:v>47.727083333333333</c:v>
                </c:pt>
                <c:pt idx="142">
                  <c:v>43.878124999999997</c:v>
                </c:pt>
                <c:pt idx="143">
                  <c:v>40.029166666666669</c:v>
                </c:pt>
                <c:pt idx="144">
                  <c:v>36.949999999999996</c:v>
                </c:pt>
                <c:pt idx="145">
                  <c:v>34.640625</c:v>
                </c:pt>
                <c:pt idx="146">
                  <c:v>32.331249999999997</c:v>
                </c:pt>
                <c:pt idx="147">
                  <c:v>30.483750000000001</c:v>
                </c:pt>
                <c:pt idx="148">
                  <c:v>28.328333333333333</c:v>
                </c:pt>
                <c:pt idx="149">
                  <c:v>27.096666666666668</c:v>
                </c:pt>
                <c:pt idx="150">
                  <c:v>26.172916666666666</c:v>
                </c:pt>
                <c:pt idx="151">
                  <c:v>24.94125</c:v>
                </c:pt>
                <c:pt idx="152">
                  <c:v>23.863541666666666</c:v>
                </c:pt>
                <c:pt idx="153">
                  <c:v>26.018958333333334</c:v>
                </c:pt>
                <c:pt idx="154">
                  <c:v>44.647916666666667</c:v>
                </c:pt>
                <c:pt idx="155">
                  <c:v>53.26958333333333</c:v>
                </c:pt>
                <c:pt idx="156">
                  <c:v>47.727083333333333</c:v>
                </c:pt>
                <c:pt idx="157">
                  <c:v>57.580416666666672</c:v>
                </c:pt>
                <c:pt idx="158">
                  <c:v>139.02437499999999</c:v>
                </c:pt>
                <c:pt idx="159">
                  <c:v>90.065624999999997</c:v>
                </c:pt>
                <c:pt idx="160">
                  <c:v>68.049583333333331</c:v>
                </c:pt>
                <c:pt idx="161">
                  <c:v>53.731458333333329</c:v>
                </c:pt>
                <c:pt idx="162">
                  <c:v>44.647916666666667</c:v>
                </c:pt>
                <c:pt idx="163">
                  <c:v>38.643541666666664</c:v>
                </c:pt>
                <c:pt idx="164">
                  <c:v>32.793125000000003</c:v>
                </c:pt>
                <c:pt idx="165">
                  <c:v>27.86645833333333</c:v>
                </c:pt>
                <c:pt idx="166">
                  <c:v>24.633333333333333</c:v>
                </c:pt>
                <c:pt idx="167">
                  <c:v>21.554166666666667</c:v>
                </c:pt>
                <c:pt idx="168">
                  <c:v>19.706666666666667</c:v>
                </c:pt>
                <c:pt idx="169">
                  <c:v>17.55125</c:v>
                </c:pt>
                <c:pt idx="170">
                  <c:v>16.165624999999999</c:v>
                </c:pt>
                <c:pt idx="171">
                  <c:v>14.78</c:v>
                </c:pt>
                <c:pt idx="172">
                  <c:v>13.548333333333334</c:v>
                </c:pt>
                <c:pt idx="173">
                  <c:v>17.55125</c:v>
                </c:pt>
                <c:pt idx="174">
                  <c:v>14.626041666666667</c:v>
                </c:pt>
                <c:pt idx="175">
                  <c:v>12.932500000000001</c:v>
                </c:pt>
                <c:pt idx="176">
                  <c:v>11.854791666666667</c:v>
                </c:pt>
                <c:pt idx="177">
                  <c:v>11.085000000000001</c:v>
                </c:pt>
                <c:pt idx="178">
                  <c:v>10.315208333333333</c:v>
                </c:pt>
                <c:pt idx="179">
                  <c:v>9.6993749999999999</c:v>
                </c:pt>
                <c:pt idx="180">
                  <c:v>9.3914583333333326</c:v>
                </c:pt>
                <c:pt idx="181">
                  <c:v>10.007291666666667</c:v>
                </c:pt>
                <c:pt idx="182">
                  <c:v>11.238958333333333</c:v>
                </c:pt>
                <c:pt idx="183">
                  <c:v>10.777083333333334</c:v>
                </c:pt>
                <c:pt idx="184">
                  <c:v>14.626041666666667</c:v>
                </c:pt>
                <c:pt idx="185">
                  <c:v>18.167083333333334</c:v>
                </c:pt>
                <c:pt idx="186">
                  <c:v>35.718333333333334</c:v>
                </c:pt>
                <c:pt idx="187">
                  <c:v>42.800416666666663</c:v>
                </c:pt>
                <c:pt idx="188">
                  <c:v>37.873750000000001</c:v>
                </c:pt>
                <c:pt idx="189">
                  <c:v>32.485208333333333</c:v>
                </c:pt>
                <c:pt idx="190">
                  <c:v>27.86645833333333</c:v>
                </c:pt>
                <c:pt idx="191">
                  <c:v>24.325416666666669</c:v>
                </c:pt>
                <c:pt idx="192">
                  <c:v>21.24625</c:v>
                </c:pt>
                <c:pt idx="193">
                  <c:v>20.014583333333334</c:v>
                </c:pt>
                <c:pt idx="194">
                  <c:v>18.167083333333334</c:v>
                </c:pt>
                <c:pt idx="195">
                  <c:v>16.935416666666665</c:v>
                </c:pt>
                <c:pt idx="196">
                  <c:v>27.096666666666668</c:v>
                </c:pt>
                <c:pt idx="197">
                  <c:v>19.706666666666667</c:v>
                </c:pt>
                <c:pt idx="198">
                  <c:v>17.859166666666667</c:v>
                </c:pt>
                <c:pt idx="199">
                  <c:v>16.473541666666666</c:v>
                </c:pt>
                <c:pt idx="200">
                  <c:v>25.711041666666667</c:v>
                </c:pt>
                <c:pt idx="201">
                  <c:v>27.86645833333333</c:v>
                </c:pt>
                <c:pt idx="202">
                  <c:v>23.555624999999999</c:v>
                </c:pt>
                <c:pt idx="203">
                  <c:v>21.554166666666667</c:v>
                </c:pt>
                <c:pt idx="204">
                  <c:v>20.630416666666665</c:v>
                </c:pt>
                <c:pt idx="205">
                  <c:v>19.090833333333332</c:v>
                </c:pt>
                <c:pt idx="206">
                  <c:v>19.39875</c:v>
                </c:pt>
                <c:pt idx="207">
                  <c:v>16.627499999999998</c:v>
                </c:pt>
                <c:pt idx="208">
                  <c:v>15.395833333333336</c:v>
                </c:pt>
                <c:pt idx="209">
                  <c:v>14.010208333333331</c:v>
                </c:pt>
                <c:pt idx="210">
                  <c:v>13.086458333333333</c:v>
                </c:pt>
                <c:pt idx="211">
                  <c:v>12.932500000000001</c:v>
                </c:pt>
                <c:pt idx="212">
                  <c:v>12.162708333333335</c:v>
                </c:pt>
                <c:pt idx="213">
                  <c:v>11.085000000000001</c:v>
                </c:pt>
                <c:pt idx="214">
                  <c:v>10.315208333333333</c:v>
                </c:pt>
                <c:pt idx="215">
                  <c:v>9.6993749999999999</c:v>
                </c:pt>
                <c:pt idx="216">
                  <c:v>8.9295833333333334</c:v>
                </c:pt>
                <c:pt idx="217">
                  <c:v>8.3137499999999989</c:v>
                </c:pt>
                <c:pt idx="218">
                  <c:v>7.6979166666666679</c:v>
                </c:pt>
                <c:pt idx="219">
                  <c:v>7.6979166666666679</c:v>
                </c:pt>
                <c:pt idx="220">
                  <c:v>6.6202083333333341</c:v>
                </c:pt>
                <c:pt idx="221">
                  <c:v>6.4662500000000005</c:v>
                </c:pt>
                <c:pt idx="222">
                  <c:v>5.8504166666666668</c:v>
                </c:pt>
                <c:pt idx="223">
                  <c:v>5.5425000000000004</c:v>
                </c:pt>
                <c:pt idx="224">
                  <c:v>5.5425000000000004</c:v>
                </c:pt>
                <c:pt idx="225">
                  <c:v>6.7741666666666669</c:v>
                </c:pt>
                <c:pt idx="226">
                  <c:v>8.4677083333333325</c:v>
                </c:pt>
                <c:pt idx="227">
                  <c:v>6.312291666666666</c:v>
                </c:pt>
                <c:pt idx="228">
                  <c:v>6.1583333333333332</c:v>
                </c:pt>
                <c:pt idx="229">
                  <c:v>6.0043749999999996</c:v>
                </c:pt>
                <c:pt idx="230">
                  <c:v>5.8504166666666668</c:v>
                </c:pt>
                <c:pt idx="231">
                  <c:v>5.3885416666666668</c:v>
                </c:pt>
                <c:pt idx="232">
                  <c:v>5.2345833333333331</c:v>
                </c:pt>
                <c:pt idx="233">
                  <c:v>5.0806249999999995</c:v>
                </c:pt>
                <c:pt idx="234">
                  <c:v>4.7727083333333331</c:v>
                </c:pt>
                <c:pt idx="235">
                  <c:v>4.9266666666666667</c:v>
                </c:pt>
                <c:pt idx="236">
                  <c:v>4.9266666666666667</c:v>
                </c:pt>
                <c:pt idx="237">
                  <c:v>4.6187499999999995</c:v>
                </c:pt>
                <c:pt idx="238">
                  <c:v>4.4647916666666667</c:v>
                </c:pt>
                <c:pt idx="239">
                  <c:v>4.0029166666666667</c:v>
                </c:pt>
                <c:pt idx="240">
                  <c:v>3.8489583333333339</c:v>
                </c:pt>
                <c:pt idx="241">
                  <c:v>3.8489583333333339</c:v>
                </c:pt>
                <c:pt idx="242">
                  <c:v>3.6949999999999998</c:v>
                </c:pt>
                <c:pt idx="243">
                  <c:v>3.5410416666666666</c:v>
                </c:pt>
                <c:pt idx="244">
                  <c:v>3.5410416666666666</c:v>
                </c:pt>
                <c:pt idx="245">
                  <c:v>3.3870833333333334</c:v>
                </c:pt>
                <c:pt idx="246">
                  <c:v>3.3870833333333334</c:v>
                </c:pt>
                <c:pt idx="247">
                  <c:v>3.0791666666666666</c:v>
                </c:pt>
                <c:pt idx="248">
                  <c:v>3.3870833333333334</c:v>
                </c:pt>
                <c:pt idx="249">
                  <c:v>2.9252083333333334</c:v>
                </c:pt>
                <c:pt idx="250">
                  <c:v>2.9252083333333334</c:v>
                </c:pt>
                <c:pt idx="251">
                  <c:v>2.9252083333333334</c:v>
                </c:pt>
                <c:pt idx="252">
                  <c:v>3.2331250000000002</c:v>
                </c:pt>
                <c:pt idx="253">
                  <c:v>3.0791666666666666</c:v>
                </c:pt>
                <c:pt idx="254">
                  <c:v>2.7712500000000002</c:v>
                </c:pt>
                <c:pt idx="255">
                  <c:v>2.9252083333333334</c:v>
                </c:pt>
                <c:pt idx="256">
                  <c:v>2.6172916666666666</c:v>
                </c:pt>
                <c:pt idx="257">
                  <c:v>2.4633333333333334</c:v>
                </c:pt>
                <c:pt idx="258">
                  <c:v>2.4633333333333334</c:v>
                </c:pt>
                <c:pt idx="259">
                  <c:v>2.4633333333333334</c:v>
                </c:pt>
                <c:pt idx="260">
                  <c:v>2.1554166666666665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2.0014583333333333</c:v>
                </c:pt>
                <c:pt idx="267">
                  <c:v>2.0014583333333333</c:v>
                </c:pt>
                <c:pt idx="268">
                  <c:v>2.0014583333333333</c:v>
                </c:pt>
                <c:pt idx="269">
                  <c:v>1.8474999999999999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1.8474999999999999</c:v>
                </c:pt>
                <c:pt idx="275">
                  <c:v>1.8474999999999999</c:v>
                </c:pt>
                <c:pt idx="276">
                  <c:v>1.6935416666666667</c:v>
                </c:pt>
                <c:pt idx="277">
                  <c:v>1.5395833333333333</c:v>
                </c:pt>
                <c:pt idx="278">
                  <c:v>1.4164166666666664</c:v>
                </c:pt>
                <c:pt idx="279">
                  <c:v>1.4164166666666664</c:v>
                </c:pt>
                <c:pt idx="280">
                  <c:v>1.4164166666666664</c:v>
                </c:pt>
                <c:pt idx="281">
                  <c:v>1.2778541666666667</c:v>
                </c:pt>
                <c:pt idx="282">
                  <c:v>1.1546874999999999</c:v>
                </c:pt>
                <c:pt idx="283">
                  <c:v>1.1546874999999999</c:v>
                </c:pt>
                <c:pt idx="284">
                  <c:v>1.1546874999999999</c:v>
                </c:pt>
                <c:pt idx="285">
                  <c:v>1.2162708333333332</c:v>
                </c:pt>
                <c:pt idx="286">
                  <c:v>1.0931041666666665</c:v>
                </c:pt>
                <c:pt idx="287">
                  <c:v>1.0931041666666665</c:v>
                </c:pt>
                <c:pt idx="288">
                  <c:v>1.0931041666666665</c:v>
                </c:pt>
                <c:pt idx="289">
                  <c:v>1.0931041666666665</c:v>
                </c:pt>
                <c:pt idx="290">
                  <c:v>1.0315208333333332</c:v>
                </c:pt>
                <c:pt idx="291">
                  <c:v>0.9699374999999999</c:v>
                </c:pt>
                <c:pt idx="292">
                  <c:v>0.90835416666666668</c:v>
                </c:pt>
                <c:pt idx="293">
                  <c:v>0.78518749999999982</c:v>
                </c:pt>
                <c:pt idx="294">
                  <c:v>0.73899999999999988</c:v>
                </c:pt>
                <c:pt idx="295">
                  <c:v>0.73899999999999988</c:v>
                </c:pt>
                <c:pt idx="296">
                  <c:v>0.78518749999999982</c:v>
                </c:pt>
                <c:pt idx="297">
                  <c:v>0.73899999999999988</c:v>
                </c:pt>
                <c:pt idx="298">
                  <c:v>0.67741666666666678</c:v>
                </c:pt>
                <c:pt idx="299">
                  <c:v>0.67741666666666678</c:v>
                </c:pt>
                <c:pt idx="300">
                  <c:v>0.67741666666666678</c:v>
                </c:pt>
                <c:pt idx="301">
                  <c:v>0.63122916666666651</c:v>
                </c:pt>
                <c:pt idx="302">
                  <c:v>0.63122916666666651</c:v>
                </c:pt>
                <c:pt idx="303">
                  <c:v>0.67741666666666678</c:v>
                </c:pt>
                <c:pt idx="304">
                  <c:v>0.63122916666666651</c:v>
                </c:pt>
                <c:pt idx="305">
                  <c:v>0.63122916666666651</c:v>
                </c:pt>
                <c:pt idx="306">
                  <c:v>0.63122916666666651</c:v>
                </c:pt>
                <c:pt idx="307">
                  <c:v>0.63122916666666651</c:v>
                </c:pt>
                <c:pt idx="308">
                  <c:v>0.58504166666666668</c:v>
                </c:pt>
                <c:pt idx="309">
                  <c:v>0.53885416666666663</c:v>
                </c:pt>
                <c:pt idx="310">
                  <c:v>0.49266666666666675</c:v>
                </c:pt>
                <c:pt idx="311">
                  <c:v>0.46187499999999998</c:v>
                </c:pt>
                <c:pt idx="312">
                  <c:v>0.32298750000000009</c:v>
                </c:pt>
                <c:pt idx="313">
                  <c:v>0.27635416666666668</c:v>
                </c:pt>
                <c:pt idx="314">
                  <c:v>0.27635416666666668</c:v>
                </c:pt>
                <c:pt idx="315">
                  <c:v>0.32298750000000009</c:v>
                </c:pt>
                <c:pt idx="316">
                  <c:v>0.49266666666666675</c:v>
                </c:pt>
                <c:pt idx="317">
                  <c:v>0.49266666666666675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0.46187499999999998</c:v>
                </c:pt>
                <c:pt idx="321">
                  <c:v>0.46187499999999998</c:v>
                </c:pt>
                <c:pt idx="322">
                  <c:v>0.32298750000000009</c:v>
                </c:pt>
                <c:pt idx="323">
                  <c:v>0.32298750000000009</c:v>
                </c:pt>
                <c:pt idx="324">
                  <c:v>0.32298750000000009</c:v>
                </c:pt>
                <c:pt idx="325">
                  <c:v>0.49266666666666675</c:v>
                </c:pt>
                <c:pt idx="326">
                  <c:v>0.49266666666666675</c:v>
                </c:pt>
                <c:pt idx="327">
                  <c:v>0.9699374999999999</c:v>
                </c:pt>
                <c:pt idx="328">
                  <c:v>2.0014583333333333</c:v>
                </c:pt>
                <c:pt idx="329">
                  <c:v>1.0931041666666665</c:v>
                </c:pt>
                <c:pt idx="330">
                  <c:v>0.84677083333333336</c:v>
                </c:pt>
                <c:pt idx="331">
                  <c:v>0.67741666666666678</c:v>
                </c:pt>
                <c:pt idx="332">
                  <c:v>0.58504166666666668</c:v>
                </c:pt>
                <c:pt idx="333">
                  <c:v>0.58504166666666668</c:v>
                </c:pt>
                <c:pt idx="334">
                  <c:v>0.58504166666666668</c:v>
                </c:pt>
                <c:pt idx="335">
                  <c:v>0.67741666666666678</c:v>
                </c:pt>
                <c:pt idx="336">
                  <c:v>0.73899999999999988</c:v>
                </c:pt>
                <c:pt idx="337">
                  <c:v>0.63122916666666651</c:v>
                </c:pt>
                <c:pt idx="338">
                  <c:v>1.1546874999999999</c:v>
                </c:pt>
                <c:pt idx="339">
                  <c:v>2.6172916666666666</c:v>
                </c:pt>
                <c:pt idx="340">
                  <c:v>1.6935416666666667</c:v>
                </c:pt>
                <c:pt idx="341">
                  <c:v>1.2162708333333332</c:v>
                </c:pt>
                <c:pt idx="342">
                  <c:v>1.1546874999999999</c:v>
                </c:pt>
                <c:pt idx="343">
                  <c:v>12.162708333333335</c:v>
                </c:pt>
                <c:pt idx="344">
                  <c:v>6.1583333333333332</c:v>
                </c:pt>
                <c:pt idx="345">
                  <c:v>3.5410416666666666</c:v>
                </c:pt>
                <c:pt idx="346">
                  <c:v>2.4633333333333334</c:v>
                </c:pt>
                <c:pt idx="347">
                  <c:v>1.8474999999999999</c:v>
                </c:pt>
                <c:pt idx="348">
                  <c:v>1.6935416666666667</c:v>
                </c:pt>
                <c:pt idx="349">
                  <c:v>1.4933958333333333</c:v>
                </c:pt>
                <c:pt idx="350">
                  <c:v>1.3548333333333336</c:v>
                </c:pt>
                <c:pt idx="351">
                  <c:v>1.2162708333333332</c:v>
                </c:pt>
                <c:pt idx="352">
                  <c:v>1.1546874999999999</c:v>
                </c:pt>
                <c:pt idx="353">
                  <c:v>1.0931041666666665</c:v>
                </c:pt>
                <c:pt idx="354">
                  <c:v>1.0315208333333332</c:v>
                </c:pt>
                <c:pt idx="355">
                  <c:v>0.90835416666666668</c:v>
                </c:pt>
                <c:pt idx="356">
                  <c:v>0.90835416666666668</c:v>
                </c:pt>
                <c:pt idx="357">
                  <c:v>0.84677083333333336</c:v>
                </c:pt>
                <c:pt idx="358">
                  <c:v>0.84677083333333336</c:v>
                </c:pt>
                <c:pt idx="359">
                  <c:v>0.84677083333333336</c:v>
                </c:pt>
                <c:pt idx="360">
                  <c:v>0.84677083333333336</c:v>
                </c:pt>
                <c:pt idx="361">
                  <c:v>0.73899999999999988</c:v>
                </c:pt>
                <c:pt idx="362">
                  <c:v>0.67741666666666678</c:v>
                </c:pt>
                <c:pt idx="363">
                  <c:v>0.73899999999999988</c:v>
                </c:pt>
                <c:pt idx="364">
                  <c:v>0.73899999999999988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57-41BC-8F7F-2140385EB512}"/>
            </c:ext>
          </c:extLst>
        </c:ser>
        <c:ser>
          <c:idx val="51"/>
          <c:order val="51"/>
          <c:tx>
            <c:strRef>
              <c:f>'WY Data'!$M$4</c:f>
              <c:strCache>
                <c:ptCount val="1"/>
                <c:pt idx="0">
                  <c:v>WY 1979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Data'!$M$5:$M$369</c:f>
              <c:numCache>
                <c:formatCode>#,##0.0</c:formatCode>
                <c:ptCount val="365"/>
                <c:pt idx="0">
                  <c:v>0.67741666666666678</c:v>
                </c:pt>
                <c:pt idx="1">
                  <c:v>0.63122916666666651</c:v>
                </c:pt>
                <c:pt idx="2">
                  <c:v>0.58504166666666668</c:v>
                </c:pt>
                <c:pt idx="3">
                  <c:v>0.61583333333333334</c:v>
                </c:pt>
                <c:pt idx="4">
                  <c:v>0.61583333333333334</c:v>
                </c:pt>
                <c:pt idx="5">
                  <c:v>0.61583333333333334</c:v>
                </c:pt>
                <c:pt idx="6">
                  <c:v>0.63122916666666651</c:v>
                </c:pt>
                <c:pt idx="7">
                  <c:v>0.63122916666666651</c:v>
                </c:pt>
                <c:pt idx="8">
                  <c:v>0.63122916666666651</c:v>
                </c:pt>
                <c:pt idx="9">
                  <c:v>0.63122916666666651</c:v>
                </c:pt>
                <c:pt idx="10">
                  <c:v>0.63122916666666651</c:v>
                </c:pt>
                <c:pt idx="11">
                  <c:v>0.63122916666666651</c:v>
                </c:pt>
                <c:pt idx="12">
                  <c:v>0.61583333333333334</c:v>
                </c:pt>
                <c:pt idx="13">
                  <c:v>0.58504166666666668</c:v>
                </c:pt>
                <c:pt idx="14">
                  <c:v>0.58504166666666668</c:v>
                </c:pt>
                <c:pt idx="15">
                  <c:v>0.58504166666666668</c:v>
                </c:pt>
                <c:pt idx="16">
                  <c:v>0.58504166666666668</c:v>
                </c:pt>
                <c:pt idx="17">
                  <c:v>0.58504166666666668</c:v>
                </c:pt>
                <c:pt idx="18">
                  <c:v>0.58504166666666668</c:v>
                </c:pt>
                <c:pt idx="19">
                  <c:v>0.58504166666666668</c:v>
                </c:pt>
                <c:pt idx="20">
                  <c:v>0.56964583333333341</c:v>
                </c:pt>
                <c:pt idx="21">
                  <c:v>0.53885416666666663</c:v>
                </c:pt>
                <c:pt idx="22">
                  <c:v>0.53885416666666663</c:v>
                </c:pt>
                <c:pt idx="23">
                  <c:v>0.53885416666666663</c:v>
                </c:pt>
                <c:pt idx="24">
                  <c:v>0.53885416666666663</c:v>
                </c:pt>
                <c:pt idx="25">
                  <c:v>0.53885416666666663</c:v>
                </c:pt>
                <c:pt idx="26">
                  <c:v>0.53885416666666663</c:v>
                </c:pt>
                <c:pt idx="27">
                  <c:v>0.53885416666666663</c:v>
                </c:pt>
                <c:pt idx="28">
                  <c:v>0.53885416666666663</c:v>
                </c:pt>
                <c:pt idx="29">
                  <c:v>0.53885416666666663</c:v>
                </c:pt>
                <c:pt idx="30">
                  <c:v>0.53885416666666663</c:v>
                </c:pt>
                <c:pt idx="31">
                  <c:v>0.53885416666666663</c:v>
                </c:pt>
                <c:pt idx="32">
                  <c:v>0.52345833333333336</c:v>
                </c:pt>
                <c:pt idx="33">
                  <c:v>0.49266666666666675</c:v>
                </c:pt>
                <c:pt idx="34">
                  <c:v>0.49266666666666675</c:v>
                </c:pt>
                <c:pt idx="35">
                  <c:v>0.49266666666666675</c:v>
                </c:pt>
                <c:pt idx="36">
                  <c:v>0.49266666666666675</c:v>
                </c:pt>
                <c:pt idx="37">
                  <c:v>0.47727083333333337</c:v>
                </c:pt>
                <c:pt idx="38">
                  <c:v>0.4464791666666667</c:v>
                </c:pt>
                <c:pt idx="39">
                  <c:v>0.4464791666666667</c:v>
                </c:pt>
                <c:pt idx="40">
                  <c:v>0.32298750000000009</c:v>
                </c:pt>
                <c:pt idx="41">
                  <c:v>0.32298750000000009</c:v>
                </c:pt>
                <c:pt idx="42">
                  <c:v>0.47727083333333337</c:v>
                </c:pt>
                <c:pt idx="43">
                  <c:v>0.53885416666666663</c:v>
                </c:pt>
                <c:pt idx="44">
                  <c:v>0.53885416666666663</c:v>
                </c:pt>
                <c:pt idx="45">
                  <c:v>0.52345833333333336</c:v>
                </c:pt>
                <c:pt idx="46">
                  <c:v>0.55425000000000002</c:v>
                </c:pt>
                <c:pt idx="47">
                  <c:v>0.53885416666666663</c:v>
                </c:pt>
                <c:pt idx="48">
                  <c:v>0.55425000000000002</c:v>
                </c:pt>
                <c:pt idx="49">
                  <c:v>2.1554166666666665</c:v>
                </c:pt>
                <c:pt idx="50">
                  <c:v>2.4633333333333334</c:v>
                </c:pt>
                <c:pt idx="51">
                  <c:v>2.4633333333333334</c:v>
                </c:pt>
                <c:pt idx="52">
                  <c:v>1.5395833333333333</c:v>
                </c:pt>
                <c:pt idx="53">
                  <c:v>1.262458333333333</c:v>
                </c:pt>
                <c:pt idx="54">
                  <c:v>1.1238958333333331</c:v>
                </c:pt>
                <c:pt idx="55">
                  <c:v>0.98533333333333351</c:v>
                </c:pt>
                <c:pt idx="56">
                  <c:v>0.87756249999999991</c:v>
                </c:pt>
                <c:pt idx="57">
                  <c:v>0.84677083333333336</c:v>
                </c:pt>
                <c:pt idx="58">
                  <c:v>0.78518749999999982</c:v>
                </c:pt>
                <c:pt idx="59">
                  <c:v>0.90835416666666668</c:v>
                </c:pt>
                <c:pt idx="60">
                  <c:v>1.5087916666666668</c:v>
                </c:pt>
                <c:pt idx="61">
                  <c:v>3.5410416666666666</c:v>
                </c:pt>
                <c:pt idx="62">
                  <c:v>1.5395833333333333</c:v>
                </c:pt>
                <c:pt idx="63">
                  <c:v>1.2162708333333332</c:v>
                </c:pt>
                <c:pt idx="64">
                  <c:v>1.0931041666666665</c:v>
                </c:pt>
                <c:pt idx="65">
                  <c:v>1.0007291666666667</c:v>
                </c:pt>
                <c:pt idx="66">
                  <c:v>0.84677083333333336</c:v>
                </c:pt>
                <c:pt idx="67">
                  <c:v>0.78518749999999982</c:v>
                </c:pt>
                <c:pt idx="68">
                  <c:v>0.73899999999999988</c:v>
                </c:pt>
                <c:pt idx="69">
                  <c:v>0.73899999999999988</c:v>
                </c:pt>
                <c:pt idx="70">
                  <c:v>0.73899999999999988</c:v>
                </c:pt>
                <c:pt idx="71">
                  <c:v>0.9699374999999999</c:v>
                </c:pt>
                <c:pt idx="72">
                  <c:v>1.0623125</c:v>
                </c:pt>
                <c:pt idx="73">
                  <c:v>0.87756249999999991</c:v>
                </c:pt>
                <c:pt idx="74">
                  <c:v>0.84677083333333336</c:v>
                </c:pt>
                <c:pt idx="75">
                  <c:v>0.81597916666666659</c:v>
                </c:pt>
                <c:pt idx="76">
                  <c:v>0.76979166666666665</c:v>
                </c:pt>
                <c:pt idx="77">
                  <c:v>1.4472083333333332</c:v>
                </c:pt>
                <c:pt idx="78">
                  <c:v>1.5087916666666668</c:v>
                </c:pt>
                <c:pt idx="79">
                  <c:v>1.2316666666666667</c:v>
                </c:pt>
                <c:pt idx="80">
                  <c:v>1.0623125</c:v>
                </c:pt>
                <c:pt idx="81">
                  <c:v>1.0315208333333332</c:v>
                </c:pt>
                <c:pt idx="82">
                  <c:v>1.0007291666666667</c:v>
                </c:pt>
                <c:pt idx="83">
                  <c:v>0.9699374999999999</c:v>
                </c:pt>
                <c:pt idx="84">
                  <c:v>0.92374999999999996</c:v>
                </c:pt>
                <c:pt idx="85">
                  <c:v>0.84677083333333336</c:v>
                </c:pt>
                <c:pt idx="86">
                  <c:v>0.84677083333333336</c:v>
                </c:pt>
                <c:pt idx="87">
                  <c:v>0.84677083333333336</c:v>
                </c:pt>
                <c:pt idx="88">
                  <c:v>0.84677083333333336</c:v>
                </c:pt>
                <c:pt idx="89">
                  <c:v>0.76979166666666665</c:v>
                </c:pt>
                <c:pt idx="90">
                  <c:v>0.64662500000000001</c:v>
                </c:pt>
                <c:pt idx="91">
                  <c:v>0.55425000000000002</c:v>
                </c:pt>
                <c:pt idx="92">
                  <c:v>0.52345833333333336</c:v>
                </c:pt>
                <c:pt idx="93">
                  <c:v>0.53885416666666663</c:v>
                </c:pt>
                <c:pt idx="94">
                  <c:v>0.53885416666666663</c:v>
                </c:pt>
                <c:pt idx="95">
                  <c:v>0.66202083333333328</c:v>
                </c:pt>
                <c:pt idx="96">
                  <c:v>0.67741666666666678</c:v>
                </c:pt>
                <c:pt idx="97">
                  <c:v>0.67741666666666678</c:v>
                </c:pt>
                <c:pt idx="98">
                  <c:v>0.67741666666666678</c:v>
                </c:pt>
                <c:pt idx="99">
                  <c:v>8.0058333333333334</c:v>
                </c:pt>
                <c:pt idx="100">
                  <c:v>11.238958333333333</c:v>
                </c:pt>
                <c:pt idx="101">
                  <c:v>33.87083333333333</c:v>
                </c:pt>
                <c:pt idx="102">
                  <c:v>104.69166666666666</c:v>
                </c:pt>
                <c:pt idx="103">
                  <c:v>30.791666666666671</c:v>
                </c:pt>
                <c:pt idx="104">
                  <c:v>14.626041666666667</c:v>
                </c:pt>
                <c:pt idx="105">
                  <c:v>28.482291666666665</c:v>
                </c:pt>
                <c:pt idx="106">
                  <c:v>28.482291666666665</c:v>
                </c:pt>
                <c:pt idx="107">
                  <c:v>20.014583333333334</c:v>
                </c:pt>
                <c:pt idx="108">
                  <c:v>17.705208333333331</c:v>
                </c:pt>
                <c:pt idx="109">
                  <c:v>12.316666666666666</c:v>
                </c:pt>
                <c:pt idx="110">
                  <c:v>10.777083333333334</c:v>
                </c:pt>
                <c:pt idx="111">
                  <c:v>9.6993749999999999</c:v>
                </c:pt>
                <c:pt idx="112">
                  <c:v>8.4677083333333325</c:v>
                </c:pt>
                <c:pt idx="113">
                  <c:v>7.5439583333333324</c:v>
                </c:pt>
                <c:pt idx="114">
                  <c:v>6.9281250000000005</c:v>
                </c:pt>
                <c:pt idx="115">
                  <c:v>6.4662500000000005</c:v>
                </c:pt>
                <c:pt idx="116">
                  <c:v>6.0043749999999996</c:v>
                </c:pt>
                <c:pt idx="117">
                  <c:v>5.6964583333333332</c:v>
                </c:pt>
                <c:pt idx="118">
                  <c:v>5.3885416666666668</c:v>
                </c:pt>
                <c:pt idx="119">
                  <c:v>5.0806249999999995</c:v>
                </c:pt>
                <c:pt idx="120">
                  <c:v>4.7727083333333331</c:v>
                </c:pt>
                <c:pt idx="121">
                  <c:v>4.6187499999999995</c:v>
                </c:pt>
                <c:pt idx="122">
                  <c:v>4.3108333333333331</c:v>
                </c:pt>
                <c:pt idx="123">
                  <c:v>4.1568749999999994</c:v>
                </c:pt>
                <c:pt idx="124">
                  <c:v>3.8489583333333339</c:v>
                </c:pt>
                <c:pt idx="125">
                  <c:v>3.8489583333333339</c:v>
                </c:pt>
                <c:pt idx="126">
                  <c:v>3.6949999999999998</c:v>
                </c:pt>
                <c:pt idx="127">
                  <c:v>3.5410416666666666</c:v>
                </c:pt>
                <c:pt idx="128">
                  <c:v>3.5410416666666666</c:v>
                </c:pt>
                <c:pt idx="129">
                  <c:v>3.3870833333333334</c:v>
                </c:pt>
                <c:pt idx="130">
                  <c:v>3.0791666666666666</c:v>
                </c:pt>
                <c:pt idx="131">
                  <c:v>3.0791666666666666</c:v>
                </c:pt>
                <c:pt idx="132">
                  <c:v>3.3870833333333334</c:v>
                </c:pt>
                <c:pt idx="133">
                  <c:v>4.6187499999999995</c:v>
                </c:pt>
                <c:pt idx="134">
                  <c:v>21.554166666666667</c:v>
                </c:pt>
                <c:pt idx="135">
                  <c:v>94.376458333333332</c:v>
                </c:pt>
                <c:pt idx="136">
                  <c:v>55.578958333333333</c:v>
                </c:pt>
                <c:pt idx="137">
                  <c:v>52.653749999999995</c:v>
                </c:pt>
                <c:pt idx="138">
                  <c:v>54.039375000000007</c:v>
                </c:pt>
                <c:pt idx="139">
                  <c:v>50.65229166666667</c:v>
                </c:pt>
                <c:pt idx="140">
                  <c:v>71.436666666666667</c:v>
                </c:pt>
                <c:pt idx="141">
                  <c:v>56.96458333333333</c:v>
                </c:pt>
                <c:pt idx="142">
                  <c:v>52.345833333333331</c:v>
                </c:pt>
                <c:pt idx="143">
                  <c:v>58.50416666666667</c:v>
                </c:pt>
                <c:pt idx="144">
                  <c:v>66.971874999999997</c:v>
                </c:pt>
                <c:pt idx="145">
                  <c:v>60.043749999999996</c:v>
                </c:pt>
                <c:pt idx="146">
                  <c:v>51.576041666666661</c:v>
                </c:pt>
                <c:pt idx="147">
                  <c:v>46.187499999999993</c:v>
                </c:pt>
                <c:pt idx="148">
                  <c:v>47.727083333333333</c:v>
                </c:pt>
                <c:pt idx="149">
                  <c:v>43.108333333333334</c:v>
                </c:pt>
                <c:pt idx="150">
                  <c:v>60.043749999999996</c:v>
                </c:pt>
                <c:pt idx="151">
                  <c:v>53.885416666666657</c:v>
                </c:pt>
                <c:pt idx="152">
                  <c:v>48.496875000000003</c:v>
                </c:pt>
                <c:pt idx="153">
                  <c:v>43.108333333333334</c:v>
                </c:pt>
                <c:pt idx="154">
                  <c:v>38.489583333333336</c:v>
                </c:pt>
                <c:pt idx="155">
                  <c:v>31.561458333333334</c:v>
                </c:pt>
                <c:pt idx="156">
                  <c:v>28.482291666666665</c:v>
                </c:pt>
                <c:pt idx="157">
                  <c:v>25.403125000000003</c:v>
                </c:pt>
                <c:pt idx="158">
                  <c:v>22.323958333333334</c:v>
                </c:pt>
                <c:pt idx="159">
                  <c:v>19.552708333333332</c:v>
                </c:pt>
                <c:pt idx="160">
                  <c:v>17.089375</c:v>
                </c:pt>
                <c:pt idx="161">
                  <c:v>15.549791666666666</c:v>
                </c:pt>
                <c:pt idx="162">
                  <c:v>14.318125000000002</c:v>
                </c:pt>
                <c:pt idx="163">
                  <c:v>13.394374999999998</c:v>
                </c:pt>
                <c:pt idx="164">
                  <c:v>12.470625</c:v>
                </c:pt>
                <c:pt idx="165">
                  <c:v>15.241875</c:v>
                </c:pt>
                <c:pt idx="166">
                  <c:v>13.702291666666666</c:v>
                </c:pt>
                <c:pt idx="167">
                  <c:v>13.086458333333333</c:v>
                </c:pt>
                <c:pt idx="168">
                  <c:v>12.470625</c:v>
                </c:pt>
                <c:pt idx="169">
                  <c:v>11.546874999999998</c:v>
                </c:pt>
                <c:pt idx="170">
                  <c:v>10.777083333333334</c:v>
                </c:pt>
                <c:pt idx="171">
                  <c:v>10.315208333333333</c:v>
                </c:pt>
                <c:pt idx="172">
                  <c:v>9.6993749999999999</c:v>
                </c:pt>
                <c:pt idx="173">
                  <c:v>9.0835416666666671</c:v>
                </c:pt>
                <c:pt idx="174">
                  <c:v>8.6216666666666661</c:v>
                </c:pt>
                <c:pt idx="175">
                  <c:v>8.3137499999999989</c:v>
                </c:pt>
                <c:pt idx="176">
                  <c:v>8.159791666666667</c:v>
                </c:pt>
                <c:pt idx="177">
                  <c:v>39.105416666666663</c:v>
                </c:pt>
                <c:pt idx="178">
                  <c:v>40.798958333333331</c:v>
                </c:pt>
                <c:pt idx="179">
                  <c:v>30.021874999999998</c:v>
                </c:pt>
                <c:pt idx="180">
                  <c:v>25.249166666666664</c:v>
                </c:pt>
                <c:pt idx="181">
                  <c:v>20.938333333333333</c:v>
                </c:pt>
                <c:pt idx="182">
                  <c:v>18.474999999999998</c:v>
                </c:pt>
                <c:pt idx="183">
                  <c:v>16.935416666666665</c:v>
                </c:pt>
                <c:pt idx="184">
                  <c:v>15.395833333333336</c:v>
                </c:pt>
                <c:pt idx="185">
                  <c:v>14.010208333333331</c:v>
                </c:pt>
                <c:pt idx="186">
                  <c:v>12.932500000000001</c:v>
                </c:pt>
                <c:pt idx="187">
                  <c:v>12.316666666666666</c:v>
                </c:pt>
                <c:pt idx="188">
                  <c:v>11.085000000000001</c:v>
                </c:pt>
                <c:pt idx="189">
                  <c:v>10.315208333333333</c:v>
                </c:pt>
                <c:pt idx="190">
                  <c:v>10.007291666666667</c:v>
                </c:pt>
                <c:pt idx="191">
                  <c:v>9.8533333333333335</c:v>
                </c:pt>
                <c:pt idx="192">
                  <c:v>10.469166666666666</c:v>
                </c:pt>
                <c:pt idx="193">
                  <c:v>9.3914583333333326</c:v>
                </c:pt>
                <c:pt idx="194">
                  <c:v>8.4677083333333325</c:v>
                </c:pt>
                <c:pt idx="195">
                  <c:v>8.159791666666667</c:v>
                </c:pt>
                <c:pt idx="196">
                  <c:v>7.5439583333333324</c:v>
                </c:pt>
                <c:pt idx="197">
                  <c:v>10.931041666666667</c:v>
                </c:pt>
                <c:pt idx="198">
                  <c:v>14.318125000000002</c:v>
                </c:pt>
                <c:pt idx="199">
                  <c:v>12.624583333333332</c:v>
                </c:pt>
                <c:pt idx="200">
                  <c:v>11.392916666666666</c:v>
                </c:pt>
                <c:pt idx="201">
                  <c:v>10.623125</c:v>
                </c:pt>
                <c:pt idx="202">
                  <c:v>9.8533333333333335</c:v>
                </c:pt>
                <c:pt idx="203">
                  <c:v>9.5454166666666662</c:v>
                </c:pt>
                <c:pt idx="204">
                  <c:v>13.086458333333333</c:v>
                </c:pt>
                <c:pt idx="205">
                  <c:v>13.394374999999998</c:v>
                </c:pt>
                <c:pt idx="206">
                  <c:v>11.854791666666667</c:v>
                </c:pt>
                <c:pt idx="207">
                  <c:v>12.932500000000001</c:v>
                </c:pt>
                <c:pt idx="208">
                  <c:v>13.086458333333333</c:v>
                </c:pt>
                <c:pt idx="209">
                  <c:v>12.008749999999999</c:v>
                </c:pt>
                <c:pt idx="210">
                  <c:v>11.546874999999998</c:v>
                </c:pt>
                <c:pt idx="211">
                  <c:v>11.085000000000001</c:v>
                </c:pt>
                <c:pt idx="212">
                  <c:v>10.777083333333334</c:v>
                </c:pt>
                <c:pt idx="213">
                  <c:v>10.161249999999999</c:v>
                </c:pt>
                <c:pt idx="214">
                  <c:v>9.5454166666666662</c:v>
                </c:pt>
                <c:pt idx="215">
                  <c:v>9.2374999999999989</c:v>
                </c:pt>
                <c:pt idx="216">
                  <c:v>20.476458333333333</c:v>
                </c:pt>
                <c:pt idx="217">
                  <c:v>27.404583333333331</c:v>
                </c:pt>
                <c:pt idx="218">
                  <c:v>34.178750000000001</c:v>
                </c:pt>
                <c:pt idx="219">
                  <c:v>32.639166666666668</c:v>
                </c:pt>
                <c:pt idx="220">
                  <c:v>29.867916666666666</c:v>
                </c:pt>
                <c:pt idx="221">
                  <c:v>26.788749999999997</c:v>
                </c:pt>
                <c:pt idx="222">
                  <c:v>23.093749999999996</c:v>
                </c:pt>
                <c:pt idx="223">
                  <c:v>20.784375000000001</c:v>
                </c:pt>
                <c:pt idx="224">
                  <c:v>18.474999999999998</c:v>
                </c:pt>
                <c:pt idx="225">
                  <c:v>16.781458333333333</c:v>
                </c:pt>
                <c:pt idx="226">
                  <c:v>15.241875</c:v>
                </c:pt>
                <c:pt idx="227">
                  <c:v>13.548333333333334</c:v>
                </c:pt>
                <c:pt idx="228">
                  <c:v>12.470625</c:v>
                </c:pt>
                <c:pt idx="229">
                  <c:v>11.392916666666666</c:v>
                </c:pt>
                <c:pt idx="230">
                  <c:v>10.315208333333333</c:v>
                </c:pt>
                <c:pt idx="231">
                  <c:v>9.5454166666666662</c:v>
                </c:pt>
                <c:pt idx="232">
                  <c:v>8.9295833333333334</c:v>
                </c:pt>
                <c:pt idx="233">
                  <c:v>8.4677083333333325</c:v>
                </c:pt>
                <c:pt idx="234">
                  <c:v>7.6979166666666679</c:v>
                </c:pt>
                <c:pt idx="235">
                  <c:v>7.39</c:v>
                </c:pt>
                <c:pt idx="236">
                  <c:v>6.9281250000000005</c:v>
                </c:pt>
                <c:pt idx="237">
                  <c:v>6.6202083333333341</c:v>
                </c:pt>
                <c:pt idx="238">
                  <c:v>6.1583333333333332</c:v>
                </c:pt>
                <c:pt idx="239">
                  <c:v>5.8504166666666668</c:v>
                </c:pt>
                <c:pt idx="240">
                  <c:v>5.6964583333333332</c:v>
                </c:pt>
                <c:pt idx="241">
                  <c:v>5.3885416666666668</c:v>
                </c:pt>
                <c:pt idx="242">
                  <c:v>5.3885416666666668</c:v>
                </c:pt>
                <c:pt idx="243">
                  <c:v>5.0806249999999995</c:v>
                </c:pt>
                <c:pt idx="244">
                  <c:v>4.9266666666666667</c:v>
                </c:pt>
                <c:pt idx="245">
                  <c:v>4.6187499999999995</c:v>
                </c:pt>
                <c:pt idx="246">
                  <c:v>4.4647916666666667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3.8489583333333339</c:v>
                </c:pt>
                <c:pt idx="251">
                  <c:v>3.6949999999999998</c:v>
                </c:pt>
                <c:pt idx="252">
                  <c:v>3.6949999999999998</c:v>
                </c:pt>
                <c:pt idx="253">
                  <c:v>3.3870833333333334</c:v>
                </c:pt>
                <c:pt idx="254">
                  <c:v>3.2331250000000002</c:v>
                </c:pt>
                <c:pt idx="255">
                  <c:v>3.0791666666666666</c:v>
                </c:pt>
                <c:pt idx="256">
                  <c:v>3.0791666666666666</c:v>
                </c:pt>
                <c:pt idx="257">
                  <c:v>2.9252083333333334</c:v>
                </c:pt>
                <c:pt idx="258">
                  <c:v>3.0791666666666666</c:v>
                </c:pt>
                <c:pt idx="259">
                  <c:v>3.0791666666666666</c:v>
                </c:pt>
                <c:pt idx="260">
                  <c:v>2.7712500000000002</c:v>
                </c:pt>
                <c:pt idx="261">
                  <c:v>2.7712500000000002</c:v>
                </c:pt>
                <c:pt idx="262">
                  <c:v>2.6172916666666666</c:v>
                </c:pt>
                <c:pt idx="263">
                  <c:v>2.4633333333333334</c:v>
                </c:pt>
                <c:pt idx="264">
                  <c:v>2.4633333333333334</c:v>
                </c:pt>
                <c:pt idx="265">
                  <c:v>2.3093749999999997</c:v>
                </c:pt>
                <c:pt idx="266">
                  <c:v>2.3093749999999997</c:v>
                </c:pt>
                <c:pt idx="267">
                  <c:v>2.3093749999999997</c:v>
                </c:pt>
                <c:pt idx="268">
                  <c:v>2.1554166666666665</c:v>
                </c:pt>
                <c:pt idx="269">
                  <c:v>2.1554166666666665</c:v>
                </c:pt>
                <c:pt idx="270">
                  <c:v>2.0014583333333333</c:v>
                </c:pt>
                <c:pt idx="271">
                  <c:v>2.0014583333333333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1.8474999999999999</c:v>
                </c:pt>
                <c:pt idx="275">
                  <c:v>1.6935416666666667</c:v>
                </c:pt>
                <c:pt idx="276">
                  <c:v>1.6935416666666667</c:v>
                </c:pt>
                <c:pt idx="277">
                  <c:v>1.6935416666666667</c:v>
                </c:pt>
                <c:pt idx="278">
                  <c:v>1.5395833333333333</c:v>
                </c:pt>
                <c:pt idx="279">
                  <c:v>1.5395833333333333</c:v>
                </c:pt>
                <c:pt idx="280">
                  <c:v>1.5087916666666668</c:v>
                </c:pt>
                <c:pt idx="281">
                  <c:v>1.8474999999999999</c:v>
                </c:pt>
                <c:pt idx="282">
                  <c:v>2.1554166666666665</c:v>
                </c:pt>
                <c:pt idx="283">
                  <c:v>1.6935416666666667</c:v>
                </c:pt>
                <c:pt idx="284">
                  <c:v>1.4164166666666664</c:v>
                </c:pt>
                <c:pt idx="285">
                  <c:v>1.3240416666666666</c:v>
                </c:pt>
                <c:pt idx="286">
                  <c:v>1.2316666666666667</c:v>
                </c:pt>
                <c:pt idx="287">
                  <c:v>1.1700833333333334</c:v>
                </c:pt>
                <c:pt idx="288">
                  <c:v>1.1085</c:v>
                </c:pt>
                <c:pt idx="289">
                  <c:v>1.0931041666666665</c:v>
                </c:pt>
                <c:pt idx="290">
                  <c:v>0.95454166666666673</c:v>
                </c:pt>
                <c:pt idx="291">
                  <c:v>0.93914583333333312</c:v>
                </c:pt>
                <c:pt idx="292">
                  <c:v>0.87756249999999991</c:v>
                </c:pt>
                <c:pt idx="293">
                  <c:v>0.83137499999999998</c:v>
                </c:pt>
                <c:pt idx="294">
                  <c:v>0.80058333333333331</c:v>
                </c:pt>
                <c:pt idx="295">
                  <c:v>0.76979166666666665</c:v>
                </c:pt>
                <c:pt idx="296">
                  <c:v>0.76979166666666665</c:v>
                </c:pt>
                <c:pt idx="297">
                  <c:v>0.7236041666666666</c:v>
                </c:pt>
                <c:pt idx="298">
                  <c:v>0.7236041666666666</c:v>
                </c:pt>
                <c:pt idx="299">
                  <c:v>0.7236041666666666</c:v>
                </c:pt>
                <c:pt idx="300">
                  <c:v>0.70820833333333322</c:v>
                </c:pt>
                <c:pt idx="301">
                  <c:v>0.66202083333333328</c:v>
                </c:pt>
                <c:pt idx="302">
                  <c:v>0.66202083333333328</c:v>
                </c:pt>
                <c:pt idx="303">
                  <c:v>0.63122916666666651</c:v>
                </c:pt>
                <c:pt idx="304">
                  <c:v>0.61583333333333334</c:v>
                </c:pt>
                <c:pt idx="305">
                  <c:v>0.58504166666666668</c:v>
                </c:pt>
                <c:pt idx="306">
                  <c:v>0.58504166666666668</c:v>
                </c:pt>
                <c:pt idx="307">
                  <c:v>0.58504166666666668</c:v>
                </c:pt>
                <c:pt idx="308">
                  <c:v>0.58504166666666668</c:v>
                </c:pt>
                <c:pt idx="309">
                  <c:v>0.58504166666666668</c:v>
                </c:pt>
                <c:pt idx="310">
                  <c:v>0.52345833333333336</c:v>
                </c:pt>
                <c:pt idx="311">
                  <c:v>0.50806249999999997</c:v>
                </c:pt>
                <c:pt idx="312">
                  <c:v>0.50806249999999997</c:v>
                </c:pt>
                <c:pt idx="313">
                  <c:v>0.50806249999999997</c:v>
                </c:pt>
                <c:pt idx="314">
                  <c:v>0.49266666666666675</c:v>
                </c:pt>
                <c:pt idx="315">
                  <c:v>0.46187499999999998</c:v>
                </c:pt>
                <c:pt idx="316">
                  <c:v>0.46187499999999998</c:v>
                </c:pt>
                <c:pt idx="317">
                  <c:v>0.46187499999999998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0.43108333333333332</c:v>
                </c:pt>
                <c:pt idx="321">
                  <c:v>0.32298750000000009</c:v>
                </c:pt>
                <c:pt idx="322">
                  <c:v>0.29921666666666669</c:v>
                </c:pt>
                <c:pt idx="323">
                  <c:v>0.4464791666666667</c:v>
                </c:pt>
                <c:pt idx="324">
                  <c:v>0.46187499999999998</c:v>
                </c:pt>
                <c:pt idx="325">
                  <c:v>0.43108333333333332</c:v>
                </c:pt>
                <c:pt idx="326">
                  <c:v>0.29921666666666669</c:v>
                </c:pt>
                <c:pt idx="327">
                  <c:v>0.29921666666666669</c:v>
                </c:pt>
                <c:pt idx="328">
                  <c:v>0.29921666666666669</c:v>
                </c:pt>
                <c:pt idx="329">
                  <c:v>0.27635416666666668</c:v>
                </c:pt>
                <c:pt idx="330">
                  <c:v>0.23335416666666664</c:v>
                </c:pt>
                <c:pt idx="331">
                  <c:v>0.25440000000000002</c:v>
                </c:pt>
                <c:pt idx="332">
                  <c:v>0.27635416666666668</c:v>
                </c:pt>
                <c:pt idx="333">
                  <c:v>0.43108333333333332</c:v>
                </c:pt>
                <c:pt idx="334">
                  <c:v>0.43108333333333332</c:v>
                </c:pt>
                <c:pt idx="335">
                  <c:v>0.63122916666666651</c:v>
                </c:pt>
                <c:pt idx="336">
                  <c:v>1.3394375000000001</c:v>
                </c:pt>
                <c:pt idx="337">
                  <c:v>0.7236041666666666</c:v>
                </c:pt>
                <c:pt idx="338">
                  <c:v>0.60043749999999996</c:v>
                </c:pt>
                <c:pt idx="339">
                  <c:v>0.52345833333333336</c:v>
                </c:pt>
                <c:pt idx="340">
                  <c:v>0.46187499999999998</c:v>
                </c:pt>
                <c:pt idx="341">
                  <c:v>0.46187499999999998</c:v>
                </c:pt>
                <c:pt idx="342">
                  <c:v>0.46187499999999998</c:v>
                </c:pt>
                <c:pt idx="343">
                  <c:v>0.4464791666666667</c:v>
                </c:pt>
                <c:pt idx="344">
                  <c:v>0.29921666666666669</c:v>
                </c:pt>
                <c:pt idx="345">
                  <c:v>0.29921666666666669</c:v>
                </c:pt>
                <c:pt idx="346">
                  <c:v>0.27635416666666668</c:v>
                </c:pt>
                <c:pt idx="347">
                  <c:v>0.17566666666666664</c:v>
                </c:pt>
                <c:pt idx="348">
                  <c:v>0.14175000000000001</c:v>
                </c:pt>
                <c:pt idx="349">
                  <c:v>0.11146666666666671</c:v>
                </c:pt>
                <c:pt idx="350">
                  <c:v>0.12615416666666665</c:v>
                </c:pt>
                <c:pt idx="351">
                  <c:v>0.12615416666666665</c:v>
                </c:pt>
                <c:pt idx="352">
                  <c:v>0.12615416666666665</c:v>
                </c:pt>
                <c:pt idx="353">
                  <c:v>0.12615416666666665</c:v>
                </c:pt>
                <c:pt idx="354">
                  <c:v>0.12615416666666665</c:v>
                </c:pt>
                <c:pt idx="355">
                  <c:v>0.12615416666666665</c:v>
                </c:pt>
                <c:pt idx="356">
                  <c:v>0.12615416666666665</c:v>
                </c:pt>
                <c:pt idx="357">
                  <c:v>0.12615416666666665</c:v>
                </c:pt>
                <c:pt idx="358">
                  <c:v>0.12615416666666665</c:v>
                </c:pt>
                <c:pt idx="359">
                  <c:v>0.11146666666666671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9.7687499999999997E-2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357-41BC-8F7F-2140385EB512}"/>
            </c:ext>
          </c:extLst>
        </c:ser>
        <c:ser>
          <c:idx val="52"/>
          <c:order val="52"/>
          <c:tx>
            <c:strRef>
              <c:f>'WY Data'!$N$4</c:f>
              <c:strCache>
                <c:ptCount val="1"/>
                <c:pt idx="0">
                  <c:v>WY 1980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Data'!$N$5:$N$369</c:f>
              <c:numCache>
                <c:formatCode>#,##0.0</c:formatCode>
                <c:ptCount val="365"/>
                <c:pt idx="0">
                  <c:v>8.4816666666666651E-2</c:v>
                </c:pt>
                <c:pt idx="1">
                  <c:v>2.3952666666666667E-2</c:v>
                </c:pt>
                <c:pt idx="2">
                  <c:v>2.3952666666666667E-2</c:v>
                </c:pt>
                <c:pt idx="3">
                  <c:v>3.6490875000000006E-2</c:v>
                </c:pt>
                <c:pt idx="4">
                  <c:v>5.1654166666666668E-2</c:v>
                </c:pt>
                <c:pt idx="5">
                  <c:v>5.1654166666666668E-2</c:v>
                </c:pt>
                <c:pt idx="6">
                  <c:v>5.1654166666666668E-2</c:v>
                </c:pt>
                <c:pt idx="7">
                  <c:v>5.1654166666666668E-2</c:v>
                </c:pt>
                <c:pt idx="8">
                  <c:v>5.1654166666666668E-2</c:v>
                </c:pt>
                <c:pt idx="9">
                  <c:v>4.1542875E-2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0.92374999999999996</c:v>
                </c:pt>
                <c:pt idx="14">
                  <c:v>0.80058333333333331</c:v>
                </c:pt>
                <c:pt idx="15">
                  <c:v>0.56964583333333341</c:v>
                </c:pt>
                <c:pt idx="16">
                  <c:v>0.46187499999999998</c:v>
                </c:pt>
                <c:pt idx="17">
                  <c:v>2.3093749999999997</c:v>
                </c:pt>
                <c:pt idx="18">
                  <c:v>6.9281250000000005</c:v>
                </c:pt>
                <c:pt idx="19">
                  <c:v>5.2345833333333331</c:v>
                </c:pt>
                <c:pt idx="20">
                  <c:v>3.5410416666666666</c:v>
                </c:pt>
                <c:pt idx="21">
                  <c:v>11.854791666666667</c:v>
                </c:pt>
                <c:pt idx="22">
                  <c:v>5.8504166666666668</c:v>
                </c:pt>
                <c:pt idx="23">
                  <c:v>61.275416666666665</c:v>
                </c:pt>
                <c:pt idx="24">
                  <c:v>68.203541666666666</c:v>
                </c:pt>
                <c:pt idx="25">
                  <c:v>22.785833333333333</c:v>
                </c:pt>
                <c:pt idx="26">
                  <c:v>16.011666666666667</c:v>
                </c:pt>
                <c:pt idx="27">
                  <c:v>12.932500000000001</c:v>
                </c:pt>
                <c:pt idx="28">
                  <c:v>11.085000000000001</c:v>
                </c:pt>
                <c:pt idx="29">
                  <c:v>10.007291666666667</c:v>
                </c:pt>
                <c:pt idx="30">
                  <c:v>9.2374999999999989</c:v>
                </c:pt>
                <c:pt idx="31">
                  <c:v>8.3137499999999989</c:v>
                </c:pt>
                <c:pt idx="32">
                  <c:v>10.777083333333334</c:v>
                </c:pt>
                <c:pt idx="33">
                  <c:v>24.017499999999998</c:v>
                </c:pt>
                <c:pt idx="34">
                  <c:v>20.784375000000001</c:v>
                </c:pt>
                <c:pt idx="35">
                  <c:v>20.784375000000001</c:v>
                </c:pt>
                <c:pt idx="36">
                  <c:v>44.032083333333325</c:v>
                </c:pt>
                <c:pt idx="37">
                  <c:v>49.11270833333333</c:v>
                </c:pt>
                <c:pt idx="38">
                  <c:v>31.407500000000002</c:v>
                </c:pt>
                <c:pt idx="39">
                  <c:v>24.325416666666669</c:v>
                </c:pt>
                <c:pt idx="40">
                  <c:v>21.092291666666668</c:v>
                </c:pt>
                <c:pt idx="41">
                  <c:v>17.705208333333331</c:v>
                </c:pt>
                <c:pt idx="42">
                  <c:v>15.241875</c:v>
                </c:pt>
                <c:pt idx="43">
                  <c:v>13.856250000000001</c:v>
                </c:pt>
                <c:pt idx="44">
                  <c:v>12.778541666666666</c:v>
                </c:pt>
                <c:pt idx="45">
                  <c:v>11.546874999999998</c:v>
                </c:pt>
                <c:pt idx="46">
                  <c:v>29.713958333333338</c:v>
                </c:pt>
                <c:pt idx="47">
                  <c:v>27.86645833333333</c:v>
                </c:pt>
                <c:pt idx="48">
                  <c:v>24.017499999999998</c:v>
                </c:pt>
                <c:pt idx="49">
                  <c:v>21.092291666666668</c:v>
                </c:pt>
                <c:pt idx="50">
                  <c:v>18.628958333333333</c:v>
                </c:pt>
                <c:pt idx="51">
                  <c:v>17.089375</c:v>
                </c:pt>
                <c:pt idx="52">
                  <c:v>34.794583333333335</c:v>
                </c:pt>
                <c:pt idx="53">
                  <c:v>33.408958333333331</c:v>
                </c:pt>
                <c:pt idx="54">
                  <c:v>45.571666666666665</c:v>
                </c:pt>
                <c:pt idx="55">
                  <c:v>38.489583333333336</c:v>
                </c:pt>
                <c:pt idx="56">
                  <c:v>31.561458333333334</c:v>
                </c:pt>
                <c:pt idx="57">
                  <c:v>25.403125000000003</c:v>
                </c:pt>
                <c:pt idx="58">
                  <c:v>21.554166666666667</c:v>
                </c:pt>
                <c:pt idx="59">
                  <c:v>19.244791666666668</c:v>
                </c:pt>
                <c:pt idx="60">
                  <c:v>17.705208333333331</c:v>
                </c:pt>
                <c:pt idx="61">
                  <c:v>16.011666666666667</c:v>
                </c:pt>
                <c:pt idx="62">
                  <c:v>14.472083333333332</c:v>
                </c:pt>
                <c:pt idx="63">
                  <c:v>13.394374999999998</c:v>
                </c:pt>
                <c:pt idx="64">
                  <c:v>12.162708333333335</c:v>
                </c:pt>
                <c:pt idx="65">
                  <c:v>11.854791666666667</c:v>
                </c:pt>
                <c:pt idx="66">
                  <c:v>11.085000000000001</c:v>
                </c:pt>
                <c:pt idx="67">
                  <c:v>10.161249999999999</c:v>
                </c:pt>
                <c:pt idx="68">
                  <c:v>9.5454166666666662</c:v>
                </c:pt>
                <c:pt idx="69">
                  <c:v>9.2374999999999989</c:v>
                </c:pt>
                <c:pt idx="70">
                  <c:v>8.6216666666666661</c:v>
                </c:pt>
                <c:pt idx="71">
                  <c:v>8.3137499999999989</c:v>
                </c:pt>
                <c:pt idx="72">
                  <c:v>8.0058333333333334</c:v>
                </c:pt>
                <c:pt idx="73">
                  <c:v>7.6979166666666679</c:v>
                </c:pt>
                <c:pt idx="74">
                  <c:v>7.39</c:v>
                </c:pt>
                <c:pt idx="75">
                  <c:v>7.236041666666666</c:v>
                </c:pt>
                <c:pt idx="76">
                  <c:v>6.9281250000000005</c:v>
                </c:pt>
                <c:pt idx="77">
                  <c:v>6.6202083333333341</c:v>
                </c:pt>
                <c:pt idx="78">
                  <c:v>6.9281250000000005</c:v>
                </c:pt>
                <c:pt idx="79">
                  <c:v>14.626041666666667</c:v>
                </c:pt>
                <c:pt idx="80">
                  <c:v>19.244791666666668</c:v>
                </c:pt>
                <c:pt idx="81">
                  <c:v>20.014583333333334</c:v>
                </c:pt>
                <c:pt idx="82">
                  <c:v>18.013124999999999</c:v>
                </c:pt>
                <c:pt idx="83">
                  <c:v>45.571666666666665</c:v>
                </c:pt>
                <c:pt idx="84">
                  <c:v>111.92770833333334</c:v>
                </c:pt>
                <c:pt idx="85">
                  <c:v>88.68</c:v>
                </c:pt>
                <c:pt idx="86">
                  <c:v>65.278333333333336</c:v>
                </c:pt>
                <c:pt idx="87">
                  <c:v>50.190416666666664</c:v>
                </c:pt>
                <c:pt idx="88">
                  <c:v>40.183124999999997</c:v>
                </c:pt>
                <c:pt idx="89">
                  <c:v>34.332708333333329</c:v>
                </c:pt>
                <c:pt idx="90">
                  <c:v>48.188958333333332</c:v>
                </c:pt>
                <c:pt idx="91">
                  <c:v>84.677083333333329</c:v>
                </c:pt>
                <c:pt idx="92">
                  <c:v>70.666875000000005</c:v>
                </c:pt>
                <c:pt idx="93">
                  <c:v>56.348750000000003</c:v>
                </c:pt>
                <c:pt idx="94">
                  <c:v>46.033541666666665</c:v>
                </c:pt>
                <c:pt idx="95">
                  <c:v>37.873750000000001</c:v>
                </c:pt>
                <c:pt idx="96">
                  <c:v>34.794583333333335</c:v>
                </c:pt>
                <c:pt idx="97">
                  <c:v>30.17583333333333</c:v>
                </c:pt>
                <c:pt idx="98">
                  <c:v>26.634791666666665</c:v>
                </c:pt>
                <c:pt idx="99">
                  <c:v>23.093749999999996</c:v>
                </c:pt>
                <c:pt idx="100">
                  <c:v>24.325416666666669</c:v>
                </c:pt>
                <c:pt idx="101">
                  <c:v>27.096666666666668</c:v>
                </c:pt>
                <c:pt idx="102">
                  <c:v>43.108333333333334</c:v>
                </c:pt>
                <c:pt idx="103">
                  <c:v>163.19583333333333</c:v>
                </c:pt>
                <c:pt idx="104">
                  <c:v>217.08124999999998</c:v>
                </c:pt>
                <c:pt idx="105">
                  <c:v>254.03125</c:v>
                </c:pt>
                <c:pt idx="106">
                  <c:v>175.51249999999999</c:v>
                </c:pt>
                <c:pt idx="107">
                  <c:v>125.01416666666665</c:v>
                </c:pt>
                <c:pt idx="108">
                  <c:v>92.836875000000006</c:v>
                </c:pt>
                <c:pt idx="109">
                  <c:v>71.898541666666659</c:v>
                </c:pt>
                <c:pt idx="110">
                  <c:v>54.655208333333327</c:v>
                </c:pt>
                <c:pt idx="111">
                  <c:v>43.570208333333333</c:v>
                </c:pt>
                <c:pt idx="112">
                  <c:v>35.564374999999998</c:v>
                </c:pt>
                <c:pt idx="113">
                  <c:v>32.639166666666668</c:v>
                </c:pt>
                <c:pt idx="114">
                  <c:v>26.480833333333337</c:v>
                </c:pt>
                <c:pt idx="115">
                  <c:v>24.017499999999998</c:v>
                </c:pt>
                <c:pt idx="116">
                  <c:v>21.554166666666667</c:v>
                </c:pt>
                <c:pt idx="117">
                  <c:v>19.706666666666667</c:v>
                </c:pt>
                <c:pt idx="118">
                  <c:v>18.167083333333334</c:v>
                </c:pt>
                <c:pt idx="119">
                  <c:v>16.627499999999998</c:v>
                </c:pt>
                <c:pt idx="120">
                  <c:v>15.857708333333333</c:v>
                </c:pt>
                <c:pt idx="121">
                  <c:v>14.933958333333333</c:v>
                </c:pt>
                <c:pt idx="122">
                  <c:v>14.318125000000002</c:v>
                </c:pt>
                <c:pt idx="123">
                  <c:v>13.856250000000001</c:v>
                </c:pt>
                <c:pt idx="124">
                  <c:v>16.165624999999999</c:v>
                </c:pt>
                <c:pt idx="125">
                  <c:v>19.244791666666668</c:v>
                </c:pt>
                <c:pt idx="126">
                  <c:v>15.087916666666665</c:v>
                </c:pt>
                <c:pt idx="127">
                  <c:v>12.316666666666666</c:v>
                </c:pt>
                <c:pt idx="128">
                  <c:v>13.086458333333333</c:v>
                </c:pt>
                <c:pt idx="129">
                  <c:v>10.931041666666667</c:v>
                </c:pt>
                <c:pt idx="130">
                  <c:v>10.623125</c:v>
                </c:pt>
                <c:pt idx="131">
                  <c:v>9.6993749999999999</c:v>
                </c:pt>
                <c:pt idx="132">
                  <c:v>9.0835416666666671</c:v>
                </c:pt>
                <c:pt idx="133">
                  <c:v>8.6216666666666661</c:v>
                </c:pt>
                <c:pt idx="134">
                  <c:v>8.3137499999999989</c:v>
                </c:pt>
                <c:pt idx="135">
                  <c:v>8.0058333333333334</c:v>
                </c:pt>
                <c:pt idx="136">
                  <c:v>7.8518750000000006</c:v>
                </c:pt>
                <c:pt idx="137">
                  <c:v>7.8518750000000006</c:v>
                </c:pt>
                <c:pt idx="138">
                  <c:v>10.315208333333333</c:v>
                </c:pt>
                <c:pt idx="139">
                  <c:v>65.278333333333336</c:v>
                </c:pt>
                <c:pt idx="140">
                  <c:v>272.50625000000002</c:v>
                </c:pt>
                <c:pt idx="141">
                  <c:v>230.9375</c:v>
                </c:pt>
                <c:pt idx="142">
                  <c:v>131.48041666666666</c:v>
                </c:pt>
                <c:pt idx="143">
                  <c:v>90.681458333333339</c:v>
                </c:pt>
                <c:pt idx="144">
                  <c:v>74.361874999999998</c:v>
                </c:pt>
                <c:pt idx="145">
                  <c:v>55.271041666666669</c:v>
                </c:pt>
                <c:pt idx="146">
                  <c:v>48.650833333333338</c:v>
                </c:pt>
                <c:pt idx="147">
                  <c:v>48.188958333333332</c:v>
                </c:pt>
                <c:pt idx="148">
                  <c:v>41.106875000000002</c:v>
                </c:pt>
                <c:pt idx="149">
                  <c:v>79.442499999999995</c:v>
                </c:pt>
                <c:pt idx="150">
                  <c:v>97.917500000000004</c:v>
                </c:pt>
                <c:pt idx="151">
                  <c:v>62.199166666666663</c:v>
                </c:pt>
                <c:pt idx="152">
                  <c:v>49.11270833333333</c:v>
                </c:pt>
                <c:pt idx="153">
                  <c:v>37.873750000000001</c:v>
                </c:pt>
                <c:pt idx="154">
                  <c:v>33.408958333333331</c:v>
                </c:pt>
                <c:pt idx="155">
                  <c:v>52.961666666666673</c:v>
                </c:pt>
                <c:pt idx="156">
                  <c:v>46.033541666666665</c:v>
                </c:pt>
                <c:pt idx="157">
                  <c:v>39.259374999999999</c:v>
                </c:pt>
                <c:pt idx="158">
                  <c:v>33.408958333333331</c:v>
                </c:pt>
                <c:pt idx="159">
                  <c:v>28.944166666666664</c:v>
                </c:pt>
                <c:pt idx="160">
                  <c:v>26.018958333333334</c:v>
                </c:pt>
                <c:pt idx="161">
                  <c:v>23.093749999999996</c:v>
                </c:pt>
                <c:pt idx="162">
                  <c:v>20.014583333333334</c:v>
                </c:pt>
                <c:pt idx="163">
                  <c:v>31.407500000000002</c:v>
                </c:pt>
                <c:pt idx="164">
                  <c:v>100.84270833333333</c:v>
                </c:pt>
                <c:pt idx="165">
                  <c:v>76.209374999999994</c:v>
                </c:pt>
                <c:pt idx="166">
                  <c:v>61.583333333333343</c:v>
                </c:pt>
                <c:pt idx="167">
                  <c:v>54.039375000000007</c:v>
                </c:pt>
                <c:pt idx="168">
                  <c:v>49.728541666666672</c:v>
                </c:pt>
                <c:pt idx="169">
                  <c:v>41.106875000000002</c:v>
                </c:pt>
                <c:pt idx="170">
                  <c:v>38.335625</c:v>
                </c:pt>
                <c:pt idx="171">
                  <c:v>39.259374999999999</c:v>
                </c:pt>
                <c:pt idx="172">
                  <c:v>33.408958333333331</c:v>
                </c:pt>
                <c:pt idx="173">
                  <c:v>30.483750000000001</c:v>
                </c:pt>
                <c:pt idx="174">
                  <c:v>27.096666666666668</c:v>
                </c:pt>
                <c:pt idx="175">
                  <c:v>28.944166666666664</c:v>
                </c:pt>
                <c:pt idx="176">
                  <c:v>26.326874999999998</c:v>
                </c:pt>
                <c:pt idx="177">
                  <c:v>23.093749999999996</c:v>
                </c:pt>
                <c:pt idx="178">
                  <c:v>20.476458333333333</c:v>
                </c:pt>
                <c:pt idx="179">
                  <c:v>19.244791666666668</c:v>
                </c:pt>
                <c:pt idx="180">
                  <c:v>17.705208333333331</c:v>
                </c:pt>
                <c:pt idx="181">
                  <c:v>16.627499999999998</c:v>
                </c:pt>
                <c:pt idx="182">
                  <c:v>15.703750000000001</c:v>
                </c:pt>
                <c:pt idx="183">
                  <c:v>14.626041666666667</c:v>
                </c:pt>
                <c:pt idx="184">
                  <c:v>13.856250000000001</c:v>
                </c:pt>
                <c:pt idx="185">
                  <c:v>21.092291666666668</c:v>
                </c:pt>
                <c:pt idx="186">
                  <c:v>46.033541666666665</c:v>
                </c:pt>
                <c:pt idx="187">
                  <c:v>43.570208333333333</c:v>
                </c:pt>
                <c:pt idx="188">
                  <c:v>37.873750000000001</c:v>
                </c:pt>
                <c:pt idx="189">
                  <c:v>33.87083333333333</c:v>
                </c:pt>
                <c:pt idx="190">
                  <c:v>36.026249999999997</c:v>
                </c:pt>
                <c:pt idx="191">
                  <c:v>30.17583333333333</c:v>
                </c:pt>
                <c:pt idx="192">
                  <c:v>27.096666666666668</c:v>
                </c:pt>
                <c:pt idx="193">
                  <c:v>24.325416666666669</c:v>
                </c:pt>
                <c:pt idx="194">
                  <c:v>22.323958333333334</c:v>
                </c:pt>
                <c:pt idx="195">
                  <c:v>21.554166666666667</c:v>
                </c:pt>
                <c:pt idx="196">
                  <c:v>18.628958333333333</c:v>
                </c:pt>
                <c:pt idx="197">
                  <c:v>17.089375</c:v>
                </c:pt>
                <c:pt idx="198">
                  <c:v>14.472083333333332</c:v>
                </c:pt>
                <c:pt idx="199">
                  <c:v>12.932500000000001</c:v>
                </c:pt>
                <c:pt idx="200">
                  <c:v>11.700833333333334</c:v>
                </c:pt>
                <c:pt idx="201">
                  <c:v>13.702291666666666</c:v>
                </c:pt>
                <c:pt idx="202">
                  <c:v>20.784375000000001</c:v>
                </c:pt>
                <c:pt idx="203">
                  <c:v>17.705208333333331</c:v>
                </c:pt>
                <c:pt idx="204">
                  <c:v>16.011666666666667</c:v>
                </c:pt>
                <c:pt idx="205">
                  <c:v>14.472083333333332</c:v>
                </c:pt>
                <c:pt idx="206">
                  <c:v>13.702291666666666</c:v>
                </c:pt>
                <c:pt idx="207">
                  <c:v>12.008749999999999</c:v>
                </c:pt>
                <c:pt idx="208">
                  <c:v>11.546874999999998</c:v>
                </c:pt>
                <c:pt idx="209">
                  <c:v>10.315208333333333</c:v>
                </c:pt>
                <c:pt idx="210">
                  <c:v>10.007291666666667</c:v>
                </c:pt>
                <c:pt idx="211">
                  <c:v>9.5454166666666662</c:v>
                </c:pt>
                <c:pt idx="212">
                  <c:v>8.7756249999999998</c:v>
                </c:pt>
                <c:pt idx="213">
                  <c:v>8.159791666666667</c:v>
                </c:pt>
                <c:pt idx="214">
                  <c:v>7.5439583333333324</c:v>
                </c:pt>
                <c:pt idx="215">
                  <c:v>7.236041666666666</c:v>
                </c:pt>
                <c:pt idx="216">
                  <c:v>7.0820833333333333</c:v>
                </c:pt>
                <c:pt idx="217">
                  <c:v>6.9281250000000005</c:v>
                </c:pt>
                <c:pt idx="218">
                  <c:v>6.4662500000000005</c:v>
                </c:pt>
                <c:pt idx="219">
                  <c:v>6.0043749999999996</c:v>
                </c:pt>
                <c:pt idx="220">
                  <c:v>8.4677083333333325</c:v>
                </c:pt>
                <c:pt idx="221">
                  <c:v>6.9281250000000005</c:v>
                </c:pt>
                <c:pt idx="222">
                  <c:v>6.312291666666666</c:v>
                </c:pt>
                <c:pt idx="223">
                  <c:v>5.8504166666666668</c:v>
                </c:pt>
                <c:pt idx="224">
                  <c:v>5.6964583333333332</c:v>
                </c:pt>
                <c:pt idx="225">
                  <c:v>5.3885416666666668</c:v>
                </c:pt>
                <c:pt idx="226">
                  <c:v>5.2345833333333331</c:v>
                </c:pt>
                <c:pt idx="227">
                  <c:v>4.9266666666666667</c:v>
                </c:pt>
                <c:pt idx="228">
                  <c:v>4.6187499999999995</c:v>
                </c:pt>
                <c:pt idx="229">
                  <c:v>4.4647916666666667</c:v>
                </c:pt>
                <c:pt idx="230">
                  <c:v>4.3108333333333331</c:v>
                </c:pt>
                <c:pt idx="231">
                  <c:v>4.1568749999999994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4.4647916666666667</c:v>
                </c:pt>
                <c:pt idx="235">
                  <c:v>5.0806249999999995</c:v>
                </c:pt>
                <c:pt idx="236">
                  <c:v>4.1568749999999994</c:v>
                </c:pt>
                <c:pt idx="237">
                  <c:v>3.8489583333333339</c:v>
                </c:pt>
                <c:pt idx="238">
                  <c:v>3.5410416666666666</c:v>
                </c:pt>
                <c:pt idx="239">
                  <c:v>3.3870833333333334</c:v>
                </c:pt>
                <c:pt idx="240">
                  <c:v>3.3870833333333334</c:v>
                </c:pt>
                <c:pt idx="241">
                  <c:v>3.2331250000000002</c:v>
                </c:pt>
                <c:pt idx="242">
                  <c:v>3.2331250000000002</c:v>
                </c:pt>
                <c:pt idx="243">
                  <c:v>3.2331250000000002</c:v>
                </c:pt>
                <c:pt idx="244">
                  <c:v>3.0791666666666666</c:v>
                </c:pt>
                <c:pt idx="245">
                  <c:v>2.9252083333333334</c:v>
                </c:pt>
                <c:pt idx="246">
                  <c:v>3.0791666666666666</c:v>
                </c:pt>
                <c:pt idx="247">
                  <c:v>3.0791666666666666</c:v>
                </c:pt>
                <c:pt idx="248">
                  <c:v>2.9252083333333334</c:v>
                </c:pt>
                <c:pt idx="249">
                  <c:v>2.7712500000000002</c:v>
                </c:pt>
                <c:pt idx="250">
                  <c:v>2.7712500000000002</c:v>
                </c:pt>
                <c:pt idx="251">
                  <c:v>2.6172916666666666</c:v>
                </c:pt>
                <c:pt idx="252">
                  <c:v>2.6172916666666666</c:v>
                </c:pt>
                <c:pt idx="253">
                  <c:v>2.6172916666666666</c:v>
                </c:pt>
                <c:pt idx="254">
                  <c:v>2.6172916666666666</c:v>
                </c:pt>
                <c:pt idx="255">
                  <c:v>2.6172916666666666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2.3093749999999997</c:v>
                </c:pt>
                <c:pt idx="260">
                  <c:v>2.3093749999999997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2.1554166666666665</c:v>
                </c:pt>
                <c:pt idx="266">
                  <c:v>2.1554166666666665</c:v>
                </c:pt>
                <c:pt idx="267">
                  <c:v>2.1554166666666665</c:v>
                </c:pt>
                <c:pt idx="268">
                  <c:v>1.8474999999999999</c:v>
                </c:pt>
                <c:pt idx="269">
                  <c:v>1.8474999999999999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1.6935416666666667</c:v>
                </c:pt>
                <c:pt idx="274">
                  <c:v>1.6935416666666667</c:v>
                </c:pt>
                <c:pt idx="275">
                  <c:v>1.6935416666666667</c:v>
                </c:pt>
                <c:pt idx="276">
                  <c:v>1.6935416666666667</c:v>
                </c:pt>
                <c:pt idx="277">
                  <c:v>1.6935416666666667</c:v>
                </c:pt>
                <c:pt idx="278">
                  <c:v>1.6935416666666667</c:v>
                </c:pt>
                <c:pt idx="279">
                  <c:v>1.5395833333333333</c:v>
                </c:pt>
                <c:pt idx="280">
                  <c:v>1.5395833333333333</c:v>
                </c:pt>
                <c:pt idx="281">
                  <c:v>1.5395833333333333</c:v>
                </c:pt>
                <c:pt idx="282">
                  <c:v>1.4933958333333333</c:v>
                </c:pt>
                <c:pt idx="283">
                  <c:v>1.4626041666666667</c:v>
                </c:pt>
                <c:pt idx="284">
                  <c:v>1.4318125000000002</c:v>
                </c:pt>
                <c:pt idx="285">
                  <c:v>1.4010208333333332</c:v>
                </c:pt>
                <c:pt idx="286">
                  <c:v>1.3394375000000001</c:v>
                </c:pt>
                <c:pt idx="287">
                  <c:v>1.2316666666666667</c:v>
                </c:pt>
                <c:pt idx="288">
                  <c:v>1.2316666666666667</c:v>
                </c:pt>
                <c:pt idx="289">
                  <c:v>1.1392916666666668</c:v>
                </c:pt>
                <c:pt idx="290">
                  <c:v>1.1392916666666668</c:v>
                </c:pt>
                <c:pt idx="291">
                  <c:v>1.1085</c:v>
                </c:pt>
                <c:pt idx="292">
                  <c:v>1.0777083333333333</c:v>
                </c:pt>
                <c:pt idx="293">
                  <c:v>0.98533333333333351</c:v>
                </c:pt>
                <c:pt idx="294">
                  <c:v>0.9699374999999999</c:v>
                </c:pt>
                <c:pt idx="295">
                  <c:v>0.95454166666666673</c:v>
                </c:pt>
                <c:pt idx="296">
                  <c:v>0.92374999999999996</c:v>
                </c:pt>
                <c:pt idx="297">
                  <c:v>0.89295833333333341</c:v>
                </c:pt>
                <c:pt idx="298">
                  <c:v>0.86216666666666664</c:v>
                </c:pt>
                <c:pt idx="299">
                  <c:v>0.81597916666666659</c:v>
                </c:pt>
                <c:pt idx="300">
                  <c:v>0.76979166666666665</c:v>
                </c:pt>
                <c:pt idx="301">
                  <c:v>0.7236041666666666</c:v>
                </c:pt>
                <c:pt idx="302">
                  <c:v>0.66202083333333328</c:v>
                </c:pt>
                <c:pt idx="303">
                  <c:v>0.63122916666666651</c:v>
                </c:pt>
                <c:pt idx="304">
                  <c:v>0.58504166666666668</c:v>
                </c:pt>
                <c:pt idx="305">
                  <c:v>0.55425000000000002</c:v>
                </c:pt>
                <c:pt idx="306">
                  <c:v>0.55425000000000002</c:v>
                </c:pt>
                <c:pt idx="307">
                  <c:v>0.53885416666666663</c:v>
                </c:pt>
                <c:pt idx="308">
                  <c:v>0.53885416666666663</c:v>
                </c:pt>
                <c:pt idx="309">
                  <c:v>0.55425000000000002</c:v>
                </c:pt>
                <c:pt idx="310">
                  <c:v>0.53885416666666663</c:v>
                </c:pt>
                <c:pt idx="311">
                  <c:v>0.52345833333333336</c:v>
                </c:pt>
                <c:pt idx="312">
                  <c:v>0.52345833333333336</c:v>
                </c:pt>
                <c:pt idx="313">
                  <c:v>0.50806249999999997</c:v>
                </c:pt>
                <c:pt idx="314">
                  <c:v>0.49266666666666675</c:v>
                </c:pt>
                <c:pt idx="315">
                  <c:v>0.49266666666666675</c:v>
                </c:pt>
                <c:pt idx="316">
                  <c:v>0.49266666666666675</c:v>
                </c:pt>
                <c:pt idx="317">
                  <c:v>0.47727083333333337</c:v>
                </c:pt>
                <c:pt idx="318">
                  <c:v>0.47727083333333337</c:v>
                </c:pt>
                <c:pt idx="319">
                  <c:v>0.47727083333333337</c:v>
                </c:pt>
                <c:pt idx="320">
                  <c:v>0.47727083333333337</c:v>
                </c:pt>
                <c:pt idx="321">
                  <c:v>0.46187499999999998</c:v>
                </c:pt>
                <c:pt idx="322">
                  <c:v>0.46187499999999998</c:v>
                </c:pt>
                <c:pt idx="323">
                  <c:v>0.46187499999999998</c:v>
                </c:pt>
                <c:pt idx="324">
                  <c:v>0.4464791666666667</c:v>
                </c:pt>
                <c:pt idx="325">
                  <c:v>0.4464791666666667</c:v>
                </c:pt>
                <c:pt idx="326">
                  <c:v>0.43108333333333332</c:v>
                </c:pt>
                <c:pt idx="327">
                  <c:v>0.32298750000000009</c:v>
                </c:pt>
                <c:pt idx="328">
                  <c:v>0.27635416666666668</c:v>
                </c:pt>
                <c:pt idx="329">
                  <c:v>0.27635416666666668</c:v>
                </c:pt>
                <c:pt idx="330">
                  <c:v>0.23335416666666664</c:v>
                </c:pt>
                <c:pt idx="331">
                  <c:v>0.25440000000000002</c:v>
                </c:pt>
                <c:pt idx="332">
                  <c:v>0.25440000000000002</c:v>
                </c:pt>
                <c:pt idx="333">
                  <c:v>0.19398749999999998</c:v>
                </c:pt>
                <c:pt idx="334">
                  <c:v>0.21321666666666669</c:v>
                </c:pt>
                <c:pt idx="335">
                  <c:v>0.19398749999999998</c:v>
                </c:pt>
                <c:pt idx="336">
                  <c:v>0.17566666666666664</c:v>
                </c:pt>
                <c:pt idx="337">
                  <c:v>0.15825416666666664</c:v>
                </c:pt>
                <c:pt idx="338">
                  <c:v>0.15825416666666664</c:v>
                </c:pt>
                <c:pt idx="339">
                  <c:v>0.14175000000000001</c:v>
                </c:pt>
                <c:pt idx="340">
                  <c:v>0.14175000000000001</c:v>
                </c:pt>
                <c:pt idx="341">
                  <c:v>0.14175000000000001</c:v>
                </c:pt>
                <c:pt idx="342">
                  <c:v>0.14175000000000001</c:v>
                </c:pt>
                <c:pt idx="343">
                  <c:v>0.12615416666666665</c:v>
                </c:pt>
                <c:pt idx="344">
                  <c:v>9.7687499999999997E-2</c:v>
                </c:pt>
                <c:pt idx="345">
                  <c:v>0.11146666666666671</c:v>
                </c:pt>
                <c:pt idx="346">
                  <c:v>0.11146666666666671</c:v>
                </c:pt>
                <c:pt idx="347">
                  <c:v>0.12615416666666665</c:v>
                </c:pt>
                <c:pt idx="348">
                  <c:v>0.14175000000000001</c:v>
                </c:pt>
                <c:pt idx="349">
                  <c:v>0.12615416666666665</c:v>
                </c:pt>
                <c:pt idx="350">
                  <c:v>0.12615416666666665</c:v>
                </c:pt>
                <c:pt idx="351">
                  <c:v>9.7687499999999997E-2</c:v>
                </c:pt>
                <c:pt idx="352">
                  <c:v>0.15825416666666664</c:v>
                </c:pt>
                <c:pt idx="353">
                  <c:v>0.19398749999999998</c:v>
                </c:pt>
                <c:pt idx="354">
                  <c:v>0.17566666666666664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9.7687499999999997E-2</c:v>
                </c:pt>
                <c:pt idx="358">
                  <c:v>7.2854166666666664E-2</c:v>
                </c:pt>
                <c:pt idx="359">
                  <c:v>5.1654166666666668E-2</c:v>
                </c:pt>
                <c:pt idx="360">
                  <c:v>7.8468750000000014E-3</c:v>
                </c:pt>
                <c:pt idx="361">
                  <c:v>2.3952666666666667E-2</c:v>
                </c:pt>
                <c:pt idx="362">
                  <c:v>5.1654166666666668E-2</c:v>
                </c:pt>
                <c:pt idx="363">
                  <c:v>9.7687499999999997E-2</c:v>
                </c:pt>
                <c:pt idx="364">
                  <c:v>2.3952666666666667E-2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357-41BC-8F7F-2140385EB512}"/>
            </c:ext>
          </c:extLst>
        </c:ser>
        <c:ser>
          <c:idx val="53"/>
          <c:order val="53"/>
          <c:tx>
            <c:strRef>
              <c:f>'WY Data'!$O$4</c:f>
              <c:strCache>
                <c:ptCount val="1"/>
                <c:pt idx="0">
                  <c:v>WY 1981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Data'!$O$5:$O$369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5.1654166666666668E-2</c:v>
                </c:pt>
                <c:pt idx="2">
                  <c:v>3.4879541666666666E-2</c:v>
                </c:pt>
                <c:pt idx="3">
                  <c:v>3.2530666666666666E-2</c:v>
                </c:pt>
                <c:pt idx="4">
                  <c:v>2.5291500000000001E-2</c:v>
                </c:pt>
                <c:pt idx="5">
                  <c:v>2.8078166666666661E-2</c:v>
                </c:pt>
                <c:pt idx="6">
                  <c:v>3.0263541666666664E-2</c:v>
                </c:pt>
                <c:pt idx="7">
                  <c:v>3.3304541666666666E-2</c:v>
                </c:pt>
                <c:pt idx="8">
                  <c:v>3.5680666666666666E-2</c:v>
                </c:pt>
                <c:pt idx="9">
                  <c:v>3.7310166666666665E-2</c:v>
                </c:pt>
                <c:pt idx="10">
                  <c:v>0.11146666666666671</c:v>
                </c:pt>
                <c:pt idx="11">
                  <c:v>0.90835416666666668</c:v>
                </c:pt>
                <c:pt idx="12">
                  <c:v>1.4933958333333333</c:v>
                </c:pt>
                <c:pt idx="13">
                  <c:v>2.4633333333333334</c:v>
                </c:pt>
                <c:pt idx="14">
                  <c:v>1.2316666666666667</c:v>
                </c:pt>
                <c:pt idx="15">
                  <c:v>0.78518749999999982</c:v>
                </c:pt>
                <c:pt idx="16">
                  <c:v>0.60043749999999996</c:v>
                </c:pt>
                <c:pt idx="17">
                  <c:v>0.52345833333333336</c:v>
                </c:pt>
                <c:pt idx="18">
                  <c:v>0.4464791666666667</c:v>
                </c:pt>
                <c:pt idx="19">
                  <c:v>0.27635416666666668</c:v>
                </c:pt>
                <c:pt idx="20">
                  <c:v>0.25440000000000002</c:v>
                </c:pt>
                <c:pt idx="21">
                  <c:v>0.23335416666666664</c:v>
                </c:pt>
                <c:pt idx="22">
                  <c:v>0.19398749999999998</c:v>
                </c:pt>
                <c:pt idx="23">
                  <c:v>0.25440000000000002</c:v>
                </c:pt>
                <c:pt idx="24">
                  <c:v>0.27635416666666668</c:v>
                </c:pt>
                <c:pt idx="25">
                  <c:v>0.23335416666666664</c:v>
                </c:pt>
                <c:pt idx="26">
                  <c:v>0.19398749999999998</c:v>
                </c:pt>
                <c:pt idx="27">
                  <c:v>0.19398749999999998</c:v>
                </c:pt>
                <c:pt idx="28">
                  <c:v>0.17566666666666664</c:v>
                </c:pt>
                <c:pt idx="29">
                  <c:v>0.15825416666666664</c:v>
                </c:pt>
                <c:pt idx="30">
                  <c:v>0.15825416666666664</c:v>
                </c:pt>
                <c:pt idx="31">
                  <c:v>0.63122916666666651</c:v>
                </c:pt>
                <c:pt idx="32">
                  <c:v>0.84677083333333336</c:v>
                </c:pt>
                <c:pt idx="33">
                  <c:v>0.56964583333333341</c:v>
                </c:pt>
                <c:pt idx="34">
                  <c:v>0.55425000000000002</c:v>
                </c:pt>
                <c:pt idx="35">
                  <c:v>0.50806249999999997</c:v>
                </c:pt>
                <c:pt idx="36">
                  <c:v>0.80058333333333331</c:v>
                </c:pt>
                <c:pt idx="37">
                  <c:v>1.5395833333333333</c:v>
                </c:pt>
                <c:pt idx="38">
                  <c:v>3.8489583333333339</c:v>
                </c:pt>
                <c:pt idx="39">
                  <c:v>1.8474999999999999</c:v>
                </c:pt>
                <c:pt idx="40">
                  <c:v>1.1392916666666668</c:v>
                </c:pt>
                <c:pt idx="41">
                  <c:v>0.73899999999999988</c:v>
                </c:pt>
                <c:pt idx="42">
                  <c:v>0.66202083333333328</c:v>
                </c:pt>
                <c:pt idx="43">
                  <c:v>0.63122916666666651</c:v>
                </c:pt>
                <c:pt idx="44">
                  <c:v>0.61583333333333334</c:v>
                </c:pt>
                <c:pt idx="45">
                  <c:v>0.60043749999999996</c:v>
                </c:pt>
                <c:pt idx="46">
                  <c:v>0.56964583333333341</c:v>
                </c:pt>
                <c:pt idx="47">
                  <c:v>0.55425000000000002</c:v>
                </c:pt>
                <c:pt idx="48">
                  <c:v>0.55425000000000002</c:v>
                </c:pt>
                <c:pt idx="49">
                  <c:v>0.53885416666666663</c:v>
                </c:pt>
                <c:pt idx="50">
                  <c:v>0.52345833333333336</c:v>
                </c:pt>
                <c:pt idx="51">
                  <c:v>1.0161249999999999</c:v>
                </c:pt>
                <c:pt idx="52">
                  <c:v>2.1554166666666665</c:v>
                </c:pt>
                <c:pt idx="53">
                  <c:v>5.6964583333333332</c:v>
                </c:pt>
                <c:pt idx="54">
                  <c:v>3.6949999999999998</c:v>
                </c:pt>
                <c:pt idx="55">
                  <c:v>1.8474999999999999</c:v>
                </c:pt>
                <c:pt idx="56">
                  <c:v>1.4164166666666664</c:v>
                </c:pt>
                <c:pt idx="57">
                  <c:v>1.1700833333333334</c:v>
                </c:pt>
                <c:pt idx="58">
                  <c:v>1.0161249999999999</c:v>
                </c:pt>
                <c:pt idx="59">
                  <c:v>1.2316666666666667</c:v>
                </c:pt>
                <c:pt idx="60">
                  <c:v>2.9252083333333334</c:v>
                </c:pt>
                <c:pt idx="61">
                  <c:v>2.6172916666666666</c:v>
                </c:pt>
                <c:pt idx="62">
                  <c:v>12.316666666666666</c:v>
                </c:pt>
                <c:pt idx="63">
                  <c:v>169.35416666666666</c:v>
                </c:pt>
                <c:pt idx="64">
                  <c:v>92.374999999999986</c:v>
                </c:pt>
                <c:pt idx="65">
                  <c:v>52.345833333333331</c:v>
                </c:pt>
                <c:pt idx="66">
                  <c:v>23.093749999999996</c:v>
                </c:pt>
                <c:pt idx="67">
                  <c:v>16.935416666666665</c:v>
                </c:pt>
                <c:pt idx="68">
                  <c:v>14.78</c:v>
                </c:pt>
                <c:pt idx="69">
                  <c:v>12.162708333333335</c:v>
                </c:pt>
                <c:pt idx="70">
                  <c:v>10.777083333333334</c:v>
                </c:pt>
                <c:pt idx="71">
                  <c:v>9.5454166666666662</c:v>
                </c:pt>
                <c:pt idx="72">
                  <c:v>8.7756249999999998</c:v>
                </c:pt>
                <c:pt idx="73">
                  <c:v>7.8518750000000006</c:v>
                </c:pt>
                <c:pt idx="74">
                  <c:v>7.236041666666666</c:v>
                </c:pt>
                <c:pt idx="75">
                  <c:v>6.7741666666666669</c:v>
                </c:pt>
                <c:pt idx="76">
                  <c:v>6.312291666666666</c:v>
                </c:pt>
                <c:pt idx="77">
                  <c:v>5.8504166666666668</c:v>
                </c:pt>
                <c:pt idx="78">
                  <c:v>5.5425000000000004</c:v>
                </c:pt>
                <c:pt idx="79">
                  <c:v>5.2345833333333331</c:v>
                </c:pt>
                <c:pt idx="80">
                  <c:v>4.9266666666666667</c:v>
                </c:pt>
                <c:pt idx="81">
                  <c:v>8.9295833333333334</c:v>
                </c:pt>
                <c:pt idx="82">
                  <c:v>7.0820833333333333</c:v>
                </c:pt>
                <c:pt idx="83">
                  <c:v>6.312291666666666</c:v>
                </c:pt>
                <c:pt idx="84">
                  <c:v>5.6964583333333332</c:v>
                </c:pt>
                <c:pt idx="85">
                  <c:v>6.9281250000000005</c:v>
                </c:pt>
                <c:pt idx="86">
                  <c:v>6.312291666666666</c:v>
                </c:pt>
                <c:pt idx="87">
                  <c:v>8.3137499999999989</c:v>
                </c:pt>
                <c:pt idx="88">
                  <c:v>8.3137499999999989</c:v>
                </c:pt>
                <c:pt idx="89">
                  <c:v>7.5439583333333324</c:v>
                </c:pt>
                <c:pt idx="90">
                  <c:v>7.39</c:v>
                </c:pt>
                <c:pt idx="91">
                  <c:v>6.9281250000000005</c:v>
                </c:pt>
                <c:pt idx="92">
                  <c:v>6.4662500000000005</c:v>
                </c:pt>
                <c:pt idx="93">
                  <c:v>6.1583333333333332</c:v>
                </c:pt>
                <c:pt idx="94">
                  <c:v>7.0820833333333333</c:v>
                </c:pt>
                <c:pt idx="95">
                  <c:v>6.9281250000000005</c:v>
                </c:pt>
                <c:pt idx="96">
                  <c:v>6.312291666666666</c:v>
                </c:pt>
                <c:pt idx="97">
                  <c:v>5.8504166666666668</c:v>
                </c:pt>
                <c:pt idx="98">
                  <c:v>5.3885416666666668</c:v>
                </c:pt>
                <c:pt idx="99">
                  <c:v>5.2345833333333331</c:v>
                </c:pt>
                <c:pt idx="100">
                  <c:v>4.9266666666666667</c:v>
                </c:pt>
                <c:pt idx="101">
                  <c:v>4.7727083333333331</c:v>
                </c:pt>
                <c:pt idx="102">
                  <c:v>4.6187499999999995</c:v>
                </c:pt>
                <c:pt idx="103">
                  <c:v>4.4647916666666667</c:v>
                </c:pt>
                <c:pt idx="104">
                  <c:v>4.1568749999999994</c:v>
                </c:pt>
                <c:pt idx="105">
                  <c:v>4.0029166666666667</c:v>
                </c:pt>
                <c:pt idx="106">
                  <c:v>4.0029166666666667</c:v>
                </c:pt>
                <c:pt idx="107">
                  <c:v>4.3108333333333331</c:v>
                </c:pt>
                <c:pt idx="108">
                  <c:v>8.7756249999999998</c:v>
                </c:pt>
                <c:pt idx="109">
                  <c:v>10.007291666666667</c:v>
                </c:pt>
                <c:pt idx="110">
                  <c:v>11.546874999999998</c:v>
                </c:pt>
                <c:pt idx="111">
                  <c:v>25.249166666666664</c:v>
                </c:pt>
                <c:pt idx="112">
                  <c:v>34.178750000000001</c:v>
                </c:pt>
                <c:pt idx="113">
                  <c:v>197.06666666666666</c:v>
                </c:pt>
                <c:pt idx="114">
                  <c:v>117.77812500000002</c:v>
                </c:pt>
                <c:pt idx="115">
                  <c:v>82.521666666666661</c:v>
                </c:pt>
                <c:pt idx="116">
                  <c:v>58.658124999999998</c:v>
                </c:pt>
                <c:pt idx="117">
                  <c:v>52.191874999999996</c:v>
                </c:pt>
                <c:pt idx="118">
                  <c:v>178.59166666666667</c:v>
                </c:pt>
                <c:pt idx="119">
                  <c:v>166.27500000000001</c:v>
                </c:pt>
                <c:pt idx="120">
                  <c:v>121.935</c:v>
                </c:pt>
                <c:pt idx="121">
                  <c:v>89.44979166666667</c:v>
                </c:pt>
                <c:pt idx="122">
                  <c:v>66.971874999999997</c:v>
                </c:pt>
                <c:pt idx="123">
                  <c:v>49.574583333333337</c:v>
                </c:pt>
                <c:pt idx="124">
                  <c:v>40.029166666666669</c:v>
                </c:pt>
                <c:pt idx="125">
                  <c:v>32.793125000000003</c:v>
                </c:pt>
                <c:pt idx="126">
                  <c:v>26.788749999999997</c:v>
                </c:pt>
                <c:pt idx="127">
                  <c:v>22.477916666666665</c:v>
                </c:pt>
                <c:pt idx="128">
                  <c:v>19.090833333333332</c:v>
                </c:pt>
                <c:pt idx="129">
                  <c:v>16.473541666666666</c:v>
                </c:pt>
                <c:pt idx="130">
                  <c:v>14.626041666666667</c:v>
                </c:pt>
                <c:pt idx="131">
                  <c:v>12.932500000000001</c:v>
                </c:pt>
                <c:pt idx="132">
                  <c:v>11.392916666666666</c:v>
                </c:pt>
                <c:pt idx="133">
                  <c:v>10.315208333333333</c:v>
                </c:pt>
                <c:pt idx="134">
                  <c:v>9.2374999999999989</c:v>
                </c:pt>
                <c:pt idx="135">
                  <c:v>58.042291666666664</c:v>
                </c:pt>
                <c:pt idx="136">
                  <c:v>76.979166666666671</c:v>
                </c:pt>
                <c:pt idx="137">
                  <c:v>48.958750000000002</c:v>
                </c:pt>
                <c:pt idx="138">
                  <c:v>44.493958333333332</c:v>
                </c:pt>
                <c:pt idx="139">
                  <c:v>38.643541666666664</c:v>
                </c:pt>
                <c:pt idx="140">
                  <c:v>32.177291666666662</c:v>
                </c:pt>
                <c:pt idx="141">
                  <c:v>30.945625</c:v>
                </c:pt>
                <c:pt idx="142">
                  <c:v>27.712500000000002</c:v>
                </c:pt>
                <c:pt idx="143">
                  <c:v>24.633333333333333</c:v>
                </c:pt>
                <c:pt idx="144">
                  <c:v>22.477916666666665</c:v>
                </c:pt>
                <c:pt idx="145">
                  <c:v>21.554166666666667</c:v>
                </c:pt>
                <c:pt idx="146">
                  <c:v>27.712500000000002</c:v>
                </c:pt>
                <c:pt idx="147">
                  <c:v>30.329791666666669</c:v>
                </c:pt>
                <c:pt idx="148">
                  <c:v>60.967500000000001</c:v>
                </c:pt>
                <c:pt idx="149">
                  <c:v>55.117083333333341</c:v>
                </c:pt>
                <c:pt idx="150">
                  <c:v>47.419166666666669</c:v>
                </c:pt>
                <c:pt idx="151">
                  <c:v>39.105416666666663</c:v>
                </c:pt>
                <c:pt idx="152">
                  <c:v>32.639166666666668</c:v>
                </c:pt>
                <c:pt idx="153">
                  <c:v>28.174375000000001</c:v>
                </c:pt>
                <c:pt idx="154">
                  <c:v>36.334166666666668</c:v>
                </c:pt>
                <c:pt idx="155">
                  <c:v>27.86645833333333</c:v>
                </c:pt>
                <c:pt idx="156">
                  <c:v>24.17145833333333</c:v>
                </c:pt>
                <c:pt idx="157">
                  <c:v>21.554166666666667</c:v>
                </c:pt>
                <c:pt idx="158">
                  <c:v>18.936875000000001</c:v>
                </c:pt>
                <c:pt idx="159">
                  <c:v>16.627499999999998</c:v>
                </c:pt>
                <c:pt idx="160">
                  <c:v>14.933958333333333</c:v>
                </c:pt>
                <c:pt idx="161">
                  <c:v>13.702291666666666</c:v>
                </c:pt>
                <c:pt idx="162">
                  <c:v>12.316666666666666</c:v>
                </c:pt>
                <c:pt idx="163">
                  <c:v>11.546874999999998</c:v>
                </c:pt>
                <c:pt idx="164">
                  <c:v>10.777083333333334</c:v>
                </c:pt>
                <c:pt idx="165">
                  <c:v>15.857708333333333</c:v>
                </c:pt>
                <c:pt idx="166">
                  <c:v>14.472083333333332</c:v>
                </c:pt>
                <c:pt idx="167">
                  <c:v>12.624583333333332</c:v>
                </c:pt>
                <c:pt idx="168">
                  <c:v>11.700833333333334</c:v>
                </c:pt>
                <c:pt idx="169">
                  <c:v>12.008749999999999</c:v>
                </c:pt>
                <c:pt idx="170">
                  <c:v>17.243333333333332</c:v>
                </c:pt>
                <c:pt idx="171">
                  <c:v>30.791666666666671</c:v>
                </c:pt>
                <c:pt idx="172">
                  <c:v>32.639166666666668</c:v>
                </c:pt>
                <c:pt idx="173">
                  <c:v>28.944166666666664</c:v>
                </c:pt>
                <c:pt idx="174">
                  <c:v>26.172916666666666</c:v>
                </c:pt>
                <c:pt idx="175">
                  <c:v>35.102499999999999</c:v>
                </c:pt>
                <c:pt idx="176">
                  <c:v>47.573125000000005</c:v>
                </c:pt>
                <c:pt idx="177">
                  <c:v>46.649374999999999</c:v>
                </c:pt>
                <c:pt idx="178">
                  <c:v>40.029166666666669</c:v>
                </c:pt>
                <c:pt idx="179">
                  <c:v>35.718333333333334</c:v>
                </c:pt>
                <c:pt idx="180">
                  <c:v>30.637708333333332</c:v>
                </c:pt>
                <c:pt idx="181">
                  <c:v>27.404583333333331</c:v>
                </c:pt>
                <c:pt idx="182">
                  <c:v>26.018958333333334</c:v>
                </c:pt>
                <c:pt idx="183">
                  <c:v>22.785833333333333</c:v>
                </c:pt>
                <c:pt idx="184">
                  <c:v>20.630416666666665</c:v>
                </c:pt>
                <c:pt idx="185">
                  <c:v>19.090833333333332</c:v>
                </c:pt>
                <c:pt idx="186">
                  <c:v>17.705208333333331</c:v>
                </c:pt>
                <c:pt idx="187">
                  <c:v>15.703750000000001</c:v>
                </c:pt>
                <c:pt idx="188">
                  <c:v>14.626041666666667</c:v>
                </c:pt>
                <c:pt idx="189">
                  <c:v>13.548333333333334</c:v>
                </c:pt>
                <c:pt idx="190">
                  <c:v>12.778541666666666</c:v>
                </c:pt>
                <c:pt idx="191">
                  <c:v>11.700833333333334</c:v>
                </c:pt>
                <c:pt idx="192">
                  <c:v>10.931041666666667</c:v>
                </c:pt>
                <c:pt idx="193">
                  <c:v>10.315208333333333</c:v>
                </c:pt>
                <c:pt idx="194">
                  <c:v>9.6993749999999999</c:v>
                </c:pt>
                <c:pt idx="195">
                  <c:v>9.0835416666666671</c:v>
                </c:pt>
                <c:pt idx="196">
                  <c:v>8.6216666666666661</c:v>
                </c:pt>
                <c:pt idx="197">
                  <c:v>8.159791666666667</c:v>
                </c:pt>
                <c:pt idx="198">
                  <c:v>7.5439583333333324</c:v>
                </c:pt>
                <c:pt idx="199">
                  <c:v>7.39</c:v>
                </c:pt>
                <c:pt idx="200">
                  <c:v>7.6979166666666679</c:v>
                </c:pt>
                <c:pt idx="201">
                  <c:v>7.39</c:v>
                </c:pt>
                <c:pt idx="202">
                  <c:v>6.6202083333333341</c:v>
                </c:pt>
                <c:pt idx="203">
                  <c:v>6.312291666666666</c:v>
                </c:pt>
                <c:pt idx="204">
                  <c:v>5.8504166666666668</c:v>
                </c:pt>
                <c:pt idx="205">
                  <c:v>5.5425000000000004</c:v>
                </c:pt>
                <c:pt idx="206">
                  <c:v>5.5425000000000004</c:v>
                </c:pt>
                <c:pt idx="207">
                  <c:v>5.3885416666666668</c:v>
                </c:pt>
                <c:pt idx="208">
                  <c:v>4.9266666666666667</c:v>
                </c:pt>
                <c:pt idx="209">
                  <c:v>4.6187499999999995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3.8489583333333339</c:v>
                </c:pt>
                <c:pt idx="213">
                  <c:v>3.6949999999999998</c:v>
                </c:pt>
                <c:pt idx="214">
                  <c:v>3.8489583333333339</c:v>
                </c:pt>
                <c:pt idx="215">
                  <c:v>3.6949999999999998</c:v>
                </c:pt>
                <c:pt idx="216">
                  <c:v>3.5410416666666666</c:v>
                </c:pt>
                <c:pt idx="217">
                  <c:v>3.5410416666666666</c:v>
                </c:pt>
                <c:pt idx="218">
                  <c:v>3.3870833333333334</c:v>
                </c:pt>
                <c:pt idx="219">
                  <c:v>3.2331250000000002</c:v>
                </c:pt>
                <c:pt idx="220">
                  <c:v>3.2331250000000002</c:v>
                </c:pt>
                <c:pt idx="221">
                  <c:v>3.0791666666666666</c:v>
                </c:pt>
                <c:pt idx="222">
                  <c:v>2.9252083333333334</c:v>
                </c:pt>
                <c:pt idx="223">
                  <c:v>2.9252083333333334</c:v>
                </c:pt>
                <c:pt idx="224">
                  <c:v>2.7712500000000002</c:v>
                </c:pt>
                <c:pt idx="225">
                  <c:v>2.9252083333333334</c:v>
                </c:pt>
                <c:pt idx="226">
                  <c:v>2.9252083333333334</c:v>
                </c:pt>
                <c:pt idx="227">
                  <c:v>2.9252083333333334</c:v>
                </c:pt>
                <c:pt idx="228">
                  <c:v>3.6949999999999998</c:v>
                </c:pt>
                <c:pt idx="229">
                  <c:v>8.159791666666667</c:v>
                </c:pt>
                <c:pt idx="230">
                  <c:v>4.1568749999999994</c:v>
                </c:pt>
                <c:pt idx="231">
                  <c:v>3.5410416666666666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2.9252083333333334</c:v>
                </c:pt>
                <c:pt idx="237">
                  <c:v>2.7712500000000002</c:v>
                </c:pt>
                <c:pt idx="238">
                  <c:v>2.4633333333333334</c:v>
                </c:pt>
                <c:pt idx="239">
                  <c:v>2.4633333333333334</c:v>
                </c:pt>
                <c:pt idx="240">
                  <c:v>2.3093749999999997</c:v>
                </c:pt>
                <c:pt idx="241">
                  <c:v>2.1554166666666665</c:v>
                </c:pt>
                <c:pt idx="242">
                  <c:v>2.1554166666666665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1.8474999999999999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2.0014583333333333</c:v>
                </c:pt>
                <c:pt idx="255">
                  <c:v>2.0014583333333333</c:v>
                </c:pt>
                <c:pt idx="256">
                  <c:v>1.8474999999999999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1.4164166666666664</c:v>
                </c:pt>
                <c:pt idx="261">
                  <c:v>1.3394375000000001</c:v>
                </c:pt>
                <c:pt idx="262">
                  <c:v>1.3240416666666666</c:v>
                </c:pt>
                <c:pt idx="263">
                  <c:v>1.2778541666666667</c:v>
                </c:pt>
                <c:pt idx="264">
                  <c:v>1.262458333333333</c:v>
                </c:pt>
                <c:pt idx="265">
                  <c:v>1.2316666666666667</c:v>
                </c:pt>
                <c:pt idx="266">
                  <c:v>1.2162708333333332</c:v>
                </c:pt>
                <c:pt idx="267">
                  <c:v>1.1085</c:v>
                </c:pt>
                <c:pt idx="268">
                  <c:v>1.0623125</c:v>
                </c:pt>
                <c:pt idx="269">
                  <c:v>1.0623125</c:v>
                </c:pt>
                <c:pt idx="270">
                  <c:v>1.0161249999999999</c:v>
                </c:pt>
                <c:pt idx="271">
                  <c:v>0.9699374999999999</c:v>
                </c:pt>
                <c:pt idx="272">
                  <c:v>0.90835416666666668</c:v>
                </c:pt>
                <c:pt idx="273">
                  <c:v>0.93914583333333312</c:v>
                </c:pt>
                <c:pt idx="274">
                  <c:v>0.90835416666666668</c:v>
                </c:pt>
                <c:pt idx="275">
                  <c:v>0.84677083333333336</c:v>
                </c:pt>
                <c:pt idx="276">
                  <c:v>0.84677083333333336</c:v>
                </c:pt>
                <c:pt idx="277">
                  <c:v>0.83137499999999998</c:v>
                </c:pt>
                <c:pt idx="278">
                  <c:v>0.84677083333333336</c:v>
                </c:pt>
                <c:pt idx="279">
                  <c:v>0.81597916666666659</c:v>
                </c:pt>
                <c:pt idx="280">
                  <c:v>0.75439583333333338</c:v>
                </c:pt>
                <c:pt idx="281">
                  <c:v>0.7236041666666666</c:v>
                </c:pt>
                <c:pt idx="282">
                  <c:v>0.7236041666666666</c:v>
                </c:pt>
                <c:pt idx="283">
                  <c:v>0.70820833333333322</c:v>
                </c:pt>
                <c:pt idx="284">
                  <c:v>0.66202083333333328</c:v>
                </c:pt>
                <c:pt idx="285">
                  <c:v>0.66202083333333328</c:v>
                </c:pt>
                <c:pt idx="286">
                  <c:v>0.64662500000000001</c:v>
                </c:pt>
                <c:pt idx="287">
                  <c:v>0.63122916666666651</c:v>
                </c:pt>
                <c:pt idx="288">
                  <c:v>0.63122916666666651</c:v>
                </c:pt>
                <c:pt idx="289">
                  <c:v>0.64662500000000001</c:v>
                </c:pt>
                <c:pt idx="290">
                  <c:v>0.64662500000000001</c:v>
                </c:pt>
                <c:pt idx="291">
                  <c:v>0.66202083333333328</c:v>
                </c:pt>
                <c:pt idx="292">
                  <c:v>0.63122916666666651</c:v>
                </c:pt>
                <c:pt idx="293">
                  <c:v>0.60043749999999996</c:v>
                </c:pt>
                <c:pt idx="294">
                  <c:v>0.56964583333333341</c:v>
                </c:pt>
                <c:pt idx="295">
                  <c:v>0.53885416666666663</c:v>
                </c:pt>
                <c:pt idx="296">
                  <c:v>0.53885416666666663</c:v>
                </c:pt>
                <c:pt idx="297">
                  <c:v>0.52345833333333336</c:v>
                </c:pt>
                <c:pt idx="298">
                  <c:v>0.53885416666666663</c:v>
                </c:pt>
                <c:pt idx="299">
                  <c:v>0.49266666666666675</c:v>
                </c:pt>
                <c:pt idx="300">
                  <c:v>0.46187499999999998</c:v>
                </c:pt>
                <c:pt idx="301">
                  <c:v>0.46187499999999998</c:v>
                </c:pt>
                <c:pt idx="302">
                  <c:v>0.46187499999999998</c:v>
                </c:pt>
                <c:pt idx="303">
                  <c:v>0.4464791666666667</c:v>
                </c:pt>
                <c:pt idx="304">
                  <c:v>0.49266666666666675</c:v>
                </c:pt>
                <c:pt idx="305">
                  <c:v>0.49266666666666675</c:v>
                </c:pt>
                <c:pt idx="306">
                  <c:v>0.47727083333333337</c:v>
                </c:pt>
                <c:pt idx="307">
                  <c:v>0.46187499999999998</c:v>
                </c:pt>
                <c:pt idx="308">
                  <c:v>0.32298750000000009</c:v>
                </c:pt>
                <c:pt idx="309">
                  <c:v>0.32298750000000009</c:v>
                </c:pt>
                <c:pt idx="310">
                  <c:v>0.29921666666666669</c:v>
                </c:pt>
                <c:pt idx="311">
                  <c:v>0.27635416666666668</c:v>
                </c:pt>
                <c:pt idx="312">
                  <c:v>0.25440000000000002</c:v>
                </c:pt>
                <c:pt idx="313">
                  <c:v>0.23335416666666664</c:v>
                </c:pt>
                <c:pt idx="314">
                  <c:v>0.21321666666666669</c:v>
                </c:pt>
                <c:pt idx="315">
                  <c:v>0.21321666666666669</c:v>
                </c:pt>
                <c:pt idx="316">
                  <c:v>0.23335416666666664</c:v>
                </c:pt>
                <c:pt idx="317">
                  <c:v>0.25440000000000002</c:v>
                </c:pt>
                <c:pt idx="318">
                  <c:v>0.23335416666666664</c:v>
                </c:pt>
                <c:pt idx="319">
                  <c:v>0.21321666666666669</c:v>
                </c:pt>
                <c:pt idx="320">
                  <c:v>0.21321666666666669</c:v>
                </c:pt>
                <c:pt idx="321">
                  <c:v>0.17566666666666664</c:v>
                </c:pt>
                <c:pt idx="322">
                  <c:v>0.23335416666666664</c:v>
                </c:pt>
                <c:pt idx="323">
                  <c:v>0.23335416666666664</c:v>
                </c:pt>
                <c:pt idx="324">
                  <c:v>0.19398749999999998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0.19398749999999998</c:v>
                </c:pt>
                <c:pt idx="328">
                  <c:v>0.17566666666666664</c:v>
                </c:pt>
                <c:pt idx="329">
                  <c:v>0.15825416666666664</c:v>
                </c:pt>
                <c:pt idx="330">
                  <c:v>0.15825416666666664</c:v>
                </c:pt>
                <c:pt idx="331">
                  <c:v>0.14175000000000001</c:v>
                </c:pt>
                <c:pt idx="332">
                  <c:v>0.12615416666666665</c:v>
                </c:pt>
                <c:pt idx="333">
                  <c:v>0.11146666666666671</c:v>
                </c:pt>
                <c:pt idx="334">
                  <c:v>0.11146666666666671</c:v>
                </c:pt>
                <c:pt idx="335">
                  <c:v>0.11146666666666671</c:v>
                </c:pt>
                <c:pt idx="336">
                  <c:v>0.11146666666666671</c:v>
                </c:pt>
                <c:pt idx="337">
                  <c:v>0.12615416666666665</c:v>
                </c:pt>
                <c:pt idx="338">
                  <c:v>0.11146666666666671</c:v>
                </c:pt>
                <c:pt idx="339">
                  <c:v>0.12615416666666665</c:v>
                </c:pt>
                <c:pt idx="340">
                  <c:v>0.14175000000000001</c:v>
                </c:pt>
                <c:pt idx="341">
                  <c:v>9.7687499999999997E-2</c:v>
                </c:pt>
                <c:pt idx="342">
                  <c:v>7.2854166666666664E-2</c:v>
                </c:pt>
                <c:pt idx="343">
                  <c:v>7.2854166666666664E-2</c:v>
                </c:pt>
                <c:pt idx="344">
                  <c:v>7.2854166666666664E-2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8.4816666666666651E-2</c:v>
                </c:pt>
                <c:pt idx="350">
                  <c:v>8.4816666666666651E-2</c:v>
                </c:pt>
                <c:pt idx="351">
                  <c:v>8.4816666666666651E-2</c:v>
                </c:pt>
                <c:pt idx="352">
                  <c:v>8.4816666666666651E-2</c:v>
                </c:pt>
                <c:pt idx="353">
                  <c:v>8.4816666666666651E-2</c:v>
                </c:pt>
                <c:pt idx="354">
                  <c:v>9.7687499999999997E-2</c:v>
                </c:pt>
                <c:pt idx="355">
                  <c:v>9.7687499999999997E-2</c:v>
                </c:pt>
                <c:pt idx="356">
                  <c:v>8.4816666666666651E-2</c:v>
                </c:pt>
                <c:pt idx="357">
                  <c:v>8.4816666666666651E-2</c:v>
                </c:pt>
                <c:pt idx="358">
                  <c:v>7.2854166666666664E-2</c:v>
                </c:pt>
                <c:pt idx="359">
                  <c:v>7.2854166666666664E-2</c:v>
                </c:pt>
                <c:pt idx="360">
                  <c:v>0.53885416666666663</c:v>
                </c:pt>
                <c:pt idx="361">
                  <c:v>2.9252083333333334</c:v>
                </c:pt>
                <c:pt idx="362">
                  <c:v>1.2316666666666667</c:v>
                </c:pt>
                <c:pt idx="363">
                  <c:v>0.67741666666666678</c:v>
                </c:pt>
                <c:pt idx="364">
                  <c:v>0.46187499999999998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357-41BC-8F7F-2140385EB512}"/>
            </c:ext>
          </c:extLst>
        </c:ser>
        <c:ser>
          <c:idx val="54"/>
          <c:order val="54"/>
          <c:tx>
            <c:strRef>
              <c:f>'WY Data'!$P$4</c:f>
              <c:strCache>
                <c:ptCount val="1"/>
                <c:pt idx="0">
                  <c:v>WY 1982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Data'!$P$5:$P$369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0.23335416666666664</c:v>
                </c:pt>
                <c:pt idx="2">
                  <c:v>0.17566666666666664</c:v>
                </c:pt>
                <c:pt idx="3">
                  <c:v>0.14175000000000001</c:v>
                </c:pt>
                <c:pt idx="4">
                  <c:v>0.11146666666666671</c:v>
                </c:pt>
                <c:pt idx="5">
                  <c:v>0.21321666666666669</c:v>
                </c:pt>
                <c:pt idx="6">
                  <c:v>2.0014583333333333</c:v>
                </c:pt>
                <c:pt idx="7">
                  <c:v>1.4164166666666664</c:v>
                </c:pt>
                <c:pt idx="8">
                  <c:v>1.0777083333333333</c:v>
                </c:pt>
                <c:pt idx="9">
                  <c:v>1.5395833333333333</c:v>
                </c:pt>
                <c:pt idx="10">
                  <c:v>1.2316666666666667</c:v>
                </c:pt>
                <c:pt idx="11">
                  <c:v>1.0931041666666665</c:v>
                </c:pt>
                <c:pt idx="12">
                  <c:v>0.9699374999999999</c:v>
                </c:pt>
                <c:pt idx="13">
                  <c:v>0.87756249999999991</c:v>
                </c:pt>
                <c:pt idx="14">
                  <c:v>0.80058333333333331</c:v>
                </c:pt>
                <c:pt idx="15">
                  <c:v>0.75439583333333338</c:v>
                </c:pt>
                <c:pt idx="16">
                  <c:v>0.69281250000000005</c:v>
                </c:pt>
                <c:pt idx="17">
                  <c:v>0.63122916666666651</c:v>
                </c:pt>
                <c:pt idx="18">
                  <c:v>0.58504166666666668</c:v>
                </c:pt>
                <c:pt idx="19">
                  <c:v>0.55425000000000002</c:v>
                </c:pt>
                <c:pt idx="20">
                  <c:v>0.50806249999999997</c:v>
                </c:pt>
                <c:pt idx="21">
                  <c:v>0.49266666666666675</c:v>
                </c:pt>
                <c:pt idx="22">
                  <c:v>0.49266666666666675</c:v>
                </c:pt>
                <c:pt idx="23">
                  <c:v>0.4464791666666667</c:v>
                </c:pt>
                <c:pt idx="24">
                  <c:v>0.43108333333333332</c:v>
                </c:pt>
                <c:pt idx="25">
                  <c:v>0.27635416666666668</c:v>
                </c:pt>
                <c:pt idx="26">
                  <c:v>23.093749999999996</c:v>
                </c:pt>
                <c:pt idx="27">
                  <c:v>30.17583333333333</c:v>
                </c:pt>
                <c:pt idx="28">
                  <c:v>15.395833333333336</c:v>
                </c:pt>
                <c:pt idx="29">
                  <c:v>8.0058333333333334</c:v>
                </c:pt>
                <c:pt idx="30">
                  <c:v>5.8504166666666668</c:v>
                </c:pt>
                <c:pt idx="31">
                  <c:v>4.7727083333333331</c:v>
                </c:pt>
                <c:pt idx="32">
                  <c:v>4.1568749999999994</c:v>
                </c:pt>
                <c:pt idx="33">
                  <c:v>3.6949999999999998</c:v>
                </c:pt>
                <c:pt idx="34">
                  <c:v>3.2331250000000002</c:v>
                </c:pt>
                <c:pt idx="35">
                  <c:v>2.9252083333333334</c:v>
                </c:pt>
                <c:pt idx="36">
                  <c:v>2.7712500000000002</c:v>
                </c:pt>
                <c:pt idx="37">
                  <c:v>2.6172916666666666</c:v>
                </c:pt>
                <c:pt idx="38">
                  <c:v>2.4633333333333334</c:v>
                </c:pt>
                <c:pt idx="39">
                  <c:v>2.3093749999999997</c:v>
                </c:pt>
                <c:pt idx="40">
                  <c:v>3.3870833333333334</c:v>
                </c:pt>
                <c:pt idx="41">
                  <c:v>8.3137499999999989</c:v>
                </c:pt>
                <c:pt idx="42">
                  <c:v>20.168541666666666</c:v>
                </c:pt>
                <c:pt idx="43">
                  <c:v>53.115625000000001</c:v>
                </c:pt>
                <c:pt idx="44">
                  <c:v>58.50416666666667</c:v>
                </c:pt>
                <c:pt idx="45">
                  <c:v>230.9375</c:v>
                </c:pt>
                <c:pt idx="46">
                  <c:v>351.02499999999998</c:v>
                </c:pt>
                <c:pt idx="47">
                  <c:v>255.57083333333335</c:v>
                </c:pt>
                <c:pt idx="48">
                  <c:v>135.79124999999999</c:v>
                </c:pt>
                <c:pt idx="49">
                  <c:v>90.065624999999997</c:v>
                </c:pt>
                <c:pt idx="50">
                  <c:v>64.508541666666673</c:v>
                </c:pt>
                <c:pt idx="51">
                  <c:v>74.361874999999998</c:v>
                </c:pt>
                <c:pt idx="52">
                  <c:v>68.665416666666658</c:v>
                </c:pt>
                <c:pt idx="53">
                  <c:v>102.38229166666667</c:v>
                </c:pt>
                <c:pt idx="54">
                  <c:v>103.921875</c:v>
                </c:pt>
                <c:pt idx="55">
                  <c:v>82.983541666666667</c:v>
                </c:pt>
                <c:pt idx="56">
                  <c:v>101.30458333333334</c:v>
                </c:pt>
                <c:pt idx="57">
                  <c:v>102.69020833333335</c:v>
                </c:pt>
                <c:pt idx="58">
                  <c:v>73.284166666666664</c:v>
                </c:pt>
                <c:pt idx="59">
                  <c:v>58.196249999999992</c:v>
                </c:pt>
                <c:pt idx="60">
                  <c:v>44.801875000000003</c:v>
                </c:pt>
                <c:pt idx="61">
                  <c:v>38.181666666666665</c:v>
                </c:pt>
                <c:pt idx="62">
                  <c:v>33.408958333333331</c:v>
                </c:pt>
                <c:pt idx="63">
                  <c:v>28.944166666666664</c:v>
                </c:pt>
                <c:pt idx="64">
                  <c:v>25.557083333333331</c:v>
                </c:pt>
                <c:pt idx="65">
                  <c:v>23.555624999999999</c:v>
                </c:pt>
                <c:pt idx="66">
                  <c:v>46.95729166666667</c:v>
                </c:pt>
                <c:pt idx="67">
                  <c:v>40.029166666666669</c:v>
                </c:pt>
                <c:pt idx="68">
                  <c:v>35.564374999999998</c:v>
                </c:pt>
                <c:pt idx="69">
                  <c:v>40.798958333333331</c:v>
                </c:pt>
                <c:pt idx="70">
                  <c:v>41.414791666666666</c:v>
                </c:pt>
                <c:pt idx="71">
                  <c:v>38.489583333333336</c:v>
                </c:pt>
                <c:pt idx="72">
                  <c:v>43.108333333333334</c:v>
                </c:pt>
                <c:pt idx="73">
                  <c:v>54.655208333333327</c:v>
                </c:pt>
                <c:pt idx="74">
                  <c:v>56.348750000000003</c:v>
                </c:pt>
                <c:pt idx="75">
                  <c:v>74.361874999999998</c:v>
                </c:pt>
                <c:pt idx="76">
                  <c:v>58.042291666666664</c:v>
                </c:pt>
                <c:pt idx="77">
                  <c:v>47.573125000000005</c:v>
                </c:pt>
                <c:pt idx="78">
                  <c:v>157.03749999999999</c:v>
                </c:pt>
                <c:pt idx="79">
                  <c:v>469.57291666666663</c:v>
                </c:pt>
                <c:pt idx="80">
                  <c:v>306.3770833333333</c:v>
                </c:pt>
                <c:pt idx="81">
                  <c:v>212.46250000000001</c:v>
                </c:pt>
                <c:pt idx="82">
                  <c:v>152.41874999999999</c:v>
                </c:pt>
                <c:pt idx="83">
                  <c:v>136.56104166666665</c:v>
                </c:pt>
                <c:pt idx="84">
                  <c:v>121.473125</c:v>
                </c:pt>
                <c:pt idx="85">
                  <c:v>109.0025</c:v>
                </c:pt>
                <c:pt idx="86">
                  <c:v>95.762083333333337</c:v>
                </c:pt>
                <c:pt idx="87">
                  <c:v>72.052499999999995</c:v>
                </c:pt>
                <c:pt idx="88">
                  <c:v>52.653749999999995</c:v>
                </c:pt>
                <c:pt idx="89">
                  <c:v>71.128749999999997</c:v>
                </c:pt>
                <c:pt idx="90">
                  <c:v>64.200625000000002</c:v>
                </c:pt>
                <c:pt idx="91">
                  <c:v>62.815000000000005</c:v>
                </c:pt>
                <c:pt idx="92">
                  <c:v>64.508541666666673</c:v>
                </c:pt>
                <c:pt idx="93">
                  <c:v>64.200625000000002</c:v>
                </c:pt>
                <c:pt idx="94">
                  <c:v>73.74604166666667</c:v>
                </c:pt>
                <c:pt idx="95">
                  <c:v>113.15937499999998</c:v>
                </c:pt>
                <c:pt idx="96">
                  <c:v>89.141874999999985</c:v>
                </c:pt>
                <c:pt idx="97">
                  <c:v>64.508541666666673</c:v>
                </c:pt>
                <c:pt idx="98">
                  <c:v>50.806250000000006</c:v>
                </c:pt>
                <c:pt idx="99">
                  <c:v>42.4925</c:v>
                </c:pt>
                <c:pt idx="100">
                  <c:v>37.103958333333331</c:v>
                </c:pt>
                <c:pt idx="101">
                  <c:v>32.485208333333333</c:v>
                </c:pt>
                <c:pt idx="102">
                  <c:v>28.482291666666665</c:v>
                </c:pt>
                <c:pt idx="103">
                  <c:v>24.94125</c:v>
                </c:pt>
                <c:pt idx="104">
                  <c:v>21.862083333333334</c:v>
                </c:pt>
                <c:pt idx="105">
                  <c:v>19.244791666666668</c:v>
                </c:pt>
                <c:pt idx="106">
                  <c:v>17.243333333333332</c:v>
                </c:pt>
                <c:pt idx="107">
                  <c:v>15.703750000000001</c:v>
                </c:pt>
                <c:pt idx="108">
                  <c:v>14.626041666666667</c:v>
                </c:pt>
                <c:pt idx="109">
                  <c:v>15.549791666666666</c:v>
                </c:pt>
                <c:pt idx="110">
                  <c:v>16.165624999999999</c:v>
                </c:pt>
                <c:pt idx="111">
                  <c:v>17.397291666666668</c:v>
                </c:pt>
                <c:pt idx="112">
                  <c:v>21.708124999999999</c:v>
                </c:pt>
                <c:pt idx="113">
                  <c:v>20.938333333333333</c:v>
                </c:pt>
                <c:pt idx="114">
                  <c:v>22.785833333333333</c:v>
                </c:pt>
                <c:pt idx="115">
                  <c:v>22.939791666666668</c:v>
                </c:pt>
                <c:pt idx="116">
                  <c:v>22.785833333333333</c:v>
                </c:pt>
                <c:pt idx="117">
                  <c:v>47.265208333333327</c:v>
                </c:pt>
                <c:pt idx="118">
                  <c:v>45.725625000000001</c:v>
                </c:pt>
                <c:pt idx="119">
                  <c:v>47.727083333333333</c:v>
                </c:pt>
                <c:pt idx="120">
                  <c:v>41.72270833333333</c:v>
                </c:pt>
                <c:pt idx="121">
                  <c:v>37.257916666666667</c:v>
                </c:pt>
                <c:pt idx="122">
                  <c:v>33.101041666666667</c:v>
                </c:pt>
                <c:pt idx="123">
                  <c:v>29.406041666666667</c:v>
                </c:pt>
                <c:pt idx="124">
                  <c:v>26.172916666666666</c:v>
                </c:pt>
                <c:pt idx="125">
                  <c:v>23.555624999999999</c:v>
                </c:pt>
                <c:pt idx="126">
                  <c:v>20.784375000000001</c:v>
                </c:pt>
                <c:pt idx="127">
                  <c:v>18.167083333333334</c:v>
                </c:pt>
                <c:pt idx="128">
                  <c:v>16.627499999999998</c:v>
                </c:pt>
                <c:pt idx="129">
                  <c:v>15.087916666666665</c:v>
                </c:pt>
                <c:pt idx="130">
                  <c:v>13.702291666666666</c:v>
                </c:pt>
                <c:pt idx="131">
                  <c:v>12.624583333333332</c:v>
                </c:pt>
                <c:pt idx="132">
                  <c:v>11.546874999999998</c:v>
                </c:pt>
                <c:pt idx="133">
                  <c:v>10.777083333333334</c:v>
                </c:pt>
                <c:pt idx="134">
                  <c:v>10.007291666666667</c:v>
                </c:pt>
                <c:pt idx="135">
                  <c:v>26.326874999999998</c:v>
                </c:pt>
                <c:pt idx="136">
                  <c:v>69.897083333333327</c:v>
                </c:pt>
                <c:pt idx="137">
                  <c:v>139.33229166666666</c:v>
                </c:pt>
                <c:pt idx="138">
                  <c:v>166.27500000000001</c:v>
                </c:pt>
                <c:pt idx="139">
                  <c:v>153.65041666666664</c:v>
                </c:pt>
                <c:pt idx="140">
                  <c:v>125.93791666666667</c:v>
                </c:pt>
                <c:pt idx="141">
                  <c:v>108.38666666666667</c:v>
                </c:pt>
                <c:pt idx="142">
                  <c:v>81.597916666666663</c:v>
                </c:pt>
                <c:pt idx="143">
                  <c:v>66.048124999999999</c:v>
                </c:pt>
                <c:pt idx="144">
                  <c:v>55.425000000000004</c:v>
                </c:pt>
                <c:pt idx="145">
                  <c:v>48.496875000000003</c:v>
                </c:pt>
                <c:pt idx="146">
                  <c:v>43.724166666666669</c:v>
                </c:pt>
                <c:pt idx="147">
                  <c:v>39.105416666666663</c:v>
                </c:pt>
                <c:pt idx="148">
                  <c:v>43.416249999999998</c:v>
                </c:pt>
                <c:pt idx="149">
                  <c:v>40.644999999999996</c:v>
                </c:pt>
                <c:pt idx="150">
                  <c:v>42.030625000000001</c:v>
                </c:pt>
                <c:pt idx="151">
                  <c:v>103.30604166666666</c:v>
                </c:pt>
                <c:pt idx="152">
                  <c:v>111.15791666666667</c:v>
                </c:pt>
                <c:pt idx="153">
                  <c:v>88.68</c:v>
                </c:pt>
                <c:pt idx="154">
                  <c:v>71.436666666666667</c:v>
                </c:pt>
                <c:pt idx="155">
                  <c:v>57.272500000000008</c:v>
                </c:pt>
                <c:pt idx="156">
                  <c:v>46.95729166666667</c:v>
                </c:pt>
                <c:pt idx="157">
                  <c:v>40.491041666666668</c:v>
                </c:pt>
                <c:pt idx="158">
                  <c:v>36.949999999999996</c:v>
                </c:pt>
                <c:pt idx="159">
                  <c:v>36.180208333333333</c:v>
                </c:pt>
                <c:pt idx="160">
                  <c:v>32.177291666666662</c:v>
                </c:pt>
                <c:pt idx="161">
                  <c:v>28.636250000000004</c:v>
                </c:pt>
                <c:pt idx="162">
                  <c:v>25.403125000000003</c:v>
                </c:pt>
                <c:pt idx="163">
                  <c:v>23.093749999999996</c:v>
                </c:pt>
                <c:pt idx="164">
                  <c:v>21.862083333333334</c:v>
                </c:pt>
                <c:pt idx="165">
                  <c:v>22.016041666666663</c:v>
                </c:pt>
                <c:pt idx="166">
                  <c:v>22.939791666666668</c:v>
                </c:pt>
                <c:pt idx="167">
                  <c:v>21.400208333333332</c:v>
                </c:pt>
                <c:pt idx="168">
                  <c:v>20.784375000000001</c:v>
                </c:pt>
                <c:pt idx="169">
                  <c:v>19.552708333333332</c:v>
                </c:pt>
                <c:pt idx="170">
                  <c:v>18.013124999999999</c:v>
                </c:pt>
                <c:pt idx="171">
                  <c:v>16.935416666666665</c:v>
                </c:pt>
                <c:pt idx="172">
                  <c:v>15.857708333333333</c:v>
                </c:pt>
                <c:pt idx="173">
                  <c:v>14.626041666666667</c:v>
                </c:pt>
                <c:pt idx="174">
                  <c:v>13.548333333333334</c:v>
                </c:pt>
                <c:pt idx="175">
                  <c:v>12.624583333333332</c:v>
                </c:pt>
                <c:pt idx="176">
                  <c:v>12.008749999999999</c:v>
                </c:pt>
                <c:pt idx="177">
                  <c:v>18.628958333333333</c:v>
                </c:pt>
                <c:pt idx="178">
                  <c:v>30.945625</c:v>
                </c:pt>
                <c:pt idx="179">
                  <c:v>34.640625</c:v>
                </c:pt>
                <c:pt idx="180">
                  <c:v>65.278333333333336</c:v>
                </c:pt>
                <c:pt idx="181">
                  <c:v>137.48479166666667</c:v>
                </c:pt>
                <c:pt idx="182">
                  <c:v>91.451250000000002</c:v>
                </c:pt>
                <c:pt idx="183">
                  <c:v>107.61687500000001</c:v>
                </c:pt>
                <c:pt idx="184">
                  <c:v>108.84854166666665</c:v>
                </c:pt>
                <c:pt idx="185">
                  <c:v>83.445416666666659</c:v>
                </c:pt>
                <c:pt idx="186">
                  <c:v>71.898541666666659</c:v>
                </c:pt>
                <c:pt idx="187">
                  <c:v>64.200625000000002</c:v>
                </c:pt>
                <c:pt idx="188">
                  <c:v>55.271041666666669</c:v>
                </c:pt>
                <c:pt idx="189">
                  <c:v>46.033541666666665</c:v>
                </c:pt>
                <c:pt idx="190">
                  <c:v>38.797499999999999</c:v>
                </c:pt>
                <c:pt idx="191">
                  <c:v>92.374999999999986</c:v>
                </c:pt>
                <c:pt idx="192">
                  <c:v>230.9375</c:v>
                </c:pt>
                <c:pt idx="193">
                  <c:v>197.06666666666666</c:v>
                </c:pt>
                <c:pt idx="194">
                  <c:v>277.125</c:v>
                </c:pt>
                <c:pt idx="195">
                  <c:v>189.36875000000001</c:v>
                </c:pt>
                <c:pt idx="196">
                  <c:v>130.40270833333332</c:v>
                </c:pt>
                <c:pt idx="197">
                  <c:v>98.225416666666661</c:v>
                </c:pt>
                <c:pt idx="198">
                  <c:v>75.747500000000002</c:v>
                </c:pt>
                <c:pt idx="199">
                  <c:v>54.193333333333335</c:v>
                </c:pt>
                <c:pt idx="200">
                  <c:v>42.646458333333335</c:v>
                </c:pt>
                <c:pt idx="201">
                  <c:v>36.026249999999997</c:v>
                </c:pt>
                <c:pt idx="202">
                  <c:v>31.407500000000002</c:v>
                </c:pt>
                <c:pt idx="203">
                  <c:v>27.404583333333331</c:v>
                </c:pt>
                <c:pt idx="204">
                  <c:v>23.863541666666666</c:v>
                </c:pt>
                <c:pt idx="205">
                  <c:v>21.24625</c:v>
                </c:pt>
                <c:pt idx="206">
                  <c:v>18.782916666666665</c:v>
                </c:pt>
                <c:pt idx="207">
                  <c:v>17.089375</c:v>
                </c:pt>
                <c:pt idx="208">
                  <c:v>15.549791666666666</c:v>
                </c:pt>
                <c:pt idx="209">
                  <c:v>14.164166666666667</c:v>
                </c:pt>
                <c:pt idx="210">
                  <c:v>13.086458333333333</c:v>
                </c:pt>
                <c:pt idx="211">
                  <c:v>12.008749999999999</c:v>
                </c:pt>
                <c:pt idx="212">
                  <c:v>11.238958333333333</c:v>
                </c:pt>
                <c:pt idx="213">
                  <c:v>10.469166666666666</c:v>
                </c:pt>
                <c:pt idx="214">
                  <c:v>9.6993749999999999</c:v>
                </c:pt>
                <c:pt idx="215">
                  <c:v>9.0835416666666671</c:v>
                </c:pt>
                <c:pt idx="216">
                  <c:v>8.4677083333333325</c:v>
                </c:pt>
                <c:pt idx="217">
                  <c:v>8.0058333333333334</c:v>
                </c:pt>
                <c:pt idx="218">
                  <c:v>7.6979166666666679</c:v>
                </c:pt>
                <c:pt idx="219">
                  <c:v>7.236041666666666</c:v>
                </c:pt>
                <c:pt idx="220">
                  <c:v>6.9281250000000005</c:v>
                </c:pt>
                <c:pt idx="221">
                  <c:v>6.6202083333333341</c:v>
                </c:pt>
                <c:pt idx="222">
                  <c:v>6.312291666666666</c:v>
                </c:pt>
                <c:pt idx="223">
                  <c:v>6.0043749999999996</c:v>
                </c:pt>
                <c:pt idx="224">
                  <c:v>5.6964583333333332</c:v>
                </c:pt>
                <c:pt idx="225">
                  <c:v>5.5425000000000004</c:v>
                </c:pt>
                <c:pt idx="226">
                  <c:v>5.3885416666666668</c:v>
                </c:pt>
                <c:pt idx="227">
                  <c:v>5.0806249999999995</c:v>
                </c:pt>
                <c:pt idx="228">
                  <c:v>4.9266666666666667</c:v>
                </c:pt>
                <c:pt idx="229">
                  <c:v>4.6187499999999995</c:v>
                </c:pt>
                <c:pt idx="230">
                  <c:v>4.4647916666666667</c:v>
                </c:pt>
                <c:pt idx="231">
                  <c:v>4.3108333333333331</c:v>
                </c:pt>
                <c:pt idx="232">
                  <c:v>4.1568749999999994</c:v>
                </c:pt>
                <c:pt idx="233">
                  <c:v>4.0029166666666667</c:v>
                </c:pt>
                <c:pt idx="234">
                  <c:v>3.8489583333333339</c:v>
                </c:pt>
                <c:pt idx="235">
                  <c:v>3.6949999999999998</c:v>
                </c:pt>
                <c:pt idx="236">
                  <c:v>3.5410416666666666</c:v>
                </c:pt>
                <c:pt idx="237">
                  <c:v>3.3870833333333334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3.0791666666666666</c:v>
                </c:pt>
                <c:pt idx="241">
                  <c:v>2.9252083333333334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2.4633333333333334</c:v>
                </c:pt>
                <c:pt idx="246">
                  <c:v>2.4633333333333334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2.1554166666666665</c:v>
                </c:pt>
                <c:pt idx="250">
                  <c:v>2.1554166666666665</c:v>
                </c:pt>
                <c:pt idx="251">
                  <c:v>2.0014583333333333</c:v>
                </c:pt>
                <c:pt idx="252">
                  <c:v>2.0014583333333333</c:v>
                </c:pt>
                <c:pt idx="253">
                  <c:v>1.8474999999999999</c:v>
                </c:pt>
                <c:pt idx="254">
                  <c:v>1.8474999999999999</c:v>
                </c:pt>
                <c:pt idx="255">
                  <c:v>1.6935416666666667</c:v>
                </c:pt>
                <c:pt idx="256">
                  <c:v>1.6935416666666667</c:v>
                </c:pt>
                <c:pt idx="257">
                  <c:v>1.6935416666666667</c:v>
                </c:pt>
                <c:pt idx="258">
                  <c:v>1.5395833333333333</c:v>
                </c:pt>
                <c:pt idx="259">
                  <c:v>1.5087916666666668</c:v>
                </c:pt>
                <c:pt idx="260">
                  <c:v>1.4626041666666667</c:v>
                </c:pt>
                <c:pt idx="261">
                  <c:v>1.4164166666666664</c:v>
                </c:pt>
                <c:pt idx="262">
                  <c:v>1.3548333333333336</c:v>
                </c:pt>
                <c:pt idx="263">
                  <c:v>1.29325</c:v>
                </c:pt>
                <c:pt idx="264">
                  <c:v>1.2470625</c:v>
                </c:pt>
                <c:pt idx="265">
                  <c:v>1.2008749999999999</c:v>
                </c:pt>
                <c:pt idx="266">
                  <c:v>1.1546874999999999</c:v>
                </c:pt>
                <c:pt idx="267">
                  <c:v>1.1546874999999999</c:v>
                </c:pt>
                <c:pt idx="268">
                  <c:v>1.8474999999999999</c:v>
                </c:pt>
                <c:pt idx="269">
                  <c:v>1.6935416666666667</c:v>
                </c:pt>
                <c:pt idx="270">
                  <c:v>1.4933958333333333</c:v>
                </c:pt>
                <c:pt idx="271">
                  <c:v>1.4626041666666667</c:v>
                </c:pt>
                <c:pt idx="272">
                  <c:v>1.3394375000000001</c:v>
                </c:pt>
                <c:pt idx="273">
                  <c:v>1.2470625</c:v>
                </c:pt>
                <c:pt idx="274">
                  <c:v>1.1546874999999999</c:v>
                </c:pt>
                <c:pt idx="275">
                  <c:v>1.1392916666666668</c:v>
                </c:pt>
                <c:pt idx="276">
                  <c:v>1.0315208333333332</c:v>
                </c:pt>
                <c:pt idx="277">
                  <c:v>1.0007291666666667</c:v>
                </c:pt>
                <c:pt idx="278">
                  <c:v>0.9699374999999999</c:v>
                </c:pt>
                <c:pt idx="279">
                  <c:v>0.92374999999999996</c:v>
                </c:pt>
                <c:pt idx="280">
                  <c:v>0.90835416666666668</c:v>
                </c:pt>
                <c:pt idx="281">
                  <c:v>0.84677083333333336</c:v>
                </c:pt>
                <c:pt idx="282">
                  <c:v>0.80058333333333331</c:v>
                </c:pt>
                <c:pt idx="283">
                  <c:v>0.76979166666666665</c:v>
                </c:pt>
                <c:pt idx="284">
                  <c:v>0.75439583333333338</c:v>
                </c:pt>
                <c:pt idx="285">
                  <c:v>0.7236041666666666</c:v>
                </c:pt>
                <c:pt idx="286">
                  <c:v>0.70820833333333322</c:v>
                </c:pt>
                <c:pt idx="287">
                  <c:v>0.66202083333333328</c:v>
                </c:pt>
                <c:pt idx="288">
                  <c:v>0.64662500000000001</c:v>
                </c:pt>
                <c:pt idx="289">
                  <c:v>0.61583333333333334</c:v>
                </c:pt>
                <c:pt idx="290">
                  <c:v>0.61583333333333334</c:v>
                </c:pt>
                <c:pt idx="291">
                  <c:v>0.58504166666666668</c:v>
                </c:pt>
                <c:pt idx="292">
                  <c:v>0.58504166666666668</c:v>
                </c:pt>
                <c:pt idx="293">
                  <c:v>0.55425000000000002</c:v>
                </c:pt>
                <c:pt idx="294">
                  <c:v>0.55425000000000002</c:v>
                </c:pt>
                <c:pt idx="295">
                  <c:v>0.53885416666666663</c:v>
                </c:pt>
                <c:pt idx="296">
                  <c:v>0.52345833333333336</c:v>
                </c:pt>
                <c:pt idx="297">
                  <c:v>0.50806249999999997</c:v>
                </c:pt>
                <c:pt idx="298">
                  <c:v>0.49266666666666675</c:v>
                </c:pt>
                <c:pt idx="299">
                  <c:v>0.47727083333333337</c:v>
                </c:pt>
                <c:pt idx="300">
                  <c:v>0.47727083333333337</c:v>
                </c:pt>
                <c:pt idx="301">
                  <c:v>0.47727083333333337</c:v>
                </c:pt>
                <c:pt idx="302">
                  <c:v>0.50806249999999997</c:v>
                </c:pt>
                <c:pt idx="303">
                  <c:v>0.53885416666666663</c:v>
                </c:pt>
                <c:pt idx="304">
                  <c:v>0.47727083333333337</c:v>
                </c:pt>
                <c:pt idx="305">
                  <c:v>0.47727083333333337</c:v>
                </c:pt>
                <c:pt idx="306">
                  <c:v>0.47727083333333337</c:v>
                </c:pt>
                <c:pt idx="307">
                  <c:v>0.46187499999999998</c:v>
                </c:pt>
                <c:pt idx="308">
                  <c:v>0.43108333333333332</c:v>
                </c:pt>
                <c:pt idx="309">
                  <c:v>0.27635416666666668</c:v>
                </c:pt>
                <c:pt idx="310">
                  <c:v>0.23335416666666664</c:v>
                </c:pt>
                <c:pt idx="311">
                  <c:v>0.25440000000000002</c:v>
                </c:pt>
                <c:pt idx="312">
                  <c:v>0.21321666666666669</c:v>
                </c:pt>
                <c:pt idx="313">
                  <c:v>0.23335416666666664</c:v>
                </c:pt>
                <c:pt idx="314">
                  <c:v>0.23335416666666664</c:v>
                </c:pt>
                <c:pt idx="315">
                  <c:v>0.23335416666666664</c:v>
                </c:pt>
                <c:pt idx="316">
                  <c:v>0.23335416666666664</c:v>
                </c:pt>
                <c:pt idx="317">
                  <c:v>0.21321666666666669</c:v>
                </c:pt>
                <c:pt idx="318">
                  <c:v>0.21321666666666669</c:v>
                </c:pt>
                <c:pt idx="319">
                  <c:v>0.21321666666666669</c:v>
                </c:pt>
                <c:pt idx="320">
                  <c:v>0.19398749999999998</c:v>
                </c:pt>
                <c:pt idx="321">
                  <c:v>0.19398749999999998</c:v>
                </c:pt>
                <c:pt idx="322">
                  <c:v>0.19398749999999998</c:v>
                </c:pt>
                <c:pt idx="323">
                  <c:v>0.17566666666666664</c:v>
                </c:pt>
                <c:pt idx="324">
                  <c:v>0.15825416666666664</c:v>
                </c:pt>
                <c:pt idx="325">
                  <c:v>0.15825416666666664</c:v>
                </c:pt>
                <c:pt idx="326">
                  <c:v>0.12615416666666665</c:v>
                </c:pt>
                <c:pt idx="327">
                  <c:v>0.12615416666666665</c:v>
                </c:pt>
                <c:pt idx="328">
                  <c:v>0.12615416666666665</c:v>
                </c:pt>
                <c:pt idx="329">
                  <c:v>0.12615416666666665</c:v>
                </c:pt>
                <c:pt idx="330">
                  <c:v>0.12615416666666665</c:v>
                </c:pt>
                <c:pt idx="331">
                  <c:v>0.14175000000000001</c:v>
                </c:pt>
                <c:pt idx="332">
                  <c:v>0.15825416666666664</c:v>
                </c:pt>
                <c:pt idx="333">
                  <c:v>0.14175000000000001</c:v>
                </c:pt>
                <c:pt idx="334">
                  <c:v>0.14175000000000001</c:v>
                </c:pt>
                <c:pt idx="335">
                  <c:v>0.12615416666666665</c:v>
                </c:pt>
                <c:pt idx="336">
                  <c:v>0.12615416666666665</c:v>
                </c:pt>
                <c:pt idx="337">
                  <c:v>0.11146666666666671</c:v>
                </c:pt>
                <c:pt idx="338">
                  <c:v>9.7687499999999997E-2</c:v>
                </c:pt>
                <c:pt idx="339">
                  <c:v>9.7687499999999997E-2</c:v>
                </c:pt>
                <c:pt idx="340">
                  <c:v>9.7687499999999997E-2</c:v>
                </c:pt>
                <c:pt idx="341">
                  <c:v>9.7687499999999997E-2</c:v>
                </c:pt>
                <c:pt idx="342">
                  <c:v>8.4816666666666651E-2</c:v>
                </c:pt>
                <c:pt idx="343">
                  <c:v>8.4816666666666651E-2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8.4816666666666651E-2</c:v>
                </c:pt>
                <c:pt idx="347">
                  <c:v>8.4816666666666651E-2</c:v>
                </c:pt>
                <c:pt idx="348">
                  <c:v>8.4816666666666651E-2</c:v>
                </c:pt>
                <c:pt idx="349">
                  <c:v>7.2854166666666664E-2</c:v>
                </c:pt>
                <c:pt idx="350">
                  <c:v>8.4816666666666651E-2</c:v>
                </c:pt>
                <c:pt idx="351">
                  <c:v>0.12615416666666665</c:v>
                </c:pt>
                <c:pt idx="352">
                  <c:v>0.17566666666666664</c:v>
                </c:pt>
                <c:pt idx="353">
                  <c:v>0.21321666666666669</c:v>
                </c:pt>
                <c:pt idx="354">
                  <c:v>0.17566666666666664</c:v>
                </c:pt>
                <c:pt idx="355">
                  <c:v>0.14175000000000001</c:v>
                </c:pt>
                <c:pt idx="356">
                  <c:v>0.12615416666666665</c:v>
                </c:pt>
                <c:pt idx="357">
                  <c:v>0.11146666666666671</c:v>
                </c:pt>
                <c:pt idx="358">
                  <c:v>0.11146666666666671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0.11146666666666671</c:v>
                </c:pt>
                <c:pt idx="362">
                  <c:v>0.12615416666666665</c:v>
                </c:pt>
                <c:pt idx="363">
                  <c:v>0.14175000000000001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357-41BC-8F7F-2140385EB512}"/>
            </c:ext>
          </c:extLst>
        </c:ser>
        <c:ser>
          <c:idx val="55"/>
          <c:order val="55"/>
          <c:tx>
            <c:strRef>
              <c:f>'WY Data'!$Q$4</c:f>
              <c:strCache>
                <c:ptCount val="1"/>
                <c:pt idx="0">
                  <c:v>WY 1983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Data'!$Q$5:$Q$369</c:f>
              <c:numCache>
                <c:formatCode>#,##0.0</c:formatCode>
                <c:ptCount val="365"/>
                <c:pt idx="0">
                  <c:v>0.11146666666666671</c:v>
                </c:pt>
                <c:pt idx="1">
                  <c:v>0.11146666666666671</c:v>
                </c:pt>
                <c:pt idx="2">
                  <c:v>9.7687499999999997E-2</c:v>
                </c:pt>
                <c:pt idx="3">
                  <c:v>9.7687499999999997E-2</c:v>
                </c:pt>
                <c:pt idx="4">
                  <c:v>9.7687499999999997E-2</c:v>
                </c:pt>
                <c:pt idx="5">
                  <c:v>0.19398749999999998</c:v>
                </c:pt>
                <c:pt idx="6">
                  <c:v>0.50806249999999997</c:v>
                </c:pt>
                <c:pt idx="7">
                  <c:v>0.23335416666666664</c:v>
                </c:pt>
                <c:pt idx="8">
                  <c:v>0.17566666666666664</c:v>
                </c:pt>
                <c:pt idx="9">
                  <c:v>0.14175000000000001</c:v>
                </c:pt>
                <c:pt idx="10">
                  <c:v>0.12615416666666665</c:v>
                </c:pt>
                <c:pt idx="11">
                  <c:v>0.11146666666666671</c:v>
                </c:pt>
                <c:pt idx="12">
                  <c:v>0.11146666666666671</c:v>
                </c:pt>
                <c:pt idx="13">
                  <c:v>0.11146666666666671</c:v>
                </c:pt>
                <c:pt idx="14">
                  <c:v>9.7687499999999997E-2</c:v>
                </c:pt>
                <c:pt idx="15">
                  <c:v>9.7687499999999997E-2</c:v>
                </c:pt>
                <c:pt idx="16">
                  <c:v>9.7687499999999997E-2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0.50806249999999997</c:v>
                </c:pt>
                <c:pt idx="21">
                  <c:v>10.007291666666667</c:v>
                </c:pt>
                <c:pt idx="22">
                  <c:v>17.55125</c:v>
                </c:pt>
                <c:pt idx="23">
                  <c:v>4.0029166666666667</c:v>
                </c:pt>
                <c:pt idx="24">
                  <c:v>6.312291666666666</c:v>
                </c:pt>
                <c:pt idx="25">
                  <c:v>8.159791666666667</c:v>
                </c:pt>
                <c:pt idx="26">
                  <c:v>4.9266666666666667</c:v>
                </c:pt>
                <c:pt idx="27">
                  <c:v>3.5410416666666666</c:v>
                </c:pt>
                <c:pt idx="28">
                  <c:v>28.482291666666665</c:v>
                </c:pt>
                <c:pt idx="29">
                  <c:v>12.932500000000001</c:v>
                </c:pt>
                <c:pt idx="30">
                  <c:v>4.7727083333333331</c:v>
                </c:pt>
                <c:pt idx="31">
                  <c:v>2.6172916666666666</c:v>
                </c:pt>
                <c:pt idx="32">
                  <c:v>1.8474999999999999</c:v>
                </c:pt>
                <c:pt idx="33">
                  <c:v>1.3702291666666668</c:v>
                </c:pt>
                <c:pt idx="34">
                  <c:v>1.0623125</c:v>
                </c:pt>
                <c:pt idx="35">
                  <c:v>0.86216666666666664</c:v>
                </c:pt>
                <c:pt idx="36">
                  <c:v>0.7236041666666666</c:v>
                </c:pt>
                <c:pt idx="37">
                  <c:v>0.67741666666666678</c:v>
                </c:pt>
                <c:pt idx="38">
                  <c:v>0.89295833333333341</c:v>
                </c:pt>
                <c:pt idx="39">
                  <c:v>0.63122916666666651</c:v>
                </c:pt>
                <c:pt idx="40">
                  <c:v>0.53885416666666663</c:v>
                </c:pt>
                <c:pt idx="41">
                  <c:v>0.46187499999999998</c:v>
                </c:pt>
                <c:pt idx="42">
                  <c:v>0.32298750000000009</c:v>
                </c:pt>
                <c:pt idx="43">
                  <c:v>0.29921666666666669</c:v>
                </c:pt>
                <c:pt idx="44">
                  <c:v>0.25440000000000002</c:v>
                </c:pt>
                <c:pt idx="45">
                  <c:v>0.23335416666666664</c:v>
                </c:pt>
                <c:pt idx="46">
                  <c:v>0.21321666666666669</c:v>
                </c:pt>
                <c:pt idx="47">
                  <c:v>27.096666666666668</c:v>
                </c:pt>
                <c:pt idx="48">
                  <c:v>111.31187500000001</c:v>
                </c:pt>
                <c:pt idx="49">
                  <c:v>53.885416666666657</c:v>
                </c:pt>
                <c:pt idx="50">
                  <c:v>35.410416666666663</c:v>
                </c:pt>
                <c:pt idx="51">
                  <c:v>28.482291666666665</c:v>
                </c:pt>
                <c:pt idx="52">
                  <c:v>36.026249999999997</c:v>
                </c:pt>
                <c:pt idx="53">
                  <c:v>32.331249999999997</c:v>
                </c:pt>
                <c:pt idx="54">
                  <c:v>25.557083333333331</c:v>
                </c:pt>
                <c:pt idx="55">
                  <c:v>21.554166666666667</c:v>
                </c:pt>
                <c:pt idx="56">
                  <c:v>18.936875000000001</c:v>
                </c:pt>
                <c:pt idx="57">
                  <c:v>19.706666666666667</c:v>
                </c:pt>
                <c:pt idx="58">
                  <c:v>48.496875000000003</c:v>
                </c:pt>
                <c:pt idx="59">
                  <c:v>80.366249999999994</c:v>
                </c:pt>
                <c:pt idx="60">
                  <c:v>97.609583333333333</c:v>
                </c:pt>
                <c:pt idx="61">
                  <c:v>84.677083333333329</c:v>
                </c:pt>
                <c:pt idx="62">
                  <c:v>64.046666666666667</c:v>
                </c:pt>
                <c:pt idx="63">
                  <c:v>52.961666666666673</c:v>
                </c:pt>
                <c:pt idx="64">
                  <c:v>49.728541666666672</c:v>
                </c:pt>
                <c:pt idx="65">
                  <c:v>40.491041666666668</c:v>
                </c:pt>
                <c:pt idx="66">
                  <c:v>34.178750000000001</c:v>
                </c:pt>
                <c:pt idx="67">
                  <c:v>28.020416666666662</c:v>
                </c:pt>
                <c:pt idx="68">
                  <c:v>22.631875000000001</c:v>
                </c:pt>
                <c:pt idx="69">
                  <c:v>18.782916666666665</c:v>
                </c:pt>
                <c:pt idx="70">
                  <c:v>16.011666666666667</c:v>
                </c:pt>
                <c:pt idx="71">
                  <c:v>13.086458333333333</c:v>
                </c:pt>
                <c:pt idx="72">
                  <c:v>13.086458333333333</c:v>
                </c:pt>
                <c:pt idx="73">
                  <c:v>12.008749999999999</c:v>
                </c:pt>
                <c:pt idx="74">
                  <c:v>12.470625</c:v>
                </c:pt>
                <c:pt idx="75">
                  <c:v>115.00687499999999</c:v>
                </c:pt>
                <c:pt idx="76">
                  <c:v>486.50833333333333</c:v>
                </c:pt>
                <c:pt idx="77">
                  <c:v>363.3416666666667</c:v>
                </c:pt>
                <c:pt idx="78">
                  <c:v>186.28958333333333</c:v>
                </c:pt>
                <c:pt idx="79">
                  <c:v>96.993750000000006</c:v>
                </c:pt>
                <c:pt idx="80">
                  <c:v>104.53770833333334</c:v>
                </c:pt>
                <c:pt idx="81">
                  <c:v>210.92291666666665</c:v>
                </c:pt>
                <c:pt idx="82">
                  <c:v>220.16041666666666</c:v>
                </c:pt>
                <c:pt idx="83">
                  <c:v>184.74999999999997</c:v>
                </c:pt>
                <c:pt idx="84">
                  <c:v>128.09333333333333</c:v>
                </c:pt>
                <c:pt idx="85">
                  <c:v>93.760625000000005</c:v>
                </c:pt>
                <c:pt idx="86">
                  <c:v>74.361874999999998</c:v>
                </c:pt>
                <c:pt idx="87">
                  <c:v>56.348750000000003</c:v>
                </c:pt>
                <c:pt idx="88">
                  <c:v>44.34</c:v>
                </c:pt>
                <c:pt idx="89">
                  <c:v>31.407500000000002</c:v>
                </c:pt>
                <c:pt idx="90">
                  <c:v>25.557083333333331</c:v>
                </c:pt>
                <c:pt idx="91">
                  <c:v>20.938333333333333</c:v>
                </c:pt>
                <c:pt idx="92">
                  <c:v>18.936875000000001</c:v>
                </c:pt>
                <c:pt idx="93">
                  <c:v>18.321041666666666</c:v>
                </c:pt>
                <c:pt idx="94">
                  <c:v>16.781458333333333</c:v>
                </c:pt>
                <c:pt idx="95">
                  <c:v>15.241875</c:v>
                </c:pt>
                <c:pt idx="96">
                  <c:v>14.164166666666667</c:v>
                </c:pt>
                <c:pt idx="97">
                  <c:v>13.086458333333333</c:v>
                </c:pt>
                <c:pt idx="98">
                  <c:v>12.316666666666666</c:v>
                </c:pt>
                <c:pt idx="99">
                  <c:v>11.546874999999998</c:v>
                </c:pt>
                <c:pt idx="100">
                  <c:v>10.623125</c:v>
                </c:pt>
                <c:pt idx="101">
                  <c:v>10.007291666666667</c:v>
                </c:pt>
                <c:pt idx="102">
                  <c:v>9.3914583333333326</c:v>
                </c:pt>
                <c:pt idx="103">
                  <c:v>8.7756249999999998</c:v>
                </c:pt>
                <c:pt idx="104">
                  <c:v>8.7756249999999998</c:v>
                </c:pt>
                <c:pt idx="105">
                  <c:v>8.4677083333333325</c:v>
                </c:pt>
                <c:pt idx="106">
                  <c:v>8.7756249999999998</c:v>
                </c:pt>
                <c:pt idx="107">
                  <c:v>8.9295833333333334</c:v>
                </c:pt>
                <c:pt idx="108">
                  <c:v>8.9295833333333334</c:v>
                </c:pt>
                <c:pt idx="109">
                  <c:v>38.643541666666664</c:v>
                </c:pt>
                <c:pt idx="110">
                  <c:v>153.65041666666664</c:v>
                </c:pt>
                <c:pt idx="111">
                  <c:v>92.374999999999986</c:v>
                </c:pt>
                <c:pt idx="112">
                  <c:v>61.275416666666665</c:v>
                </c:pt>
                <c:pt idx="113">
                  <c:v>68.511458333333337</c:v>
                </c:pt>
                <c:pt idx="114">
                  <c:v>69.743124999999992</c:v>
                </c:pt>
                <c:pt idx="115">
                  <c:v>229.39791666666665</c:v>
                </c:pt>
                <c:pt idx="116">
                  <c:v>169.35416666666666</c:v>
                </c:pt>
                <c:pt idx="117">
                  <c:v>692.8125</c:v>
                </c:pt>
                <c:pt idx="118">
                  <c:v>615.83333333333337</c:v>
                </c:pt>
                <c:pt idx="119">
                  <c:v>354.10416666666669</c:v>
                </c:pt>
                <c:pt idx="120">
                  <c:v>230.9375</c:v>
                </c:pt>
                <c:pt idx="121">
                  <c:v>146.26041666666666</c:v>
                </c:pt>
                <c:pt idx="122">
                  <c:v>107.77083333333331</c:v>
                </c:pt>
                <c:pt idx="123">
                  <c:v>76.209374999999994</c:v>
                </c:pt>
                <c:pt idx="124">
                  <c:v>57.734375</c:v>
                </c:pt>
                <c:pt idx="125">
                  <c:v>47.727083333333333</c:v>
                </c:pt>
                <c:pt idx="126">
                  <c:v>36.334166666666668</c:v>
                </c:pt>
                <c:pt idx="127">
                  <c:v>33.101041666666667</c:v>
                </c:pt>
                <c:pt idx="128">
                  <c:v>43.108333333333334</c:v>
                </c:pt>
                <c:pt idx="129">
                  <c:v>71.282708333333332</c:v>
                </c:pt>
                <c:pt idx="130">
                  <c:v>93.760625000000005</c:v>
                </c:pt>
                <c:pt idx="131">
                  <c:v>214.00208333333336</c:v>
                </c:pt>
                <c:pt idx="132">
                  <c:v>275.58541666666667</c:v>
                </c:pt>
                <c:pt idx="133">
                  <c:v>178.59166666666667</c:v>
                </c:pt>
                <c:pt idx="134">
                  <c:v>294.0604166666667</c:v>
                </c:pt>
                <c:pt idx="135">
                  <c:v>252.49166666666667</c:v>
                </c:pt>
                <c:pt idx="136">
                  <c:v>180.13124999999999</c:v>
                </c:pt>
                <c:pt idx="137">
                  <c:v>167.81458333333333</c:v>
                </c:pt>
                <c:pt idx="138">
                  <c:v>149.49354166666666</c:v>
                </c:pt>
                <c:pt idx="139">
                  <c:v>158.57708333333332</c:v>
                </c:pt>
                <c:pt idx="140">
                  <c:v>272.50625000000002</c:v>
                </c:pt>
                <c:pt idx="141">
                  <c:v>181.67083333333335</c:v>
                </c:pt>
                <c:pt idx="142">
                  <c:v>150.109375</c:v>
                </c:pt>
                <c:pt idx="143">
                  <c:v>125.47604166666666</c:v>
                </c:pt>
                <c:pt idx="144">
                  <c:v>105.61541666666668</c:v>
                </c:pt>
                <c:pt idx="145">
                  <c:v>95.762083333333337</c:v>
                </c:pt>
                <c:pt idx="146">
                  <c:v>84.984999999999999</c:v>
                </c:pt>
                <c:pt idx="147">
                  <c:v>114.54500000000002</c:v>
                </c:pt>
                <c:pt idx="148">
                  <c:v>113.77520833333334</c:v>
                </c:pt>
                <c:pt idx="149">
                  <c:v>140.25604166666668</c:v>
                </c:pt>
                <c:pt idx="150">
                  <c:v>230.9375</c:v>
                </c:pt>
                <c:pt idx="151">
                  <c:v>200.14583333333331</c:v>
                </c:pt>
                <c:pt idx="152">
                  <c:v>166.27500000000001</c:v>
                </c:pt>
                <c:pt idx="153">
                  <c:v>133.17395833333333</c:v>
                </c:pt>
                <c:pt idx="154">
                  <c:v>100.07291666666666</c:v>
                </c:pt>
                <c:pt idx="155">
                  <c:v>77.748958333333334</c:v>
                </c:pt>
                <c:pt idx="156">
                  <c:v>60.813541666666666</c:v>
                </c:pt>
                <c:pt idx="157">
                  <c:v>66.202083333333334</c:v>
                </c:pt>
                <c:pt idx="158">
                  <c:v>69.28125</c:v>
                </c:pt>
                <c:pt idx="159">
                  <c:v>53.885416666666657</c:v>
                </c:pt>
                <c:pt idx="160">
                  <c:v>64.662499999999994</c:v>
                </c:pt>
                <c:pt idx="161">
                  <c:v>51.114166666666662</c:v>
                </c:pt>
                <c:pt idx="162">
                  <c:v>114.23708333333332</c:v>
                </c:pt>
                <c:pt idx="163">
                  <c:v>277.125</c:v>
                </c:pt>
                <c:pt idx="164">
                  <c:v>200.14583333333331</c:v>
                </c:pt>
                <c:pt idx="165">
                  <c:v>138.5625</c:v>
                </c:pt>
                <c:pt idx="166">
                  <c:v>97.763541666666654</c:v>
                </c:pt>
                <c:pt idx="167">
                  <c:v>89.757708333333341</c:v>
                </c:pt>
                <c:pt idx="168">
                  <c:v>71.282708333333332</c:v>
                </c:pt>
                <c:pt idx="169">
                  <c:v>59.581875000000004</c:v>
                </c:pt>
                <c:pt idx="170">
                  <c:v>56.656666666666666</c:v>
                </c:pt>
                <c:pt idx="171">
                  <c:v>54.809166666666663</c:v>
                </c:pt>
                <c:pt idx="172">
                  <c:v>71.128749999999997</c:v>
                </c:pt>
                <c:pt idx="173">
                  <c:v>79.904375000000002</c:v>
                </c:pt>
                <c:pt idx="174">
                  <c:v>173.97291666666663</c:v>
                </c:pt>
                <c:pt idx="175">
                  <c:v>122.70479166666667</c:v>
                </c:pt>
                <c:pt idx="176">
                  <c:v>113.15937499999998</c:v>
                </c:pt>
                <c:pt idx="177">
                  <c:v>126.24583333333334</c:v>
                </c:pt>
                <c:pt idx="178">
                  <c:v>100.38083333333333</c:v>
                </c:pt>
                <c:pt idx="179">
                  <c:v>111.00395833333332</c:v>
                </c:pt>
                <c:pt idx="180">
                  <c:v>175.51249999999999</c:v>
                </c:pt>
                <c:pt idx="181">
                  <c:v>145.95249999999999</c:v>
                </c:pt>
                <c:pt idx="182">
                  <c:v>104.84562500000001</c:v>
                </c:pt>
                <c:pt idx="183">
                  <c:v>82.983541666666667</c:v>
                </c:pt>
                <c:pt idx="184">
                  <c:v>67.125833333333333</c:v>
                </c:pt>
                <c:pt idx="185">
                  <c:v>50.190416666666664</c:v>
                </c:pt>
                <c:pt idx="186">
                  <c:v>41.876666666666665</c:v>
                </c:pt>
                <c:pt idx="187">
                  <c:v>35.410416666666663</c:v>
                </c:pt>
                <c:pt idx="188">
                  <c:v>30.637708333333332</c:v>
                </c:pt>
                <c:pt idx="189">
                  <c:v>26.788749999999997</c:v>
                </c:pt>
                <c:pt idx="190">
                  <c:v>23.709583333333335</c:v>
                </c:pt>
                <c:pt idx="191">
                  <c:v>21.092291666666668</c:v>
                </c:pt>
                <c:pt idx="192">
                  <c:v>18.782916666666665</c:v>
                </c:pt>
                <c:pt idx="193">
                  <c:v>16.781458333333333</c:v>
                </c:pt>
                <c:pt idx="194">
                  <c:v>15.395833333333336</c:v>
                </c:pt>
                <c:pt idx="195">
                  <c:v>14.318125000000002</c:v>
                </c:pt>
                <c:pt idx="196">
                  <c:v>13.240416666666668</c:v>
                </c:pt>
                <c:pt idx="197">
                  <c:v>12.316666666666666</c:v>
                </c:pt>
                <c:pt idx="198">
                  <c:v>11.700833333333334</c:v>
                </c:pt>
                <c:pt idx="199">
                  <c:v>10.931041666666667</c:v>
                </c:pt>
                <c:pt idx="200">
                  <c:v>10.931041666666667</c:v>
                </c:pt>
                <c:pt idx="201">
                  <c:v>10.469166666666666</c:v>
                </c:pt>
                <c:pt idx="202">
                  <c:v>9.8533333333333335</c:v>
                </c:pt>
                <c:pt idx="203">
                  <c:v>17.859166666666667</c:v>
                </c:pt>
                <c:pt idx="204">
                  <c:v>57.118541666666658</c:v>
                </c:pt>
                <c:pt idx="205">
                  <c:v>59.12</c:v>
                </c:pt>
                <c:pt idx="206">
                  <c:v>60.351666666666659</c:v>
                </c:pt>
                <c:pt idx="207">
                  <c:v>50.498333333333328</c:v>
                </c:pt>
                <c:pt idx="208">
                  <c:v>47.727083333333333</c:v>
                </c:pt>
                <c:pt idx="209">
                  <c:v>43.26229166666667</c:v>
                </c:pt>
                <c:pt idx="210">
                  <c:v>40.029166666666669</c:v>
                </c:pt>
                <c:pt idx="211">
                  <c:v>40.029166666666669</c:v>
                </c:pt>
                <c:pt idx="212">
                  <c:v>37.257916666666667</c:v>
                </c:pt>
                <c:pt idx="213">
                  <c:v>33.716875000000002</c:v>
                </c:pt>
                <c:pt idx="214">
                  <c:v>30.945625</c:v>
                </c:pt>
                <c:pt idx="215">
                  <c:v>28.174375000000001</c:v>
                </c:pt>
                <c:pt idx="216">
                  <c:v>30.329791666666669</c:v>
                </c:pt>
                <c:pt idx="217">
                  <c:v>28.790208333333336</c:v>
                </c:pt>
                <c:pt idx="218">
                  <c:v>27.096666666666668</c:v>
                </c:pt>
                <c:pt idx="219">
                  <c:v>26.172916666666666</c:v>
                </c:pt>
                <c:pt idx="220">
                  <c:v>24.479375000000001</c:v>
                </c:pt>
                <c:pt idx="221">
                  <c:v>22.477916666666665</c:v>
                </c:pt>
                <c:pt idx="222">
                  <c:v>21.092291666666668</c:v>
                </c:pt>
                <c:pt idx="223">
                  <c:v>19.706666666666667</c:v>
                </c:pt>
                <c:pt idx="224">
                  <c:v>18.474999999999998</c:v>
                </c:pt>
                <c:pt idx="225">
                  <c:v>17.243333333333332</c:v>
                </c:pt>
                <c:pt idx="226">
                  <c:v>16.165624999999999</c:v>
                </c:pt>
                <c:pt idx="227">
                  <c:v>15.241875</c:v>
                </c:pt>
                <c:pt idx="228">
                  <c:v>14.164166666666667</c:v>
                </c:pt>
                <c:pt idx="229">
                  <c:v>13.394374999999998</c:v>
                </c:pt>
                <c:pt idx="230">
                  <c:v>12.624583333333332</c:v>
                </c:pt>
                <c:pt idx="231">
                  <c:v>11.854791666666667</c:v>
                </c:pt>
                <c:pt idx="232">
                  <c:v>10.931041666666667</c:v>
                </c:pt>
                <c:pt idx="233">
                  <c:v>10.469166666666666</c:v>
                </c:pt>
                <c:pt idx="234">
                  <c:v>10.007291666666667</c:v>
                </c:pt>
                <c:pt idx="235">
                  <c:v>9.5454166666666662</c:v>
                </c:pt>
                <c:pt idx="236">
                  <c:v>8.7756249999999998</c:v>
                </c:pt>
                <c:pt idx="237">
                  <c:v>8.4677083333333325</c:v>
                </c:pt>
                <c:pt idx="238">
                  <c:v>7.8518750000000006</c:v>
                </c:pt>
                <c:pt idx="239">
                  <c:v>7.5439583333333324</c:v>
                </c:pt>
                <c:pt idx="240">
                  <c:v>7.236041666666666</c:v>
                </c:pt>
                <c:pt idx="241">
                  <c:v>7.0820833333333333</c:v>
                </c:pt>
                <c:pt idx="242">
                  <c:v>6.9281250000000005</c:v>
                </c:pt>
                <c:pt idx="243">
                  <c:v>6.7741666666666669</c:v>
                </c:pt>
                <c:pt idx="244">
                  <c:v>6.312291666666666</c:v>
                </c:pt>
                <c:pt idx="245">
                  <c:v>5.8504166666666668</c:v>
                </c:pt>
                <c:pt idx="246">
                  <c:v>5.3885416666666668</c:v>
                </c:pt>
                <c:pt idx="247">
                  <c:v>4.7727083333333331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4.1568749999999994</c:v>
                </c:pt>
                <c:pt idx="253">
                  <c:v>3.8489583333333339</c:v>
                </c:pt>
                <c:pt idx="254">
                  <c:v>3.5410416666666666</c:v>
                </c:pt>
                <c:pt idx="255">
                  <c:v>3.3870833333333334</c:v>
                </c:pt>
                <c:pt idx="256">
                  <c:v>3.3870833333333334</c:v>
                </c:pt>
                <c:pt idx="257">
                  <c:v>3.2331250000000002</c:v>
                </c:pt>
                <c:pt idx="258">
                  <c:v>3.0791666666666666</c:v>
                </c:pt>
                <c:pt idx="259">
                  <c:v>2.9252083333333334</c:v>
                </c:pt>
                <c:pt idx="260">
                  <c:v>2.7712500000000002</c:v>
                </c:pt>
                <c:pt idx="261">
                  <c:v>2.7712500000000002</c:v>
                </c:pt>
                <c:pt idx="262">
                  <c:v>2.6172916666666666</c:v>
                </c:pt>
                <c:pt idx="263">
                  <c:v>2.6172916666666666</c:v>
                </c:pt>
                <c:pt idx="264">
                  <c:v>2.6172916666666666</c:v>
                </c:pt>
                <c:pt idx="265">
                  <c:v>2.4633333333333334</c:v>
                </c:pt>
                <c:pt idx="266">
                  <c:v>2.4633333333333334</c:v>
                </c:pt>
                <c:pt idx="267">
                  <c:v>2.3093749999999997</c:v>
                </c:pt>
                <c:pt idx="268">
                  <c:v>2.3093749999999997</c:v>
                </c:pt>
                <c:pt idx="269">
                  <c:v>2.3093749999999997</c:v>
                </c:pt>
                <c:pt idx="270">
                  <c:v>2.3093749999999997</c:v>
                </c:pt>
                <c:pt idx="271">
                  <c:v>2.3093749999999997</c:v>
                </c:pt>
                <c:pt idx="272">
                  <c:v>2.1554166666666665</c:v>
                </c:pt>
                <c:pt idx="273">
                  <c:v>3.6949999999999998</c:v>
                </c:pt>
                <c:pt idx="274">
                  <c:v>2.9252083333333334</c:v>
                </c:pt>
                <c:pt idx="275">
                  <c:v>2.3093749999999997</c:v>
                </c:pt>
                <c:pt idx="276">
                  <c:v>2.1554166666666665</c:v>
                </c:pt>
                <c:pt idx="277">
                  <c:v>2.0014583333333333</c:v>
                </c:pt>
                <c:pt idx="278">
                  <c:v>2.0014583333333333</c:v>
                </c:pt>
                <c:pt idx="279">
                  <c:v>2.0014583333333333</c:v>
                </c:pt>
                <c:pt idx="280">
                  <c:v>1.8474999999999999</c:v>
                </c:pt>
                <c:pt idx="281">
                  <c:v>1.8474999999999999</c:v>
                </c:pt>
                <c:pt idx="282">
                  <c:v>1.6935416666666667</c:v>
                </c:pt>
                <c:pt idx="283">
                  <c:v>1.6935416666666667</c:v>
                </c:pt>
                <c:pt idx="284">
                  <c:v>1.6935416666666667</c:v>
                </c:pt>
                <c:pt idx="285">
                  <c:v>1.6935416666666667</c:v>
                </c:pt>
                <c:pt idx="286">
                  <c:v>1.5395833333333333</c:v>
                </c:pt>
                <c:pt idx="287">
                  <c:v>1.4933958333333333</c:v>
                </c:pt>
                <c:pt idx="288">
                  <c:v>1.4318125000000002</c:v>
                </c:pt>
                <c:pt idx="289">
                  <c:v>1.4626041666666667</c:v>
                </c:pt>
                <c:pt idx="290">
                  <c:v>1.4626041666666667</c:v>
                </c:pt>
                <c:pt idx="291">
                  <c:v>1.4626041666666667</c:v>
                </c:pt>
                <c:pt idx="292">
                  <c:v>1.4318125000000002</c:v>
                </c:pt>
                <c:pt idx="293">
                  <c:v>1.3856250000000001</c:v>
                </c:pt>
                <c:pt idx="294">
                  <c:v>1.3702291666666668</c:v>
                </c:pt>
                <c:pt idx="295">
                  <c:v>1.3086458333333333</c:v>
                </c:pt>
                <c:pt idx="296">
                  <c:v>1.3086458333333333</c:v>
                </c:pt>
                <c:pt idx="297">
                  <c:v>1.3086458333333333</c:v>
                </c:pt>
                <c:pt idx="298">
                  <c:v>1.29325</c:v>
                </c:pt>
                <c:pt idx="299">
                  <c:v>1.2470625</c:v>
                </c:pt>
                <c:pt idx="300">
                  <c:v>1.2470625</c:v>
                </c:pt>
                <c:pt idx="301">
                  <c:v>1.2316666666666667</c:v>
                </c:pt>
                <c:pt idx="302">
                  <c:v>1.1700833333333334</c:v>
                </c:pt>
                <c:pt idx="303">
                  <c:v>1.1700833333333334</c:v>
                </c:pt>
                <c:pt idx="304">
                  <c:v>1.1700833333333334</c:v>
                </c:pt>
                <c:pt idx="305">
                  <c:v>1.1700833333333334</c:v>
                </c:pt>
                <c:pt idx="306">
                  <c:v>1.1546874999999999</c:v>
                </c:pt>
                <c:pt idx="307">
                  <c:v>1.1085</c:v>
                </c:pt>
                <c:pt idx="308">
                  <c:v>1.1085</c:v>
                </c:pt>
                <c:pt idx="309">
                  <c:v>1.0931041666666665</c:v>
                </c:pt>
                <c:pt idx="310">
                  <c:v>1.0469166666666667</c:v>
                </c:pt>
                <c:pt idx="311">
                  <c:v>1.0469166666666667</c:v>
                </c:pt>
                <c:pt idx="312">
                  <c:v>1.0469166666666667</c:v>
                </c:pt>
                <c:pt idx="313">
                  <c:v>1.0469166666666667</c:v>
                </c:pt>
                <c:pt idx="314">
                  <c:v>1.0315208333333332</c:v>
                </c:pt>
                <c:pt idx="315">
                  <c:v>0.9699374999999999</c:v>
                </c:pt>
                <c:pt idx="316">
                  <c:v>0.90835416666666668</c:v>
                </c:pt>
                <c:pt idx="317">
                  <c:v>0.83137499999999998</c:v>
                </c:pt>
                <c:pt idx="318">
                  <c:v>0.80058333333333331</c:v>
                </c:pt>
                <c:pt idx="319">
                  <c:v>0.80058333333333331</c:v>
                </c:pt>
                <c:pt idx="320">
                  <c:v>0.80058333333333331</c:v>
                </c:pt>
                <c:pt idx="321">
                  <c:v>0.78518749999999982</c:v>
                </c:pt>
                <c:pt idx="322">
                  <c:v>0.73899999999999988</c:v>
                </c:pt>
                <c:pt idx="323">
                  <c:v>0.80058333333333331</c:v>
                </c:pt>
                <c:pt idx="324">
                  <c:v>0.80058333333333331</c:v>
                </c:pt>
                <c:pt idx="325">
                  <c:v>0.80058333333333331</c:v>
                </c:pt>
                <c:pt idx="326">
                  <c:v>0.80058333333333331</c:v>
                </c:pt>
                <c:pt idx="327">
                  <c:v>0.80058333333333331</c:v>
                </c:pt>
                <c:pt idx="328">
                  <c:v>0.80058333333333331</c:v>
                </c:pt>
                <c:pt idx="329">
                  <c:v>0.80058333333333331</c:v>
                </c:pt>
                <c:pt idx="330">
                  <c:v>0.80058333333333331</c:v>
                </c:pt>
                <c:pt idx="331">
                  <c:v>0.80058333333333331</c:v>
                </c:pt>
                <c:pt idx="332">
                  <c:v>1.2470625</c:v>
                </c:pt>
                <c:pt idx="333">
                  <c:v>12.008749999999999</c:v>
                </c:pt>
                <c:pt idx="334">
                  <c:v>8.6216666666666661</c:v>
                </c:pt>
                <c:pt idx="335">
                  <c:v>4.9266666666666667</c:v>
                </c:pt>
                <c:pt idx="336">
                  <c:v>3.0791666666666666</c:v>
                </c:pt>
                <c:pt idx="337">
                  <c:v>2.4633333333333334</c:v>
                </c:pt>
                <c:pt idx="338">
                  <c:v>2.0014583333333333</c:v>
                </c:pt>
                <c:pt idx="339">
                  <c:v>2.0014583333333333</c:v>
                </c:pt>
                <c:pt idx="340">
                  <c:v>1.6935416666666667</c:v>
                </c:pt>
                <c:pt idx="341">
                  <c:v>1.5241875000000003</c:v>
                </c:pt>
                <c:pt idx="342">
                  <c:v>1.29325</c:v>
                </c:pt>
                <c:pt idx="343">
                  <c:v>1.1700833333333334</c:v>
                </c:pt>
                <c:pt idx="344">
                  <c:v>1.1700833333333334</c:v>
                </c:pt>
                <c:pt idx="345">
                  <c:v>1.1700833333333334</c:v>
                </c:pt>
                <c:pt idx="346">
                  <c:v>1.1700833333333334</c:v>
                </c:pt>
                <c:pt idx="347">
                  <c:v>1.1546874999999999</c:v>
                </c:pt>
                <c:pt idx="348">
                  <c:v>1.1085</c:v>
                </c:pt>
                <c:pt idx="349">
                  <c:v>1.1238958333333331</c:v>
                </c:pt>
                <c:pt idx="350">
                  <c:v>1.0931041666666665</c:v>
                </c:pt>
                <c:pt idx="351">
                  <c:v>1.0469166666666667</c:v>
                </c:pt>
                <c:pt idx="352">
                  <c:v>1.0623125</c:v>
                </c:pt>
                <c:pt idx="353">
                  <c:v>1.0469166666666667</c:v>
                </c:pt>
                <c:pt idx="354">
                  <c:v>1.0161249999999999</c:v>
                </c:pt>
                <c:pt idx="355">
                  <c:v>0.98533333333333351</c:v>
                </c:pt>
                <c:pt idx="356">
                  <c:v>1.0777083333333333</c:v>
                </c:pt>
                <c:pt idx="357">
                  <c:v>1.2470625</c:v>
                </c:pt>
                <c:pt idx="358">
                  <c:v>1.262458333333333</c:v>
                </c:pt>
                <c:pt idx="359">
                  <c:v>1.1546874999999999</c:v>
                </c:pt>
                <c:pt idx="360">
                  <c:v>1.0931041666666665</c:v>
                </c:pt>
                <c:pt idx="361">
                  <c:v>1.0161249999999999</c:v>
                </c:pt>
                <c:pt idx="362">
                  <c:v>0.98533333333333351</c:v>
                </c:pt>
                <c:pt idx="363">
                  <c:v>0.98533333333333351</c:v>
                </c:pt>
                <c:pt idx="364">
                  <c:v>1.0777083333333333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357-41BC-8F7F-2140385EB512}"/>
            </c:ext>
          </c:extLst>
        </c:ser>
        <c:ser>
          <c:idx val="56"/>
          <c:order val="56"/>
          <c:tx>
            <c:strRef>
              <c:f>'WY Data'!$R$4</c:f>
              <c:strCache>
                <c:ptCount val="1"/>
                <c:pt idx="0">
                  <c:v>WY 1984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Data'!$R$5:$R$369</c:f>
              <c:numCache>
                <c:formatCode>#,##0.0</c:formatCode>
                <c:ptCount val="365"/>
                <c:pt idx="0">
                  <c:v>1.1392916666666668</c:v>
                </c:pt>
                <c:pt idx="1">
                  <c:v>0.83137499999999998</c:v>
                </c:pt>
                <c:pt idx="2">
                  <c:v>0.73899999999999988</c:v>
                </c:pt>
                <c:pt idx="3">
                  <c:v>0.63122916666666651</c:v>
                </c:pt>
                <c:pt idx="4">
                  <c:v>0.63122916666666651</c:v>
                </c:pt>
                <c:pt idx="5">
                  <c:v>0.61583333333333334</c:v>
                </c:pt>
                <c:pt idx="6">
                  <c:v>0.55425000000000002</c:v>
                </c:pt>
                <c:pt idx="7">
                  <c:v>0.52345833333333336</c:v>
                </c:pt>
                <c:pt idx="8">
                  <c:v>0.61583333333333334</c:v>
                </c:pt>
                <c:pt idx="9">
                  <c:v>0.67741666666666678</c:v>
                </c:pt>
                <c:pt idx="10">
                  <c:v>0.66202083333333328</c:v>
                </c:pt>
                <c:pt idx="11">
                  <c:v>0.61583333333333334</c:v>
                </c:pt>
                <c:pt idx="12">
                  <c:v>0.56964583333333341</c:v>
                </c:pt>
                <c:pt idx="13">
                  <c:v>0.56964583333333341</c:v>
                </c:pt>
                <c:pt idx="14">
                  <c:v>0.56964583333333341</c:v>
                </c:pt>
                <c:pt idx="15">
                  <c:v>0.55425000000000002</c:v>
                </c:pt>
                <c:pt idx="16">
                  <c:v>0.52345833333333336</c:v>
                </c:pt>
                <c:pt idx="17">
                  <c:v>0.52345833333333336</c:v>
                </c:pt>
                <c:pt idx="18">
                  <c:v>0.52345833333333336</c:v>
                </c:pt>
                <c:pt idx="19">
                  <c:v>0.52345833333333336</c:v>
                </c:pt>
                <c:pt idx="20">
                  <c:v>0.52345833333333336</c:v>
                </c:pt>
                <c:pt idx="21">
                  <c:v>0.52345833333333336</c:v>
                </c:pt>
                <c:pt idx="22">
                  <c:v>0.52345833333333336</c:v>
                </c:pt>
                <c:pt idx="23">
                  <c:v>0.52345833333333336</c:v>
                </c:pt>
                <c:pt idx="24">
                  <c:v>0.52345833333333336</c:v>
                </c:pt>
                <c:pt idx="25">
                  <c:v>0.52345833333333336</c:v>
                </c:pt>
                <c:pt idx="26">
                  <c:v>0.52345833333333336</c:v>
                </c:pt>
                <c:pt idx="27">
                  <c:v>0.50806249999999997</c:v>
                </c:pt>
                <c:pt idx="28">
                  <c:v>0.47727083333333337</c:v>
                </c:pt>
                <c:pt idx="29">
                  <c:v>6.1583333333333332</c:v>
                </c:pt>
                <c:pt idx="30">
                  <c:v>10.315208333333333</c:v>
                </c:pt>
                <c:pt idx="31">
                  <c:v>20.322499999999998</c:v>
                </c:pt>
                <c:pt idx="32">
                  <c:v>6.7741666666666669</c:v>
                </c:pt>
                <c:pt idx="33">
                  <c:v>5.6964583333333332</c:v>
                </c:pt>
                <c:pt idx="34">
                  <c:v>8.3137499999999989</c:v>
                </c:pt>
                <c:pt idx="35">
                  <c:v>5.3885416666666668</c:v>
                </c:pt>
                <c:pt idx="36">
                  <c:v>12.624583333333332</c:v>
                </c:pt>
                <c:pt idx="37">
                  <c:v>10.007291666666667</c:v>
                </c:pt>
                <c:pt idx="38">
                  <c:v>8.159791666666667</c:v>
                </c:pt>
                <c:pt idx="39">
                  <c:v>18.782916666666665</c:v>
                </c:pt>
                <c:pt idx="40">
                  <c:v>247.87291666666664</c:v>
                </c:pt>
                <c:pt idx="41">
                  <c:v>139.02437499999999</c:v>
                </c:pt>
                <c:pt idx="42">
                  <c:v>115.00687499999999</c:v>
                </c:pt>
                <c:pt idx="43">
                  <c:v>114.69895833333332</c:v>
                </c:pt>
                <c:pt idx="44">
                  <c:v>92.067083333333329</c:v>
                </c:pt>
                <c:pt idx="45">
                  <c:v>71.282708333333332</c:v>
                </c:pt>
                <c:pt idx="46">
                  <c:v>85.908749999999984</c:v>
                </c:pt>
                <c:pt idx="47">
                  <c:v>124.70625</c:v>
                </c:pt>
                <c:pt idx="48">
                  <c:v>94.992291666666674</c:v>
                </c:pt>
                <c:pt idx="49">
                  <c:v>93.144791666666663</c:v>
                </c:pt>
                <c:pt idx="50">
                  <c:v>99.457083333333344</c:v>
                </c:pt>
                <c:pt idx="51">
                  <c:v>85.908749999999984</c:v>
                </c:pt>
                <c:pt idx="52">
                  <c:v>66.509999999999991</c:v>
                </c:pt>
                <c:pt idx="53">
                  <c:v>59.735833333333332</c:v>
                </c:pt>
                <c:pt idx="54">
                  <c:v>126.09187499999999</c:v>
                </c:pt>
                <c:pt idx="55">
                  <c:v>103.61395833333333</c:v>
                </c:pt>
                <c:pt idx="56">
                  <c:v>80.674166666666665</c:v>
                </c:pt>
                <c:pt idx="57">
                  <c:v>63.738749999999989</c:v>
                </c:pt>
                <c:pt idx="58">
                  <c:v>53.26958333333333</c:v>
                </c:pt>
                <c:pt idx="59">
                  <c:v>43.108333333333334</c:v>
                </c:pt>
                <c:pt idx="60">
                  <c:v>37.411875000000002</c:v>
                </c:pt>
                <c:pt idx="61">
                  <c:v>33.254999999999995</c:v>
                </c:pt>
                <c:pt idx="62">
                  <c:v>29.56</c:v>
                </c:pt>
                <c:pt idx="63">
                  <c:v>32.331249999999997</c:v>
                </c:pt>
                <c:pt idx="64">
                  <c:v>29.867916666666666</c:v>
                </c:pt>
                <c:pt idx="65">
                  <c:v>31.407500000000002</c:v>
                </c:pt>
                <c:pt idx="66">
                  <c:v>105.61541666666668</c:v>
                </c:pt>
                <c:pt idx="67">
                  <c:v>198.60624999999999</c:v>
                </c:pt>
                <c:pt idx="68">
                  <c:v>158.57708333333332</c:v>
                </c:pt>
                <c:pt idx="69">
                  <c:v>238.63541666666666</c:v>
                </c:pt>
                <c:pt idx="70">
                  <c:v>192.44791666666669</c:v>
                </c:pt>
                <c:pt idx="71">
                  <c:v>270.96666666666664</c:v>
                </c:pt>
                <c:pt idx="72">
                  <c:v>189.36875000000001</c:v>
                </c:pt>
                <c:pt idx="73">
                  <c:v>163.19583333333333</c:v>
                </c:pt>
                <c:pt idx="74">
                  <c:v>134.71354166666666</c:v>
                </c:pt>
                <c:pt idx="75">
                  <c:v>97.609583333333333</c:v>
                </c:pt>
                <c:pt idx="76">
                  <c:v>81.136041666666671</c:v>
                </c:pt>
                <c:pt idx="77">
                  <c:v>65.894166666666663</c:v>
                </c:pt>
                <c:pt idx="78">
                  <c:v>55.886874999999996</c:v>
                </c:pt>
                <c:pt idx="79">
                  <c:v>48.958750000000002</c:v>
                </c:pt>
                <c:pt idx="80">
                  <c:v>43.416249999999998</c:v>
                </c:pt>
                <c:pt idx="81">
                  <c:v>38.489583333333336</c:v>
                </c:pt>
                <c:pt idx="82">
                  <c:v>33.87083333333333</c:v>
                </c:pt>
                <c:pt idx="83">
                  <c:v>38.027708333333329</c:v>
                </c:pt>
                <c:pt idx="84">
                  <c:v>169.35416666666666</c:v>
                </c:pt>
                <c:pt idx="85">
                  <c:v>240.17499999999998</c:v>
                </c:pt>
                <c:pt idx="86">
                  <c:v>149.03166666666667</c:v>
                </c:pt>
                <c:pt idx="87">
                  <c:v>106.84708333333333</c:v>
                </c:pt>
                <c:pt idx="88">
                  <c:v>83.599374999999995</c:v>
                </c:pt>
                <c:pt idx="89">
                  <c:v>80.520208333333329</c:v>
                </c:pt>
                <c:pt idx="90">
                  <c:v>126.09187499999999</c:v>
                </c:pt>
                <c:pt idx="91">
                  <c:v>92.374999999999986</c:v>
                </c:pt>
                <c:pt idx="92">
                  <c:v>70.666875000000005</c:v>
                </c:pt>
                <c:pt idx="93">
                  <c:v>55.732916666666661</c:v>
                </c:pt>
                <c:pt idx="94">
                  <c:v>46.033541666666665</c:v>
                </c:pt>
                <c:pt idx="95">
                  <c:v>39.567291666666669</c:v>
                </c:pt>
                <c:pt idx="96">
                  <c:v>34.640625</c:v>
                </c:pt>
                <c:pt idx="97">
                  <c:v>30.021874999999998</c:v>
                </c:pt>
                <c:pt idx="98">
                  <c:v>26.326874999999998</c:v>
                </c:pt>
                <c:pt idx="99">
                  <c:v>23.401666666666667</c:v>
                </c:pt>
                <c:pt idx="100">
                  <c:v>20.938333333333333</c:v>
                </c:pt>
                <c:pt idx="101">
                  <c:v>19.244791666666668</c:v>
                </c:pt>
                <c:pt idx="102">
                  <c:v>17.397291666666668</c:v>
                </c:pt>
                <c:pt idx="103">
                  <c:v>15.857708333333333</c:v>
                </c:pt>
                <c:pt idx="104">
                  <c:v>14.78</c:v>
                </c:pt>
                <c:pt idx="105">
                  <c:v>13.702291666666666</c:v>
                </c:pt>
                <c:pt idx="106">
                  <c:v>14.010208333333331</c:v>
                </c:pt>
                <c:pt idx="107">
                  <c:v>12.778541666666666</c:v>
                </c:pt>
                <c:pt idx="108">
                  <c:v>11.700833333333334</c:v>
                </c:pt>
                <c:pt idx="109">
                  <c:v>10.931041666666667</c:v>
                </c:pt>
                <c:pt idx="110">
                  <c:v>10.315208333333333</c:v>
                </c:pt>
                <c:pt idx="111">
                  <c:v>9.8533333333333335</c:v>
                </c:pt>
                <c:pt idx="112">
                  <c:v>9.6993749999999999</c:v>
                </c:pt>
                <c:pt idx="113">
                  <c:v>9.0835416666666671</c:v>
                </c:pt>
                <c:pt idx="114">
                  <c:v>8.6216666666666661</c:v>
                </c:pt>
                <c:pt idx="115">
                  <c:v>8.4677083333333325</c:v>
                </c:pt>
                <c:pt idx="116">
                  <c:v>7.8518750000000006</c:v>
                </c:pt>
                <c:pt idx="117">
                  <c:v>7.6979166666666679</c:v>
                </c:pt>
                <c:pt idx="118">
                  <c:v>7.236041666666666</c:v>
                </c:pt>
                <c:pt idx="119">
                  <c:v>7.0820833333333333</c:v>
                </c:pt>
                <c:pt idx="120">
                  <c:v>6.7741666666666669</c:v>
                </c:pt>
                <c:pt idx="121">
                  <c:v>6.4662500000000005</c:v>
                </c:pt>
                <c:pt idx="122">
                  <c:v>6.312291666666666</c:v>
                </c:pt>
                <c:pt idx="123">
                  <c:v>6.1583333333333332</c:v>
                </c:pt>
                <c:pt idx="124">
                  <c:v>5.8504166666666668</c:v>
                </c:pt>
                <c:pt idx="125">
                  <c:v>5.5425000000000004</c:v>
                </c:pt>
                <c:pt idx="126">
                  <c:v>5.3885416666666668</c:v>
                </c:pt>
                <c:pt idx="127">
                  <c:v>5.0806249999999995</c:v>
                </c:pt>
                <c:pt idx="128">
                  <c:v>4.9266666666666667</c:v>
                </c:pt>
                <c:pt idx="129">
                  <c:v>4.9266666666666667</c:v>
                </c:pt>
                <c:pt idx="130">
                  <c:v>4.7727083333333331</c:v>
                </c:pt>
                <c:pt idx="131">
                  <c:v>9.0835416666666671</c:v>
                </c:pt>
                <c:pt idx="132">
                  <c:v>7.236041666666666</c:v>
                </c:pt>
                <c:pt idx="133">
                  <c:v>7.5439583333333324</c:v>
                </c:pt>
                <c:pt idx="134">
                  <c:v>12.624583333333332</c:v>
                </c:pt>
                <c:pt idx="135">
                  <c:v>50.960208333333334</c:v>
                </c:pt>
                <c:pt idx="136">
                  <c:v>34.640625</c:v>
                </c:pt>
                <c:pt idx="137">
                  <c:v>41.414791666666666</c:v>
                </c:pt>
                <c:pt idx="138">
                  <c:v>43.724166666666669</c:v>
                </c:pt>
                <c:pt idx="139">
                  <c:v>37.103958333333331</c:v>
                </c:pt>
                <c:pt idx="140">
                  <c:v>33.101041666666667</c:v>
                </c:pt>
                <c:pt idx="141">
                  <c:v>29.252083333333335</c:v>
                </c:pt>
                <c:pt idx="142">
                  <c:v>29.406041666666667</c:v>
                </c:pt>
                <c:pt idx="143">
                  <c:v>36.642083333333332</c:v>
                </c:pt>
                <c:pt idx="144">
                  <c:v>32.023333333333333</c:v>
                </c:pt>
                <c:pt idx="145">
                  <c:v>29.867916666666666</c:v>
                </c:pt>
                <c:pt idx="146">
                  <c:v>37.411875000000002</c:v>
                </c:pt>
                <c:pt idx="147">
                  <c:v>42.338541666666664</c:v>
                </c:pt>
                <c:pt idx="148">
                  <c:v>37.56583333333333</c:v>
                </c:pt>
                <c:pt idx="149">
                  <c:v>34.024791666666665</c:v>
                </c:pt>
                <c:pt idx="150">
                  <c:v>31.253541666666663</c:v>
                </c:pt>
                <c:pt idx="151">
                  <c:v>25.557083333333331</c:v>
                </c:pt>
                <c:pt idx="152">
                  <c:v>22.477916666666665</c:v>
                </c:pt>
                <c:pt idx="153">
                  <c:v>20.476458333333333</c:v>
                </c:pt>
                <c:pt idx="154">
                  <c:v>18.628958333333333</c:v>
                </c:pt>
                <c:pt idx="155">
                  <c:v>17.089375</c:v>
                </c:pt>
                <c:pt idx="156">
                  <c:v>15.703750000000001</c:v>
                </c:pt>
                <c:pt idx="157">
                  <c:v>14.626041666666667</c:v>
                </c:pt>
                <c:pt idx="158">
                  <c:v>13.548333333333334</c:v>
                </c:pt>
                <c:pt idx="159">
                  <c:v>12.778541666666666</c:v>
                </c:pt>
                <c:pt idx="160">
                  <c:v>12.008749999999999</c:v>
                </c:pt>
                <c:pt idx="161">
                  <c:v>11.238958333333333</c:v>
                </c:pt>
                <c:pt idx="162">
                  <c:v>10.777083333333334</c:v>
                </c:pt>
                <c:pt idx="163">
                  <c:v>37.411875000000002</c:v>
                </c:pt>
                <c:pt idx="164">
                  <c:v>45.879583333333336</c:v>
                </c:pt>
                <c:pt idx="165">
                  <c:v>70.051041666666663</c:v>
                </c:pt>
                <c:pt idx="166">
                  <c:v>68.819374999999994</c:v>
                </c:pt>
                <c:pt idx="167">
                  <c:v>64.200625000000002</c:v>
                </c:pt>
                <c:pt idx="168">
                  <c:v>52.191874999999996</c:v>
                </c:pt>
                <c:pt idx="169">
                  <c:v>44.186041666666668</c:v>
                </c:pt>
                <c:pt idx="170">
                  <c:v>37.719791666666666</c:v>
                </c:pt>
                <c:pt idx="171">
                  <c:v>32.177291666666662</c:v>
                </c:pt>
                <c:pt idx="172">
                  <c:v>28.174375000000001</c:v>
                </c:pt>
                <c:pt idx="173">
                  <c:v>24.94125</c:v>
                </c:pt>
                <c:pt idx="174">
                  <c:v>21.862083333333334</c:v>
                </c:pt>
                <c:pt idx="175">
                  <c:v>19.860624999999999</c:v>
                </c:pt>
                <c:pt idx="176">
                  <c:v>18.321041666666666</c:v>
                </c:pt>
                <c:pt idx="177">
                  <c:v>16.319583333333334</c:v>
                </c:pt>
                <c:pt idx="178">
                  <c:v>14.78</c:v>
                </c:pt>
                <c:pt idx="179">
                  <c:v>13.702291666666666</c:v>
                </c:pt>
                <c:pt idx="180">
                  <c:v>12.778541666666666</c:v>
                </c:pt>
                <c:pt idx="181">
                  <c:v>16.165624999999999</c:v>
                </c:pt>
                <c:pt idx="182">
                  <c:v>13.548333333333334</c:v>
                </c:pt>
                <c:pt idx="183">
                  <c:v>12.008749999999999</c:v>
                </c:pt>
                <c:pt idx="184">
                  <c:v>11.085000000000001</c:v>
                </c:pt>
                <c:pt idx="185">
                  <c:v>12.316666666666666</c:v>
                </c:pt>
                <c:pt idx="186">
                  <c:v>10.623125</c:v>
                </c:pt>
                <c:pt idx="187">
                  <c:v>9.6993749999999999</c:v>
                </c:pt>
                <c:pt idx="188">
                  <c:v>10.315208333333333</c:v>
                </c:pt>
                <c:pt idx="189">
                  <c:v>18.474999999999998</c:v>
                </c:pt>
                <c:pt idx="190">
                  <c:v>23.709583333333335</c:v>
                </c:pt>
                <c:pt idx="191">
                  <c:v>33.716875000000002</c:v>
                </c:pt>
                <c:pt idx="192">
                  <c:v>27.86645833333333</c:v>
                </c:pt>
                <c:pt idx="193">
                  <c:v>24.94125</c:v>
                </c:pt>
                <c:pt idx="194">
                  <c:v>22.016041666666663</c:v>
                </c:pt>
                <c:pt idx="195">
                  <c:v>19.706666666666667</c:v>
                </c:pt>
                <c:pt idx="196">
                  <c:v>18.321041666666666</c:v>
                </c:pt>
                <c:pt idx="197">
                  <c:v>16.473541666666666</c:v>
                </c:pt>
                <c:pt idx="198">
                  <c:v>15.241875</c:v>
                </c:pt>
                <c:pt idx="199">
                  <c:v>16.473541666666666</c:v>
                </c:pt>
                <c:pt idx="200">
                  <c:v>19.706666666666667</c:v>
                </c:pt>
                <c:pt idx="201">
                  <c:v>18.321041666666666</c:v>
                </c:pt>
                <c:pt idx="202">
                  <c:v>16.627499999999998</c:v>
                </c:pt>
                <c:pt idx="203">
                  <c:v>15.549791666666666</c:v>
                </c:pt>
                <c:pt idx="204">
                  <c:v>14.472083333333332</c:v>
                </c:pt>
                <c:pt idx="205">
                  <c:v>13.548333333333334</c:v>
                </c:pt>
                <c:pt idx="206">
                  <c:v>12.778541666666666</c:v>
                </c:pt>
                <c:pt idx="207">
                  <c:v>12.008749999999999</c:v>
                </c:pt>
                <c:pt idx="208">
                  <c:v>11.238958333333333</c:v>
                </c:pt>
                <c:pt idx="209">
                  <c:v>10.315208333333333</c:v>
                </c:pt>
                <c:pt idx="210">
                  <c:v>9.6993749999999999</c:v>
                </c:pt>
                <c:pt idx="211">
                  <c:v>9.5454166666666662</c:v>
                </c:pt>
                <c:pt idx="212">
                  <c:v>13.856250000000001</c:v>
                </c:pt>
                <c:pt idx="213">
                  <c:v>12.624583333333332</c:v>
                </c:pt>
                <c:pt idx="214">
                  <c:v>12.470625</c:v>
                </c:pt>
                <c:pt idx="215">
                  <c:v>11.085000000000001</c:v>
                </c:pt>
                <c:pt idx="216">
                  <c:v>10.469166666666666</c:v>
                </c:pt>
                <c:pt idx="217">
                  <c:v>9.6993749999999999</c:v>
                </c:pt>
                <c:pt idx="218">
                  <c:v>9.2374999999999989</c:v>
                </c:pt>
                <c:pt idx="219">
                  <c:v>8.7756249999999998</c:v>
                </c:pt>
                <c:pt idx="220">
                  <c:v>8.4677083333333325</c:v>
                </c:pt>
                <c:pt idx="221">
                  <c:v>8.159791666666667</c:v>
                </c:pt>
                <c:pt idx="222">
                  <c:v>9.3914583333333326</c:v>
                </c:pt>
                <c:pt idx="223">
                  <c:v>8.0058333333333334</c:v>
                </c:pt>
                <c:pt idx="224">
                  <c:v>7.39</c:v>
                </c:pt>
                <c:pt idx="225">
                  <c:v>7.236041666666666</c:v>
                </c:pt>
                <c:pt idx="226">
                  <c:v>7.0820833333333333</c:v>
                </c:pt>
                <c:pt idx="227">
                  <c:v>6.7741666666666669</c:v>
                </c:pt>
                <c:pt idx="228">
                  <c:v>6.4662500000000005</c:v>
                </c:pt>
                <c:pt idx="229">
                  <c:v>6.1583333333333332</c:v>
                </c:pt>
                <c:pt idx="230">
                  <c:v>5.8504166666666668</c:v>
                </c:pt>
                <c:pt idx="231">
                  <c:v>5.6964583333333332</c:v>
                </c:pt>
                <c:pt idx="232">
                  <c:v>5.5425000000000004</c:v>
                </c:pt>
                <c:pt idx="233">
                  <c:v>5.2345833333333331</c:v>
                </c:pt>
                <c:pt idx="234">
                  <c:v>5.0806249999999995</c:v>
                </c:pt>
                <c:pt idx="235">
                  <c:v>5.0806249999999995</c:v>
                </c:pt>
                <c:pt idx="236">
                  <c:v>4.9266666666666667</c:v>
                </c:pt>
                <c:pt idx="237">
                  <c:v>4.6187499999999995</c:v>
                </c:pt>
                <c:pt idx="238">
                  <c:v>4.6187499999999995</c:v>
                </c:pt>
                <c:pt idx="239">
                  <c:v>4.4647916666666667</c:v>
                </c:pt>
                <c:pt idx="240">
                  <c:v>4.3108333333333331</c:v>
                </c:pt>
                <c:pt idx="241">
                  <c:v>4.1568749999999994</c:v>
                </c:pt>
                <c:pt idx="242">
                  <c:v>4.1568749999999994</c:v>
                </c:pt>
                <c:pt idx="243">
                  <c:v>4.1568749999999994</c:v>
                </c:pt>
                <c:pt idx="244">
                  <c:v>3.8489583333333339</c:v>
                </c:pt>
                <c:pt idx="245">
                  <c:v>3.8489583333333339</c:v>
                </c:pt>
                <c:pt idx="246">
                  <c:v>4.9266666666666667</c:v>
                </c:pt>
                <c:pt idx="247">
                  <c:v>4.4647916666666667</c:v>
                </c:pt>
                <c:pt idx="248">
                  <c:v>6.7741666666666669</c:v>
                </c:pt>
                <c:pt idx="249">
                  <c:v>4.7727083333333331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3.5410416666666666</c:v>
                </c:pt>
                <c:pt idx="253">
                  <c:v>3.3870833333333334</c:v>
                </c:pt>
                <c:pt idx="254">
                  <c:v>3.3870833333333334</c:v>
                </c:pt>
                <c:pt idx="255">
                  <c:v>3.2331250000000002</c:v>
                </c:pt>
                <c:pt idx="256">
                  <c:v>3.0791666666666666</c:v>
                </c:pt>
                <c:pt idx="257">
                  <c:v>2.7712500000000002</c:v>
                </c:pt>
                <c:pt idx="258">
                  <c:v>2.6172916666666666</c:v>
                </c:pt>
                <c:pt idx="259">
                  <c:v>2.4633333333333334</c:v>
                </c:pt>
                <c:pt idx="260">
                  <c:v>2.4633333333333334</c:v>
                </c:pt>
                <c:pt idx="261">
                  <c:v>2.3093749999999997</c:v>
                </c:pt>
                <c:pt idx="262">
                  <c:v>2.4633333333333334</c:v>
                </c:pt>
                <c:pt idx="263">
                  <c:v>2.3093749999999997</c:v>
                </c:pt>
                <c:pt idx="264">
                  <c:v>2.3093749999999997</c:v>
                </c:pt>
                <c:pt idx="265">
                  <c:v>2.1554166666666665</c:v>
                </c:pt>
                <c:pt idx="266">
                  <c:v>2.0014583333333333</c:v>
                </c:pt>
                <c:pt idx="267">
                  <c:v>2.0014583333333333</c:v>
                </c:pt>
                <c:pt idx="268">
                  <c:v>2.0014583333333333</c:v>
                </c:pt>
                <c:pt idx="269">
                  <c:v>2.0014583333333333</c:v>
                </c:pt>
                <c:pt idx="270">
                  <c:v>2.0014583333333333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1.8474999999999999</c:v>
                </c:pt>
                <c:pt idx="274">
                  <c:v>1.6935416666666667</c:v>
                </c:pt>
                <c:pt idx="275">
                  <c:v>1.6935416666666667</c:v>
                </c:pt>
                <c:pt idx="276">
                  <c:v>1.5395833333333333</c:v>
                </c:pt>
                <c:pt idx="277">
                  <c:v>1.5241875000000003</c:v>
                </c:pt>
                <c:pt idx="278">
                  <c:v>1.4933958333333333</c:v>
                </c:pt>
                <c:pt idx="279">
                  <c:v>1.4626041666666667</c:v>
                </c:pt>
                <c:pt idx="280">
                  <c:v>1.4164166666666664</c:v>
                </c:pt>
                <c:pt idx="281">
                  <c:v>1.4010208333333332</c:v>
                </c:pt>
                <c:pt idx="282">
                  <c:v>1.4318125000000002</c:v>
                </c:pt>
                <c:pt idx="283">
                  <c:v>1.4318125000000002</c:v>
                </c:pt>
                <c:pt idx="284">
                  <c:v>1.3856250000000001</c:v>
                </c:pt>
                <c:pt idx="285">
                  <c:v>1.3394375000000001</c:v>
                </c:pt>
                <c:pt idx="286">
                  <c:v>1.3240416666666666</c:v>
                </c:pt>
                <c:pt idx="287">
                  <c:v>1.262458333333333</c:v>
                </c:pt>
                <c:pt idx="288">
                  <c:v>1.2162708333333332</c:v>
                </c:pt>
                <c:pt idx="289">
                  <c:v>1.1700833333333334</c:v>
                </c:pt>
                <c:pt idx="290">
                  <c:v>1.1854791666666666</c:v>
                </c:pt>
                <c:pt idx="291">
                  <c:v>1.1392916666666668</c:v>
                </c:pt>
                <c:pt idx="292">
                  <c:v>1.0931041666666665</c:v>
                </c:pt>
                <c:pt idx="293">
                  <c:v>1.1238958333333331</c:v>
                </c:pt>
                <c:pt idx="294">
                  <c:v>1.1392916666666668</c:v>
                </c:pt>
                <c:pt idx="295">
                  <c:v>1.1392916666666668</c:v>
                </c:pt>
                <c:pt idx="296">
                  <c:v>1.1546874999999999</c:v>
                </c:pt>
                <c:pt idx="297">
                  <c:v>1.1392916666666668</c:v>
                </c:pt>
                <c:pt idx="298">
                  <c:v>1.0623125</c:v>
                </c:pt>
                <c:pt idx="299">
                  <c:v>1.0315208333333332</c:v>
                </c:pt>
                <c:pt idx="300">
                  <c:v>1.0315208333333332</c:v>
                </c:pt>
                <c:pt idx="301">
                  <c:v>1.0161249999999999</c:v>
                </c:pt>
                <c:pt idx="302">
                  <c:v>0.93914583333333312</c:v>
                </c:pt>
                <c:pt idx="303">
                  <c:v>0.90835416666666668</c:v>
                </c:pt>
                <c:pt idx="304">
                  <c:v>0.89295833333333341</c:v>
                </c:pt>
                <c:pt idx="305">
                  <c:v>0.84677083333333336</c:v>
                </c:pt>
                <c:pt idx="306">
                  <c:v>0.83137499999999998</c:v>
                </c:pt>
                <c:pt idx="307">
                  <c:v>0.80058333333333331</c:v>
                </c:pt>
                <c:pt idx="308">
                  <c:v>0.80058333333333331</c:v>
                </c:pt>
                <c:pt idx="309">
                  <c:v>0.76979166666666665</c:v>
                </c:pt>
                <c:pt idx="310">
                  <c:v>0.76979166666666665</c:v>
                </c:pt>
                <c:pt idx="311">
                  <c:v>0.7236041666666666</c:v>
                </c:pt>
                <c:pt idx="312">
                  <c:v>0.70820833333333322</c:v>
                </c:pt>
                <c:pt idx="313">
                  <c:v>0.67741666666666678</c:v>
                </c:pt>
                <c:pt idx="314">
                  <c:v>0.64662500000000001</c:v>
                </c:pt>
                <c:pt idx="315">
                  <c:v>0.64662500000000001</c:v>
                </c:pt>
                <c:pt idx="316">
                  <c:v>0.66202083333333328</c:v>
                </c:pt>
                <c:pt idx="317">
                  <c:v>0.63122916666666651</c:v>
                </c:pt>
                <c:pt idx="318">
                  <c:v>0.63122916666666651</c:v>
                </c:pt>
                <c:pt idx="319">
                  <c:v>0.60043749999999996</c:v>
                </c:pt>
                <c:pt idx="320">
                  <c:v>0.60043749999999996</c:v>
                </c:pt>
                <c:pt idx="321">
                  <c:v>0.58504166666666668</c:v>
                </c:pt>
                <c:pt idx="322">
                  <c:v>0.58504166666666668</c:v>
                </c:pt>
                <c:pt idx="323">
                  <c:v>0.55425000000000002</c:v>
                </c:pt>
                <c:pt idx="324">
                  <c:v>0.53885416666666663</c:v>
                </c:pt>
                <c:pt idx="325">
                  <c:v>0.53885416666666663</c:v>
                </c:pt>
                <c:pt idx="326">
                  <c:v>0.53885416666666663</c:v>
                </c:pt>
                <c:pt idx="327">
                  <c:v>0.53885416666666663</c:v>
                </c:pt>
                <c:pt idx="328">
                  <c:v>0.52345833333333336</c:v>
                </c:pt>
                <c:pt idx="329">
                  <c:v>0.50806249999999997</c:v>
                </c:pt>
                <c:pt idx="330">
                  <c:v>0.47727083333333337</c:v>
                </c:pt>
                <c:pt idx="331">
                  <c:v>0.47727083333333337</c:v>
                </c:pt>
                <c:pt idx="332">
                  <c:v>0.47727083333333337</c:v>
                </c:pt>
                <c:pt idx="333">
                  <c:v>0.50806249999999997</c:v>
                </c:pt>
                <c:pt idx="334">
                  <c:v>0.53885416666666663</c:v>
                </c:pt>
                <c:pt idx="335">
                  <c:v>0.47727083333333337</c:v>
                </c:pt>
                <c:pt idx="336">
                  <c:v>0.46187499999999998</c:v>
                </c:pt>
                <c:pt idx="337">
                  <c:v>0.4464791666666667</c:v>
                </c:pt>
                <c:pt idx="338">
                  <c:v>0.29921666666666669</c:v>
                </c:pt>
                <c:pt idx="339">
                  <c:v>0.29921666666666669</c:v>
                </c:pt>
                <c:pt idx="340">
                  <c:v>0.27635416666666668</c:v>
                </c:pt>
                <c:pt idx="341">
                  <c:v>0.29921666666666669</c:v>
                </c:pt>
                <c:pt idx="342">
                  <c:v>0.25440000000000002</c:v>
                </c:pt>
                <c:pt idx="343">
                  <c:v>0.25440000000000002</c:v>
                </c:pt>
                <c:pt idx="344">
                  <c:v>0.25440000000000002</c:v>
                </c:pt>
                <c:pt idx="345">
                  <c:v>0.23335416666666664</c:v>
                </c:pt>
                <c:pt idx="346">
                  <c:v>0.23335416666666664</c:v>
                </c:pt>
                <c:pt idx="347">
                  <c:v>0.23335416666666664</c:v>
                </c:pt>
                <c:pt idx="348">
                  <c:v>0.43108333333333332</c:v>
                </c:pt>
                <c:pt idx="349">
                  <c:v>0.50806249999999997</c:v>
                </c:pt>
                <c:pt idx="350">
                  <c:v>0.32298750000000009</c:v>
                </c:pt>
                <c:pt idx="351">
                  <c:v>0.27635416666666668</c:v>
                </c:pt>
                <c:pt idx="352">
                  <c:v>0.25440000000000002</c:v>
                </c:pt>
                <c:pt idx="353">
                  <c:v>0.29921666666666669</c:v>
                </c:pt>
                <c:pt idx="354">
                  <c:v>0.25440000000000002</c:v>
                </c:pt>
                <c:pt idx="355">
                  <c:v>0.23335416666666664</c:v>
                </c:pt>
                <c:pt idx="356">
                  <c:v>0.21321666666666669</c:v>
                </c:pt>
                <c:pt idx="357">
                  <c:v>0.21321666666666669</c:v>
                </c:pt>
                <c:pt idx="358">
                  <c:v>0.21321666666666669</c:v>
                </c:pt>
                <c:pt idx="359">
                  <c:v>0.19398749999999998</c:v>
                </c:pt>
                <c:pt idx="360">
                  <c:v>0.19398749999999998</c:v>
                </c:pt>
                <c:pt idx="361">
                  <c:v>0.17566666666666664</c:v>
                </c:pt>
                <c:pt idx="362">
                  <c:v>0.15825416666666664</c:v>
                </c:pt>
                <c:pt idx="363">
                  <c:v>0.15825416666666664</c:v>
                </c:pt>
                <c:pt idx="364">
                  <c:v>0.25440000000000002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357-41BC-8F7F-2140385EB512}"/>
            </c:ext>
          </c:extLst>
        </c:ser>
        <c:ser>
          <c:idx val="57"/>
          <c:order val="57"/>
          <c:tx>
            <c:strRef>
              <c:f>'WY Data'!$S$4</c:f>
              <c:strCache>
                <c:ptCount val="1"/>
                <c:pt idx="0">
                  <c:v>WY 1985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Data'!$S$5:$S$369</c:f>
              <c:numCache>
                <c:formatCode>#,##0.0</c:formatCode>
                <c:ptCount val="365"/>
                <c:pt idx="0">
                  <c:v>0.4464791666666667</c:v>
                </c:pt>
                <c:pt idx="1">
                  <c:v>0.25440000000000002</c:v>
                </c:pt>
                <c:pt idx="2">
                  <c:v>0.21321666666666669</c:v>
                </c:pt>
                <c:pt idx="3">
                  <c:v>0.25440000000000002</c:v>
                </c:pt>
                <c:pt idx="4">
                  <c:v>0.46187499999999998</c:v>
                </c:pt>
                <c:pt idx="5">
                  <c:v>0.29921666666666669</c:v>
                </c:pt>
                <c:pt idx="6">
                  <c:v>0.21321666666666669</c:v>
                </c:pt>
                <c:pt idx="7">
                  <c:v>0.29921666666666669</c:v>
                </c:pt>
                <c:pt idx="8">
                  <c:v>0.56964583333333341</c:v>
                </c:pt>
                <c:pt idx="9">
                  <c:v>1.8474999999999999</c:v>
                </c:pt>
                <c:pt idx="10">
                  <c:v>1.8474999999999999</c:v>
                </c:pt>
                <c:pt idx="11">
                  <c:v>1.262458333333333</c:v>
                </c:pt>
                <c:pt idx="12">
                  <c:v>1.2778541666666667</c:v>
                </c:pt>
                <c:pt idx="13">
                  <c:v>0.90835416666666668</c:v>
                </c:pt>
                <c:pt idx="14">
                  <c:v>0.76979166666666665</c:v>
                </c:pt>
                <c:pt idx="15">
                  <c:v>1.5395833333333333</c:v>
                </c:pt>
                <c:pt idx="16">
                  <c:v>1.6935416666666667</c:v>
                </c:pt>
                <c:pt idx="17">
                  <c:v>1.5395833333333333</c:v>
                </c:pt>
                <c:pt idx="18">
                  <c:v>2.1554166666666665</c:v>
                </c:pt>
                <c:pt idx="19">
                  <c:v>1.6935416666666667</c:v>
                </c:pt>
                <c:pt idx="20">
                  <c:v>1.3086458333333333</c:v>
                </c:pt>
                <c:pt idx="21">
                  <c:v>1.0931041666666665</c:v>
                </c:pt>
                <c:pt idx="22">
                  <c:v>0.95454166666666673</c:v>
                </c:pt>
                <c:pt idx="23">
                  <c:v>0.84677083333333336</c:v>
                </c:pt>
                <c:pt idx="24">
                  <c:v>0.78518749999999982</c:v>
                </c:pt>
                <c:pt idx="25">
                  <c:v>0.81597916666666659</c:v>
                </c:pt>
                <c:pt idx="26">
                  <c:v>0.81597916666666659</c:v>
                </c:pt>
                <c:pt idx="27">
                  <c:v>2.0014583333333333</c:v>
                </c:pt>
                <c:pt idx="28">
                  <c:v>1.8474999999999999</c:v>
                </c:pt>
                <c:pt idx="29">
                  <c:v>1.3702291666666668</c:v>
                </c:pt>
                <c:pt idx="30">
                  <c:v>1.1700833333333334</c:v>
                </c:pt>
                <c:pt idx="31">
                  <c:v>1.3548333333333336</c:v>
                </c:pt>
                <c:pt idx="32">
                  <c:v>47.111249999999998</c:v>
                </c:pt>
                <c:pt idx="33">
                  <c:v>11.854791666666667</c:v>
                </c:pt>
                <c:pt idx="34">
                  <c:v>6.4662500000000005</c:v>
                </c:pt>
                <c:pt idx="35">
                  <c:v>5.0806249999999995</c:v>
                </c:pt>
                <c:pt idx="36">
                  <c:v>10.623125</c:v>
                </c:pt>
                <c:pt idx="37">
                  <c:v>7.6979166666666679</c:v>
                </c:pt>
                <c:pt idx="38">
                  <c:v>13.548333333333334</c:v>
                </c:pt>
                <c:pt idx="39">
                  <c:v>15.087916666666665</c:v>
                </c:pt>
                <c:pt idx="40">
                  <c:v>73.592083333333335</c:v>
                </c:pt>
                <c:pt idx="41">
                  <c:v>184.74999999999997</c:v>
                </c:pt>
                <c:pt idx="42">
                  <c:v>287.90208333333334</c:v>
                </c:pt>
                <c:pt idx="43">
                  <c:v>169.35416666666666</c:v>
                </c:pt>
                <c:pt idx="44">
                  <c:v>107.77083333333331</c:v>
                </c:pt>
                <c:pt idx="45">
                  <c:v>72.822291666666658</c:v>
                </c:pt>
                <c:pt idx="46">
                  <c:v>65.894166666666663</c:v>
                </c:pt>
                <c:pt idx="47">
                  <c:v>57.734375</c:v>
                </c:pt>
                <c:pt idx="48">
                  <c:v>60.197708333333331</c:v>
                </c:pt>
                <c:pt idx="49">
                  <c:v>44.801875000000003</c:v>
                </c:pt>
                <c:pt idx="50">
                  <c:v>49.11270833333333</c:v>
                </c:pt>
                <c:pt idx="51">
                  <c:v>41.106875000000002</c:v>
                </c:pt>
                <c:pt idx="52">
                  <c:v>34.948541666666664</c:v>
                </c:pt>
                <c:pt idx="53">
                  <c:v>45.109791666666659</c:v>
                </c:pt>
                <c:pt idx="54">
                  <c:v>52.191874999999996</c:v>
                </c:pt>
                <c:pt idx="55">
                  <c:v>43.416249999999998</c:v>
                </c:pt>
                <c:pt idx="56">
                  <c:v>37.103958333333331</c:v>
                </c:pt>
                <c:pt idx="57">
                  <c:v>164.73541666666665</c:v>
                </c:pt>
                <c:pt idx="58">
                  <c:v>166.27500000000001</c:v>
                </c:pt>
                <c:pt idx="59">
                  <c:v>121.935</c:v>
                </c:pt>
                <c:pt idx="60">
                  <c:v>97.301666666666677</c:v>
                </c:pt>
                <c:pt idx="61">
                  <c:v>68.203541666666666</c:v>
                </c:pt>
                <c:pt idx="62">
                  <c:v>60.505625000000009</c:v>
                </c:pt>
                <c:pt idx="63">
                  <c:v>51.730000000000004</c:v>
                </c:pt>
                <c:pt idx="64">
                  <c:v>40.644999999999996</c:v>
                </c:pt>
                <c:pt idx="65">
                  <c:v>34.794583333333335</c:v>
                </c:pt>
                <c:pt idx="66">
                  <c:v>28.636250000000004</c:v>
                </c:pt>
                <c:pt idx="67">
                  <c:v>24.633333333333333</c:v>
                </c:pt>
                <c:pt idx="68">
                  <c:v>21.400208333333332</c:v>
                </c:pt>
                <c:pt idx="69">
                  <c:v>18.782916666666665</c:v>
                </c:pt>
                <c:pt idx="70">
                  <c:v>22.785833333333333</c:v>
                </c:pt>
                <c:pt idx="71">
                  <c:v>20.784375000000001</c:v>
                </c:pt>
                <c:pt idx="72">
                  <c:v>20.630416666666665</c:v>
                </c:pt>
                <c:pt idx="73">
                  <c:v>19.552708333333332</c:v>
                </c:pt>
                <c:pt idx="74">
                  <c:v>17.705208333333331</c:v>
                </c:pt>
                <c:pt idx="75">
                  <c:v>18.936875000000001</c:v>
                </c:pt>
                <c:pt idx="76">
                  <c:v>17.859166666666667</c:v>
                </c:pt>
                <c:pt idx="77">
                  <c:v>18.321041666666666</c:v>
                </c:pt>
                <c:pt idx="78">
                  <c:v>18.628958333333333</c:v>
                </c:pt>
                <c:pt idx="79">
                  <c:v>17.55125</c:v>
                </c:pt>
                <c:pt idx="80">
                  <c:v>16.781458333333333</c:v>
                </c:pt>
                <c:pt idx="81">
                  <c:v>15.241875</c:v>
                </c:pt>
                <c:pt idx="82">
                  <c:v>14.164166666666667</c:v>
                </c:pt>
                <c:pt idx="83">
                  <c:v>13.240416666666668</c:v>
                </c:pt>
                <c:pt idx="84">
                  <c:v>12.162708333333335</c:v>
                </c:pt>
                <c:pt idx="85">
                  <c:v>11.392916666666666</c:v>
                </c:pt>
                <c:pt idx="86">
                  <c:v>11.546874999999998</c:v>
                </c:pt>
                <c:pt idx="87">
                  <c:v>10.161249999999999</c:v>
                </c:pt>
                <c:pt idx="88">
                  <c:v>9.3914583333333326</c:v>
                </c:pt>
                <c:pt idx="89">
                  <c:v>8.7756249999999998</c:v>
                </c:pt>
                <c:pt idx="90">
                  <c:v>9.2374999999999989</c:v>
                </c:pt>
                <c:pt idx="91">
                  <c:v>8.4677083333333325</c:v>
                </c:pt>
                <c:pt idx="92">
                  <c:v>8.3137499999999989</c:v>
                </c:pt>
                <c:pt idx="93">
                  <c:v>8.6216666666666661</c:v>
                </c:pt>
                <c:pt idx="94">
                  <c:v>8.6216666666666661</c:v>
                </c:pt>
                <c:pt idx="95">
                  <c:v>8.4677083333333325</c:v>
                </c:pt>
                <c:pt idx="96">
                  <c:v>8.159791666666667</c:v>
                </c:pt>
                <c:pt idx="97">
                  <c:v>7.8518750000000006</c:v>
                </c:pt>
                <c:pt idx="98">
                  <c:v>9.3914583333333326</c:v>
                </c:pt>
                <c:pt idx="99">
                  <c:v>8.3137499999999989</c:v>
                </c:pt>
                <c:pt idx="100">
                  <c:v>8.4677083333333325</c:v>
                </c:pt>
                <c:pt idx="101">
                  <c:v>8.0058333333333334</c:v>
                </c:pt>
                <c:pt idx="102">
                  <c:v>7.6979166666666679</c:v>
                </c:pt>
                <c:pt idx="103">
                  <c:v>7.39</c:v>
                </c:pt>
                <c:pt idx="104">
                  <c:v>7.39</c:v>
                </c:pt>
                <c:pt idx="105">
                  <c:v>7.236041666666666</c:v>
                </c:pt>
                <c:pt idx="106">
                  <c:v>7.0820833333333333</c:v>
                </c:pt>
                <c:pt idx="107">
                  <c:v>6.9281250000000005</c:v>
                </c:pt>
                <c:pt idx="108">
                  <c:v>6.9281250000000005</c:v>
                </c:pt>
                <c:pt idx="109">
                  <c:v>6.7741666666666669</c:v>
                </c:pt>
                <c:pt idx="110">
                  <c:v>6.6202083333333341</c:v>
                </c:pt>
                <c:pt idx="111">
                  <c:v>6.7741666666666669</c:v>
                </c:pt>
                <c:pt idx="112">
                  <c:v>6.7741666666666669</c:v>
                </c:pt>
                <c:pt idx="113">
                  <c:v>6.4662500000000005</c:v>
                </c:pt>
                <c:pt idx="114">
                  <c:v>6.4662500000000005</c:v>
                </c:pt>
                <c:pt idx="115">
                  <c:v>6.9281250000000005</c:v>
                </c:pt>
                <c:pt idx="116">
                  <c:v>5.6964583333333332</c:v>
                </c:pt>
                <c:pt idx="117">
                  <c:v>5.6964583333333332</c:v>
                </c:pt>
                <c:pt idx="118">
                  <c:v>5.5425000000000004</c:v>
                </c:pt>
                <c:pt idx="119">
                  <c:v>5.5425000000000004</c:v>
                </c:pt>
                <c:pt idx="120">
                  <c:v>5.2345833333333331</c:v>
                </c:pt>
                <c:pt idx="121">
                  <c:v>5.0806249999999995</c:v>
                </c:pt>
                <c:pt idx="122">
                  <c:v>5.0806249999999995</c:v>
                </c:pt>
                <c:pt idx="123">
                  <c:v>5.8504166666666668</c:v>
                </c:pt>
                <c:pt idx="124">
                  <c:v>6.312291666666666</c:v>
                </c:pt>
                <c:pt idx="125">
                  <c:v>5.8504166666666668</c:v>
                </c:pt>
                <c:pt idx="126">
                  <c:v>4.9266666666666667</c:v>
                </c:pt>
                <c:pt idx="127">
                  <c:v>5.0806249999999995</c:v>
                </c:pt>
                <c:pt idx="128">
                  <c:v>5.0806249999999995</c:v>
                </c:pt>
                <c:pt idx="129">
                  <c:v>40.183124999999997</c:v>
                </c:pt>
                <c:pt idx="130">
                  <c:v>61.891249999999999</c:v>
                </c:pt>
                <c:pt idx="131">
                  <c:v>38.027708333333329</c:v>
                </c:pt>
                <c:pt idx="132">
                  <c:v>31.099583333333332</c:v>
                </c:pt>
                <c:pt idx="133">
                  <c:v>26.480833333333337</c:v>
                </c:pt>
                <c:pt idx="134">
                  <c:v>25.249166666666664</c:v>
                </c:pt>
                <c:pt idx="135">
                  <c:v>22.477916666666665</c:v>
                </c:pt>
                <c:pt idx="136">
                  <c:v>20.784375000000001</c:v>
                </c:pt>
                <c:pt idx="137">
                  <c:v>19.244791666666668</c:v>
                </c:pt>
                <c:pt idx="138">
                  <c:v>18.013124999999999</c:v>
                </c:pt>
                <c:pt idx="139">
                  <c:v>16.781458333333333</c:v>
                </c:pt>
                <c:pt idx="140">
                  <c:v>15.703750000000001</c:v>
                </c:pt>
                <c:pt idx="141">
                  <c:v>15.087916666666665</c:v>
                </c:pt>
                <c:pt idx="142">
                  <c:v>14.626041666666667</c:v>
                </c:pt>
                <c:pt idx="143">
                  <c:v>13.548333333333334</c:v>
                </c:pt>
                <c:pt idx="144">
                  <c:v>12.470625</c:v>
                </c:pt>
                <c:pt idx="145">
                  <c:v>11.700833333333334</c:v>
                </c:pt>
                <c:pt idx="146">
                  <c:v>10.931041666666667</c:v>
                </c:pt>
                <c:pt idx="147">
                  <c:v>10.315208333333333</c:v>
                </c:pt>
                <c:pt idx="148">
                  <c:v>9.6993749999999999</c:v>
                </c:pt>
                <c:pt idx="149">
                  <c:v>9.3914583333333326</c:v>
                </c:pt>
                <c:pt idx="150">
                  <c:v>8.7756249999999998</c:v>
                </c:pt>
                <c:pt idx="151">
                  <c:v>8.3137499999999989</c:v>
                </c:pt>
                <c:pt idx="152">
                  <c:v>8.0058333333333334</c:v>
                </c:pt>
                <c:pt idx="153">
                  <c:v>7.6979166666666679</c:v>
                </c:pt>
                <c:pt idx="154">
                  <c:v>8.7756249999999998</c:v>
                </c:pt>
                <c:pt idx="155">
                  <c:v>10.315208333333333</c:v>
                </c:pt>
                <c:pt idx="156">
                  <c:v>11.085000000000001</c:v>
                </c:pt>
                <c:pt idx="157">
                  <c:v>13.086458333333333</c:v>
                </c:pt>
                <c:pt idx="158">
                  <c:v>12.624583333333332</c:v>
                </c:pt>
                <c:pt idx="159">
                  <c:v>12.624583333333332</c:v>
                </c:pt>
                <c:pt idx="160">
                  <c:v>23.401666666666667</c:v>
                </c:pt>
                <c:pt idx="161">
                  <c:v>18.474999999999998</c:v>
                </c:pt>
                <c:pt idx="162">
                  <c:v>16.319583333333334</c:v>
                </c:pt>
                <c:pt idx="163">
                  <c:v>14.78</c:v>
                </c:pt>
                <c:pt idx="164">
                  <c:v>14.626041666666667</c:v>
                </c:pt>
                <c:pt idx="165">
                  <c:v>14.472083333333332</c:v>
                </c:pt>
                <c:pt idx="166">
                  <c:v>14.010208333333331</c:v>
                </c:pt>
                <c:pt idx="167">
                  <c:v>12.778541666666666</c:v>
                </c:pt>
                <c:pt idx="168">
                  <c:v>11.854791666666667</c:v>
                </c:pt>
                <c:pt idx="169">
                  <c:v>11.085000000000001</c:v>
                </c:pt>
                <c:pt idx="170">
                  <c:v>10.623125</c:v>
                </c:pt>
                <c:pt idx="171">
                  <c:v>9.2374999999999989</c:v>
                </c:pt>
                <c:pt idx="172">
                  <c:v>8.6216666666666661</c:v>
                </c:pt>
                <c:pt idx="173">
                  <c:v>9.8533333333333335</c:v>
                </c:pt>
                <c:pt idx="174">
                  <c:v>13.548333333333334</c:v>
                </c:pt>
                <c:pt idx="175">
                  <c:v>9.0835416666666671</c:v>
                </c:pt>
                <c:pt idx="176">
                  <c:v>26.480833333333337</c:v>
                </c:pt>
                <c:pt idx="177">
                  <c:v>37.257916666666667</c:v>
                </c:pt>
                <c:pt idx="178">
                  <c:v>45.725625000000001</c:v>
                </c:pt>
                <c:pt idx="179">
                  <c:v>43.416249999999998</c:v>
                </c:pt>
                <c:pt idx="180">
                  <c:v>36.334166666666668</c:v>
                </c:pt>
                <c:pt idx="181">
                  <c:v>31.869374999999994</c:v>
                </c:pt>
                <c:pt idx="182">
                  <c:v>28.636250000000004</c:v>
                </c:pt>
                <c:pt idx="183">
                  <c:v>25.711041666666667</c:v>
                </c:pt>
                <c:pt idx="184">
                  <c:v>22.785833333333333</c:v>
                </c:pt>
                <c:pt idx="185">
                  <c:v>20.322499999999998</c:v>
                </c:pt>
                <c:pt idx="186">
                  <c:v>18.321041666666666</c:v>
                </c:pt>
                <c:pt idx="187">
                  <c:v>16.627499999999998</c:v>
                </c:pt>
                <c:pt idx="188">
                  <c:v>15.087916666666665</c:v>
                </c:pt>
                <c:pt idx="189">
                  <c:v>13.856250000000001</c:v>
                </c:pt>
                <c:pt idx="190">
                  <c:v>12.778541666666666</c:v>
                </c:pt>
                <c:pt idx="191">
                  <c:v>11.700833333333334</c:v>
                </c:pt>
                <c:pt idx="192">
                  <c:v>10.777083333333334</c:v>
                </c:pt>
                <c:pt idx="193">
                  <c:v>10.007291666666667</c:v>
                </c:pt>
                <c:pt idx="194">
                  <c:v>9.2374999999999989</c:v>
                </c:pt>
                <c:pt idx="195">
                  <c:v>8.7756249999999998</c:v>
                </c:pt>
                <c:pt idx="196">
                  <c:v>8.3137499999999989</c:v>
                </c:pt>
                <c:pt idx="197">
                  <c:v>7.8518750000000006</c:v>
                </c:pt>
                <c:pt idx="198">
                  <c:v>7.39</c:v>
                </c:pt>
                <c:pt idx="199">
                  <c:v>7.0820833333333333</c:v>
                </c:pt>
                <c:pt idx="200">
                  <c:v>6.7741666666666669</c:v>
                </c:pt>
                <c:pt idx="201">
                  <c:v>6.4662500000000005</c:v>
                </c:pt>
                <c:pt idx="202">
                  <c:v>6.4662500000000005</c:v>
                </c:pt>
                <c:pt idx="203">
                  <c:v>5.8504166666666668</c:v>
                </c:pt>
                <c:pt idx="204">
                  <c:v>5.3885416666666668</c:v>
                </c:pt>
                <c:pt idx="205">
                  <c:v>5.2345833333333331</c:v>
                </c:pt>
                <c:pt idx="206">
                  <c:v>4.9266666666666667</c:v>
                </c:pt>
                <c:pt idx="207">
                  <c:v>4.7727083333333331</c:v>
                </c:pt>
                <c:pt idx="208">
                  <c:v>4.6187499999999995</c:v>
                </c:pt>
                <c:pt idx="209">
                  <c:v>4.4647916666666667</c:v>
                </c:pt>
                <c:pt idx="210">
                  <c:v>4.3108333333333331</c:v>
                </c:pt>
                <c:pt idx="211">
                  <c:v>4.0029166666666667</c:v>
                </c:pt>
                <c:pt idx="212">
                  <c:v>3.8489583333333339</c:v>
                </c:pt>
                <c:pt idx="213">
                  <c:v>3.8489583333333339</c:v>
                </c:pt>
                <c:pt idx="214">
                  <c:v>3.6949999999999998</c:v>
                </c:pt>
                <c:pt idx="215">
                  <c:v>3.5410416666666666</c:v>
                </c:pt>
                <c:pt idx="216">
                  <c:v>3.3870833333333334</c:v>
                </c:pt>
                <c:pt idx="217">
                  <c:v>3.3870833333333334</c:v>
                </c:pt>
                <c:pt idx="218">
                  <c:v>3.2331250000000002</c:v>
                </c:pt>
                <c:pt idx="219">
                  <c:v>3.0791666666666666</c:v>
                </c:pt>
                <c:pt idx="220">
                  <c:v>2.9252083333333334</c:v>
                </c:pt>
                <c:pt idx="221">
                  <c:v>3.0791666666666666</c:v>
                </c:pt>
                <c:pt idx="222">
                  <c:v>2.9252083333333334</c:v>
                </c:pt>
                <c:pt idx="223">
                  <c:v>2.7712500000000002</c:v>
                </c:pt>
                <c:pt idx="224">
                  <c:v>2.6172916666666666</c:v>
                </c:pt>
                <c:pt idx="225">
                  <c:v>2.4633333333333334</c:v>
                </c:pt>
                <c:pt idx="226">
                  <c:v>2.4633333333333334</c:v>
                </c:pt>
                <c:pt idx="227">
                  <c:v>2.3093749999999997</c:v>
                </c:pt>
                <c:pt idx="228">
                  <c:v>2.3093749999999997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2.1554166666666665</c:v>
                </c:pt>
                <c:pt idx="232">
                  <c:v>2.1554166666666665</c:v>
                </c:pt>
                <c:pt idx="233">
                  <c:v>2.0014583333333333</c:v>
                </c:pt>
                <c:pt idx="234">
                  <c:v>2.0014583333333333</c:v>
                </c:pt>
                <c:pt idx="235">
                  <c:v>2.0014583333333333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2.0014583333333333</c:v>
                </c:pt>
                <c:pt idx="239">
                  <c:v>2.3093749999999997</c:v>
                </c:pt>
                <c:pt idx="240">
                  <c:v>2.3093749999999997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2.3093749999999997</c:v>
                </c:pt>
                <c:pt idx="244">
                  <c:v>2.0014583333333333</c:v>
                </c:pt>
                <c:pt idx="245">
                  <c:v>1.8474999999999999</c:v>
                </c:pt>
                <c:pt idx="246">
                  <c:v>1.8474999999999999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1.5395833333333333</c:v>
                </c:pt>
                <c:pt idx="250">
                  <c:v>1.5395833333333333</c:v>
                </c:pt>
                <c:pt idx="251">
                  <c:v>1.4318125000000002</c:v>
                </c:pt>
                <c:pt idx="252">
                  <c:v>1.3394375000000001</c:v>
                </c:pt>
                <c:pt idx="253">
                  <c:v>1.262458333333333</c:v>
                </c:pt>
                <c:pt idx="254">
                  <c:v>1.2008749999999999</c:v>
                </c:pt>
                <c:pt idx="255">
                  <c:v>1.1854791666666666</c:v>
                </c:pt>
                <c:pt idx="256">
                  <c:v>1.1546874999999999</c:v>
                </c:pt>
                <c:pt idx="257">
                  <c:v>1.1085</c:v>
                </c:pt>
                <c:pt idx="258">
                  <c:v>1.0777083333333333</c:v>
                </c:pt>
                <c:pt idx="259">
                  <c:v>1.0315208333333332</c:v>
                </c:pt>
                <c:pt idx="260">
                  <c:v>0.9699374999999999</c:v>
                </c:pt>
                <c:pt idx="261">
                  <c:v>0.95454166666666673</c:v>
                </c:pt>
                <c:pt idx="262">
                  <c:v>0.92374999999999996</c:v>
                </c:pt>
                <c:pt idx="263">
                  <c:v>0.87756249999999991</c:v>
                </c:pt>
                <c:pt idx="264">
                  <c:v>0.87756249999999991</c:v>
                </c:pt>
                <c:pt idx="265">
                  <c:v>0.86216666666666664</c:v>
                </c:pt>
                <c:pt idx="266">
                  <c:v>0.81597916666666659</c:v>
                </c:pt>
                <c:pt idx="267">
                  <c:v>0.78518749999999982</c:v>
                </c:pt>
                <c:pt idx="268">
                  <c:v>0.76979166666666665</c:v>
                </c:pt>
                <c:pt idx="269">
                  <c:v>0.76979166666666665</c:v>
                </c:pt>
                <c:pt idx="270">
                  <c:v>0.7236041666666666</c:v>
                </c:pt>
                <c:pt idx="271">
                  <c:v>0.70820833333333322</c:v>
                </c:pt>
                <c:pt idx="272">
                  <c:v>0.70820833333333322</c:v>
                </c:pt>
                <c:pt idx="273">
                  <c:v>0.69281250000000005</c:v>
                </c:pt>
                <c:pt idx="274">
                  <c:v>0.64662500000000001</c:v>
                </c:pt>
                <c:pt idx="275">
                  <c:v>0.60043749999999996</c:v>
                </c:pt>
                <c:pt idx="276">
                  <c:v>0.60043749999999996</c:v>
                </c:pt>
                <c:pt idx="277">
                  <c:v>0.58504166666666668</c:v>
                </c:pt>
                <c:pt idx="278">
                  <c:v>0.58504166666666668</c:v>
                </c:pt>
                <c:pt idx="279">
                  <c:v>0.53885416666666663</c:v>
                </c:pt>
                <c:pt idx="280">
                  <c:v>0.52345833333333336</c:v>
                </c:pt>
                <c:pt idx="281">
                  <c:v>0.50806249999999997</c:v>
                </c:pt>
                <c:pt idx="282">
                  <c:v>0.49266666666666675</c:v>
                </c:pt>
                <c:pt idx="283">
                  <c:v>0.49266666666666675</c:v>
                </c:pt>
                <c:pt idx="284">
                  <c:v>0.50806249999999997</c:v>
                </c:pt>
                <c:pt idx="285">
                  <c:v>0.49266666666666675</c:v>
                </c:pt>
                <c:pt idx="286">
                  <c:v>0.47727083333333337</c:v>
                </c:pt>
                <c:pt idx="287">
                  <c:v>0.47727083333333337</c:v>
                </c:pt>
                <c:pt idx="288">
                  <c:v>0.46187499999999998</c:v>
                </c:pt>
                <c:pt idx="289">
                  <c:v>0.46187499999999998</c:v>
                </c:pt>
                <c:pt idx="290">
                  <c:v>0.4464791666666667</c:v>
                </c:pt>
                <c:pt idx="291">
                  <c:v>0.29921666666666669</c:v>
                </c:pt>
                <c:pt idx="292">
                  <c:v>0.29921666666666669</c:v>
                </c:pt>
                <c:pt idx="293">
                  <c:v>0.43108333333333332</c:v>
                </c:pt>
                <c:pt idx="294">
                  <c:v>0.4464791666666667</c:v>
                </c:pt>
                <c:pt idx="295">
                  <c:v>0.32298750000000009</c:v>
                </c:pt>
                <c:pt idx="296">
                  <c:v>0.27635416666666668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0.21321666666666669</c:v>
                </c:pt>
                <c:pt idx="301">
                  <c:v>0.23335416666666664</c:v>
                </c:pt>
                <c:pt idx="302">
                  <c:v>0.25440000000000002</c:v>
                </c:pt>
                <c:pt idx="303">
                  <c:v>0.27635416666666668</c:v>
                </c:pt>
                <c:pt idx="304">
                  <c:v>0.43108333333333332</c:v>
                </c:pt>
                <c:pt idx="305">
                  <c:v>0.32298750000000009</c:v>
                </c:pt>
                <c:pt idx="306">
                  <c:v>0.25440000000000002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0.21321666666666669</c:v>
                </c:pt>
                <c:pt idx="310">
                  <c:v>0.21321666666666669</c:v>
                </c:pt>
                <c:pt idx="311">
                  <c:v>0.21321666666666669</c:v>
                </c:pt>
                <c:pt idx="312">
                  <c:v>0.21321666666666669</c:v>
                </c:pt>
                <c:pt idx="313">
                  <c:v>0.21321666666666669</c:v>
                </c:pt>
                <c:pt idx="314">
                  <c:v>0.23335416666666664</c:v>
                </c:pt>
                <c:pt idx="315">
                  <c:v>0.23335416666666664</c:v>
                </c:pt>
                <c:pt idx="316">
                  <c:v>0.23335416666666664</c:v>
                </c:pt>
                <c:pt idx="317">
                  <c:v>0.21321666666666669</c:v>
                </c:pt>
                <c:pt idx="318">
                  <c:v>0.21321666666666669</c:v>
                </c:pt>
                <c:pt idx="319">
                  <c:v>0.21321666666666669</c:v>
                </c:pt>
                <c:pt idx="320">
                  <c:v>0.23335416666666664</c:v>
                </c:pt>
                <c:pt idx="321">
                  <c:v>0.25440000000000002</c:v>
                </c:pt>
                <c:pt idx="322">
                  <c:v>0.27635416666666668</c:v>
                </c:pt>
                <c:pt idx="323">
                  <c:v>0.27635416666666668</c:v>
                </c:pt>
                <c:pt idx="324">
                  <c:v>0.25440000000000002</c:v>
                </c:pt>
                <c:pt idx="325">
                  <c:v>0.23335416666666664</c:v>
                </c:pt>
                <c:pt idx="326">
                  <c:v>0.21321666666666669</c:v>
                </c:pt>
                <c:pt idx="327">
                  <c:v>0.23335416666666664</c:v>
                </c:pt>
                <c:pt idx="328">
                  <c:v>0.23335416666666664</c:v>
                </c:pt>
                <c:pt idx="329">
                  <c:v>0.21321666666666669</c:v>
                </c:pt>
                <c:pt idx="330">
                  <c:v>0.21321666666666669</c:v>
                </c:pt>
                <c:pt idx="331">
                  <c:v>0.15825416666666664</c:v>
                </c:pt>
                <c:pt idx="332">
                  <c:v>0.11146666666666671</c:v>
                </c:pt>
                <c:pt idx="333">
                  <c:v>8.4816666666666651E-2</c:v>
                </c:pt>
                <c:pt idx="334">
                  <c:v>9.7687499999999997E-2</c:v>
                </c:pt>
                <c:pt idx="335">
                  <c:v>9.7687499999999997E-2</c:v>
                </c:pt>
                <c:pt idx="336">
                  <c:v>9.7687499999999997E-2</c:v>
                </c:pt>
                <c:pt idx="337">
                  <c:v>8.4816666666666651E-2</c:v>
                </c:pt>
                <c:pt idx="338">
                  <c:v>7.2854166666666664E-2</c:v>
                </c:pt>
                <c:pt idx="339">
                  <c:v>6.1799999999999987E-2</c:v>
                </c:pt>
                <c:pt idx="340">
                  <c:v>6.1799999999999987E-2</c:v>
                </c:pt>
                <c:pt idx="341">
                  <c:v>9.7687499999999997E-2</c:v>
                </c:pt>
                <c:pt idx="342">
                  <c:v>0.12615416666666665</c:v>
                </c:pt>
                <c:pt idx="343">
                  <c:v>0.43108333333333332</c:v>
                </c:pt>
                <c:pt idx="344">
                  <c:v>0.27635416666666668</c:v>
                </c:pt>
                <c:pt idx="345">
                  <c:v>0.19398749999999998</c:v>
                </c:pt>
                <c:pt idx="346">
                  <c:v>0.15825416666666664</c:v>
                </c:pt>
                <c:pt idx="347">
                  <c:v>0.14175000000000001</c:v>
                </c:pt>
                <c:pt idx="348">
                  <c:v>0.23335416666666664</c:v>
                </c:pt>
                <c:pt idx="349">
                  <c:v>0.19398749999999998</c:v>
                </c:pt>
                <c:pt idx="350">
                  <c:v>0.14175000000000001</c:v>
                </c:pt>
                <c:pt idx="351">
                  <c:v>0.14175000000000001</c:v>
                </c:pt>
                <c:pt idx="352">
                  <c:v>0.11146666666666671</c:v>
                </c:pt>
                <c:pt idx="353">
                  <c:v>9.7687499999999997E-2</c:v>
                </c:pt>
                <c:pt idx="354">
                  <c:v>8.4816666666666651E-2</c:v>
                </c:pt>
                <c:pt idx="355">
                  <c:v>7.2854166666666664E-2</c:v>
                </c:pt>
                <c:pt idx="356">
                  <c:v>7.2854166666666664E-2</c:v>
                </c:pt>
                <c:pt idx="357">
                  <c:v>6.1799999999999987E-2</c:v>
                </c:pt>
                <c:pt idx="358">
                  <c:v>5.1654166666666668E-2</c:v>
                </c:pt>
                <c:pt idx="359">
                  <c:v>5.1654166666666668E-2</c:v>
                </c:pt>
                <c:pt idx="360">
                  <c:v>3.9822541666666669E-2</c:v>
                </c:pt>
                <c:pt idx="361">
                  <c:v>4.1542875E-2</c:v>
                </c:pt>
                <c:pt idx="362">
                  <c:v>4.1542875E-2</c:v>
                </c:pt>
                <c:pt idx="363">
                  <c:v>4.2416666666666672E-2</c:v>
                </c:pt>
                <c:pt idx="364">
                  <c:v>5.1654166666666668E-2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357-41BC-8F7F-2140385EB512}"/>
            </c:ext>
          </c:extLst>
        </c:ser>
        <c:ser>
          <c:idx val="58"/>
          <c:order val="58"/>
          <c:tx>
            <c:strRef>
              <c:f>'WY Data'!$T$4</c:f>
              <c:strCache>
                <c:ptCount val="1"/>
                <c:pt idx="0">
                  <c:v>WY 1986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Data'!$T$5:$T$369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6.1799999999999987E-2</c:v>
                </c:pt>
                <c:pt idx="2">
                  <c:v>4.2416666666666672E-2</c:v>
                </c:pt>
                <c:pt idx="3">
                  <c:v>3.6490875000000006E-2</c:v>
                </c:pt>
                <c:pt idx="4">
                  <c:v>3.3304541666666666E-2</c:v>
                </c:pt>
                <c:pt idx="5">
                  <c:v>3.1765874999999999E-2</c:v>
                </c:pt>
                <c:pt idx="6">
                  <c:v>3.4087500000000007E-2</c:v>
                </c:pt>
                <c:pt idx="7">
                  <c:v>3.4087500000000007E-2</c:v>
                </c:pt>
                <c:pt idx="8">
                  <c:v>4.1542875E-2</c:v>
                </c:pt>
                <c:pt idx="9">
                  <c:v>4.2416666666666672E-2</c:v>
                </c:pt>
                <c:pt idx="10">
                  <c:v>3.4087500000000007E-2</c:v>
                </c:pt>
                <c:pt idx="11">
                  <c:v>3.7310166666666665E-2</c:v>
                </c:pt>
                <c:pt idx="12">
                  <c:v>3.8138541666666664E-2</c:v>
                </c:pt>
                <c:pt idx="13">
                  <c:v>3.8138541666666664E-2</c:v>
                </c:pt>
                <c:pt idx="14">
                  <c:v>3.6490875000000006E-2</c:v>
                </c:pt>
                <c:pt idx="15">
                  <c:v>3.4087500000000007E-2</c:v>
                </c:pt>
                <c:pt idx="16">
                  <c:v>3.4087500000000007E-2</c:v>
                </c:pt>
                <c:pt idx="17">
                  <c:v>3.4087500000000007E-2</c:v>
                </c:pt>
                <c:pt idx="18">
                  <c:v>3.4087500000000007E-2</c:v>
                </c:pt>
                <c:pt idx="19">
                  <c:v>3.3870833333333334</c:v>
                </c:pt>
                <c:pt idx="20">
                  <c:v>3.0791666666666666</c:v>
                </c:pt>
                <c:pt idx="21">
                  <c:v>15.703750000000001</c:v>
                </c:pt>
                <c:pt idx="22">
                  <c:v>5.6964583333333332</c:v>
                </c:pt>
                <c:pt idx="23">
                  <c:v>2.7712500000000002</c:v>
                </c:pt>
                <c:pt idx="24">
                  <c:v>1.8474999999999999</c:v>
                </c:pt>
                <c:pt idx="25">
                  <c:v>1.4779999999999998</c:v>
                </c:pt>
                <c:pt idx="26">
                  <c:v>1.2316666666666667</c:v>
                </c:pt>
                <c:pt idx="27">
                  <c:v>1.0623125</c:v>
                </c:pt>
                <c:pt idx="28">
                  <c:v>0.98533333333333351</c:v>
                </c:pt>
                <c:pt idx="29">
                  <c:v>0.90835416666666668</c:v>
                </c:pt>
                <c:pt idx="30">
                  <c:v>0.84677083333333336</c:v>
                </c:pt>
                <c:pt idx="31">
                  <c:v>0.80058333333333331</c:v>
                </c:pt>
                <c:pt idx="32">
                  <c:v>0.73899999999999988</c:v>
                </c:pt>
                <c:pt idx="33">
                  <c:v>0.69281250000000005</c:v>
                </c:pt>
                <c:pt idx="34">
                  <c:v>0.67741666666666678</c:v>
                </c:pt>
                <c:pt idx="35">
                  <c:v>0.64662500000000001</c:v>
                </c:pt>
                <c:pt idx="36">
                  <c:v>0.61583333333333334</c:v>
                </c:pt>
                <c:pt idx="37">
                  <c:v>0.60043749999999996</c:v>
                </c:pt>
                <c:pt idx="38">
                  <c:v>0.61583333333333334</c:v>
                </c:pt>
                <c:pt idx="39">
                  <c:v>1.1238958333333331</c:v>
                </c:pt>
                <c:pt idx="40">
                  <c:v>2.0014583333333333</c:v>
                </c:pt>
                <c:pt idx="41">
                  <c:v>1.3702291666666668</c:v>
                </c:pt>
                <c:pt idx="42">
                  <c:v>1.1238958333333331</c:v>
                </c:pt>
                <c:pt idx="43">
                  <c:v>0.9699374999999999</c:v>
                </c:pt>
                <c:pt idx="44">
                  <c:v>0.89295833333333341</c:v>
                </c:pt>
                <c:pt idx="45">
                  <c:v>1.1238958333333331</c:v>
                </c:pt>
                <c:pt idx="46">
                  <c:v>1.4472083333333332</c:v>
                </c:pt>
                <c:pt idx="47">
                  <c:v>1.3394375000000001</c:v>
                </c:pt>
                <c:pt idx="48">
                  <c:v>1.3086458333333333</c:v>
                </c:pt>
                <c:pt idx="49">
                  <c:v>1.1854791666666666</c:v>
                </c:pt>
                <c:pt idx="50">
                  <c:v>1.1085</c:v>
                </c:pt>
                <c:pt idx="51">
                  <c:v>1.0469166666666667</c:v>
                </c:pt>
                <c:pt idx="52">
                  <c:v>1.0007291666666667</c:v>
                </c:pt>
                <c:pt idx="53">
                  <c:v>1.2778541666666667</c:v>
                </c:pt>
                <c:pt idx="54">
                  <c:v>2.7712500000000002</c:v>
                </c:pt>
                <c:pt idx="55">
                  <c:v>2.1554166666666665</c:v>
                </c:pt>
                <c:pt idx="56">
                  <c:v>1.8474999999999999</c:v>
                </c:pt>
                <c:pt idx="57">
                  <c:v>2.1554166666666665</c:v>
                </c:pt>
                <c:pt idx="58">
                  <c:v>8.159791666666667</c:v>
                </c:pt>
                <c:pt idx="59">
                  <c:v>5.5425000000000004</c:v>
                </c:pt>
                <c:pt idx="60">
                  <c:v>4.1568749999999994</c:v>
                </c:pt>
                <c:pt idx="61">
                  <c:v>7.6979166666666679</c:v>
                </c:pt>
                <c:pt idx="62">
                  <c:v>64.81645833333333</c:v>
                </c:pt>
                <c:pt idx="63">
                  <c:v>33.87083333333333</c:v>
                </c:pt>
                <c:pt idx="64">
                  <c:v>21.708124999999999</c:v>
                </c:pt>
                <c:pt idx="65">
                  <c:v>24.94125</c:v>
                </c:pt>
                <c:pt idx="66">
                  <c:v>25.865000000000002</c:v>
                </c:pt>
                <c:pt idx="67">
                  <c:v>30.483750000000001</c:v>
                </c:pt>
                <c:pt idx="68">
                  <c:v>32.177291666666662</c:v>
                </c:pt>
                <c:pt idx="69">
                  <c:v>27.096666666666668</c:v>
                </c:pt>
                <c:pt idx="70">
                  <c:v>22.016041666666663</c:v>
                </c:pt>
                <c:pt idx="71">
                  <c:v>18.628958333333333</c:v>
                </c:pt>
                <c:pt idx="72">
                  <c:v>16.011666666666667</c:v>
                </c:pt>
                <c:pt idx="73">
                  <c:v>14.318125000000002</c:v>
                </c:pt>
                <c:pt idx="74">
                  <c:v>12.624583333333332</c:v>
                </c:pt>
                <c:pt idx="75">
                  <c:v>11.238958333333333</c:v>
                </c:pt>
                <c:pt idx="76">
                  <c:v>10.161249999999999</c:v>
                </c:pt>
                <c:pt idx="77">
                  <c:v>9.0835416666666671</c:v>
                </c:pt>
                <c:pt idx="78">
                  <c:v>8.159791666666667</c:v>
                </c:pt>
                <c:pt idx="79">
                  <c:v>7.5439583333333324</c:v>
                </c:pt>
                <c:pt idx="80">
                  <c:v>7.0820833333333333</c:v>
                </c:pt>
                <c:pt idx="81">
                  <c:v>6.6202083333333341</c:v>
                </c:pt>
                <c:pt idx="82">
                  <c:v>6.312291666666666</c:v>
                </c:pt>
                <c:pt idx="83">
                  <c:v>6.0043749999999996</c:v>
                </c:pt>
                <c:pt idx="84">
                  <c:v>5.6964583333333332</c:v>
                </c:pt>
                <c:pt idx="85">
                  <c:v>5.3885416666666668</c:v>
                </c:pt>
                <c:pt idx="86">
                  <c:v>5.2345833333333331</c:v>
                </c:pt>
                <c:pt idx="87">
                  <c:v>5.0806249999999995</c:v>
                </c:pt>
                <c:pt idx="88">
                  <c:v>4.9266666666666667</c:v>
                </c:pt>
                <c:pt idx="89">
                  <c:v>4.7727083333333331</c:v>
                </c:pt>
                <c:pt idx="90">
                  <c:v>4.7727083333333331</c:v>
                </c:pt>
                <c:pt idx="91">
                  <c:v>4.6187499999999995</c:v>
                </c:pt>
                <c:pt idx="92">
                  <c:v>4.6187499999999995</c:v>
                </c:pt>
                <c:pt idx="93">
                  <c:v>5.2345833333333331</c:v>
                </c:pt>
                <c:pt idx="94">
                  <c:v>5.0806249999999995</c:v>
                </c:pt>
                <c:pt idx="95">
                  <c:v>7.6979166666666679</c:v>
                </c:pt>
                <c:pt idx="96">
                  <c:v>11.546874999999998</c:v>
                </c:pt>
                <c:pt idx="97">
                  <c:v>16.165624999999999</c:v>
                </c:pt>
                <c:pt idx="98">
                  <c:v>13.702291666666666</c:v>
                </c:pt>
                <c:pt idx="99">
                  <c:v>12.162708333333335</c:v>
                </c:pt>
                <c:pt idx="100">
                  <c:v>10.931041666666667</c:v>
                </c:pt>
                <c:pt idx="101">
                  <c:v>10.007291666666667</c:v>
                </c:pt>
                <c:pt idx="102">
                  <c:v>9.2374999999999989</c:v>
                </c:pt>
                <c:pt idx="103">
                  <c:v>8.7756249999999998</c:v>
                </c:pt>
                <c:pt idx="104">
                  <c:v>8.4677083333333325</c:v>
                </c:pt>
                <c:pt idx="105">
                  <c:v>16.165624999999999</c:v>
                </c:pt>
                <c:pt idx="106">
                  <c:v>58.042291666666664</c:v>
                </c:pt>
                <c:pt idx="107">
                  <c:v>189.36875000000001</c:v>
                </c:pt>
                <c:pt idx="108">
                  <c:v>155.49791666666667</c:v>
                </c:pt>
                <c:pt idx="109">
                  <c:v>119.47166666666666</c:v>
                </c:pt>
                <c:pt idx="110">
                  <c:v>105.61541666666668</c:v>
                </c:pt>
                <c:pt idx="111">
                  <c:v>92.528958333333335</c:v>
                </c:pt>
                <c:pt idx="112">
                  <c:v>81.289999999999992</c:v>
                </c:pt>
                <c:pt idx="113">
                  <c:v>79.750416666666666</c:v>
                </c:pt>
                <c:pt idx="114">
                  <c:v>80.366249999999994</c:v>
                </c:pt>
                <c:pt idx="115">
                  <c:v>71.436666666666667</c:v>
                </c:pt>
                <c:pt idx="116">
                  <c:v>64.970416666666665</c:v>
                </c:pt>
                <c:pt idx="117">
                  <c:v>58.350208333333342</c:v>
                </c:pt>
                <c:pt idx="118">
                  <c:v>52.807708333333338</c:v>
                </c:pt>
                <c:pt idx="119">
                  <c:v>49.11270833333333</c:v>
                </c:pt>
                <c:pt idx="120">
                  <c:v>73.130208333333329</c:v>
                </c:pt>
                <c:pt idx="121">
                  <c:v>82.059791666666669</c:v>
                </c:pt>
                <c:pt idx="122">
                  <c:v>91.913125000000008</c:v>
                </c:pt>
                <c:pt idx="123">
                  <c:v>118.85583333333335</c:v>
                </c:pt>
                <c:pt idx="124">
                  <c:v>186.28958333333333</c:v>
                </c:pt>
                <c:pt idx="125">
                  <c:v>200.14583333333331</c:v>
                </c:pt>
                <c:pt idx="126">
                  <c:v>142.56541666666666</c:v>
                </c:pt>
                <c:pt idx="127">
                  <c:v>105.15354166666667</c:v>
                </c:pt>
                <c:pt idx="128">
                  <c:v>76.36333333333333</c:v>
                </c:pt>
                <c:pt idx="129">
                  <c:v>54.809166666666663</c:v>
                </c:pt>
                <c:pt idx="130">
                  <c:v>44.032083333333325</c:v>
                </c:pt>
                <c:pt idx="131">
                  <c:v>36.949999999999996</c:v>
                </c:pt>
                <c:pt idx="132">
                  <c:v>32.023333333333333</c:v>
                </c:pt>
                <c:pt idx="133">
                  <c:v>28.174375000000001</c:v>
                </c:pt>
                <c:pt idx="134">
                  <c:v>32.639166666666668</c:v>
                </c:pt>
                <c:pt idx="135">
                  <c:v>40.798958333333331</c:v>
                </c:pt>
                <c:pt idx="136">
                  <c:v>117.77812500000002</c:v>
                </c:pt>
                <c:pt idx="137">
                  <c:v>301.75833333333333</c:v>
                </c:pt>
                <c:pt idx="138">
                  <c:v>364.88125000000002</c:v>
                </c:pt>
                <c:pt idx="139">
                  <c:v>500.36458333333337</c:v>
                </c:pt>
                <c:pt idx="140">
                  <c:v>521.91875000000005</c:v>
                </c:pt>
                <c:pt idx="141">
                  <c:v>428.00416666666672</c:v>
                </c:pt>
                <c:pt idx="142">
                  <c:v>287.90208333333334</c:v>
                </c:pt>
                <c:pt idx="143">
                  <c:v>215.54166666666663</c:v>
                </c:pt>
                <c:pt idx="144">
                  <c:v>193.98750000000001</c:v>
                </c:pt>
                <c:pt idx="145">
                  <c:v>153.95833333333334</c:v>
                </c:pt>
                <c:pt idx="146">
                  <c:v>118.54791666666665</c:v>
                </c:pt>
                <c:pt idx="147">
                  <c:v>90.835416666666674</c:v>
                </c:pt>
                <c:pt idx="148">
                  <c:v>67.74166666666666</c:v>
                </c:pt>
                <c:pt idx="149">
                  <c:v>52.345833333333331</c:v>
                </c:pt>
                <c:pt idx="150">
                  <c:v>38.489583333333336</c:v>
                </c:pt>
                <c:pt idx="151">
                  <c:v>30.021874999999998</c:v>
                </c:pt>
                <c:pt idx="152">
                  <c:v>25.403125000000003</c:v>
                </c:pt>
                <c:pt idx="153">
                  <c:v>22.17</c:v>
                </c:pt>
                <c:pt idx="154">
                  <c:v>19.39875</c:v>
                </c:pt>
                <c:pt idx="155">
                  <c:v>17.243333333333332</c:v>
                </c:pt>
                <c:pt idx="156">
                  <c:v>16.011666666666667</c:v>
                </c:pt>
                <c:pt idx="157">
                  <c:v>62.353124999999999</c:v>
                </c:pt>
                <c:pt idx="158">
                  <c:v>128.40125</c:v>
                </c:pt>
                <c:pt idx="159">
                  <c:v>114.54500000000002</c:v>
                </c:pt>
                <c:pt idx="160">
                  <c:v>108.54062499999999</c:v>
                </c:pt>
                <c:pt idx="161">
                  <c:v>128.55520833333333</c:v>
                </c:pt>
                <c:pt idx="162">
                  <c:v>126.55374999999999</c:v>
                </c:pt>
                <c:pt idx="163">
                  <c:v>104.38374999999999</c:v>
                </c:pt>
                <c:pt idx="164">
                  <c:v>82.521666666666661</c:v>
                </c:pt>
                <c:pt idx="165">
                  <c:v>76.671250000000001</c:v>
                </c:pt>
                <c:pt idx="166">
                  <c:v>65.278333333333336</c:v>
                </c:pt>
                <c:pt idx="167">
                  <c:v>54.963124999999991</c:v>
                </c:pt>
                <c:pt idx="168">
                  <c:v>46.341458333333335</c:v>
                </c:pt>
                <c:pt idx="169">
                  <c:v>39.413333333333334</c:v>
                </c:pt>
                <c:pt idx="170">
                  <c:v>34.024791666666665</c:v>
                </c:pt>
                <c:pt idx="171">
                  <c:v>30.329791666666669</c:v>
                </c:pt>
                <c:pt idx="172">
                  <c:v>26.634791666666665</c:v>
                </c:pt>
                <c:pt idx="173">
                  <c:v>24.787291666666668</c:v>
                </c:pt>
                <c:pt idx="174">
                  <c:v>21.862083333333334</c:v>
                </c:pt>
                <c:pt idx="175">
                  <c:v>19.244791666666668</c:v>
                </c:pt>
                <c:pt idx="176">
                  <c:v>17.55125</c:v>
                </c:pt>
                <c:pt idx="177">
                  <c:v>16.011666666666667</c:v>
                </c:pt>
                <c:pt idx="178">
                  <c:v>14.78</c:v>
                </c:pt>
                <c:pt idx="179">
                  <c:v>13.394374999999998</c:v>
                </c:pt>
                <c:pt idx="180">
                  <c:v>12.470625</c:v>
                </c:pt>
                <c:pt idx="181">
                  <c:v>11.546874999999998</c:v>
                </c:pt>
                <c:pt idx="182">
                  <c:v>10.931041666666667</c:v>
                </c:pt>
                <c:pt idx="183">
                  <c:v>10.007291666666667</c:v>
                </c:pt>
                <c:pt idx="184">
                  <c:v>9.3914583333333326</c:v>
                </c:pt>
                <c:pt idx="185">
                  <c:v>8.9295833333333334</c:v>
                </c:pt>
                <c:pt idx="186">
                  <c:v>8.4677083333333325</c:v>
                </c:pt>
                <c:pt idx="187">
                  <c:v>8.0058333333333334</c:v>
                </c:pt>
                <c:pt idx="188">
                  <c:v>7.6979166666666679</c:v>
                </c:pt>
                <c:pt idx="189">
                  <c:v>7.236041666666666</c:v>
                </c:pt>
                <c:pt idx="190">
                  <c:v>6.7741666666666669</c:v>
                </c:pt>
                <c:pt idx="191">
                  <c:v>6.4662500000000005</c:v>
                </c:pt>
                <c:pt idx="192">
                  <c:v>6.1583333333333332</c:v>
                </c:pt>
                <c:pt idx="193">
                  <c:v>6.7741666666666669</c:v>
                </c:pt>
                <c:pt idx="194">
                  <c:v>6.1583333333333332</c:v>
                </c:pt>
                <c:pt idx="195">
                  <c:v>5.6964583333333332</c:v>
                </c:pt>
                <c:pt idx="196">
                  <c:v>6.0043749999999996</c:v>
                </c:pt>
                <c:pt idx="197">
                  <c:v>9.0835416666666671</c:v>
                </c:pt>
                <c:pt idx="198">
                  <c:v>7.6979166666666679</c:v>
                </c:pt>
                <c:pt idx="199">
                  <c:v>6.312291666666666</c:v>
                </c:pt>
                <c:pt idx="200">
                  <c:v>5.6964583333333332</c:v>
                </c:pt>
                <c:pt idx="201">
                  <c:v>5.3885416666666668</c:v>
                </c:pt>
                <c:pt idx="202">
                  <c:v>5.0806249999999995</c:v>
                </c:pt>
                <c:pt idx="203">
                  <c:v>4.9266666666666667</c:v>
                </c:pt>
                <c:pt idx="204">
                  <c:v>4.6187499999999995</c:v>
                </c:pt>
                <c:pt idx="205">
                  <c:v>4.4647916666666667</c:v>
                </c:pt>
                <c:pt idx="206">
                  <c:v>4.6187499999999995</c:v>
                </c:pt>
                <c:pt idx="207">
                  <c:v>4.1568749999999994</c:v>
                </c:pt>
                <c:pt idx="208">
                  <c:v>4.0029166666666667</c:v>
                </c:pt>
                <c:pt idx="209">
                  <c:v>3.8489583333333339</c:v>
                </c:pt>
                <c:pt idx="210">
                  <c:v>3.6949999999999998</c:v>
                </c:pt>
                <c:pt idx="211">
                  <c:v>3.5410416666666666</c:v>
                </c:pt>
                <c:pt idx="212">
                  <c:v>4.3108333333333331</c:v>
                </c:pt>
                <c:pt idx="213">
                  <c:v>11.238958333333333</c:v>
                </c:pt>
                <c:pt idx="214">
                  <c:v>9.0835416666666671</c:v>
                </c:pt>
                <c:pt idx="215">
                  <c:v>7.236041666666666</c:v>
                </c:pt>
                <c:pt idx="216">
                  <c:v>7.5439583333333324</c:v>
                </c:pt>
                <c:pt idx="217">
                  <c:v>10.469166666666666</c:v>
                </c:pt>
                <c:pt idx="218">
                  <c:v>10.161249999999999</c:v>
                </c:pt>
                <c:pt idx="219">
                  <c:v>8.9295833333333334</c:v>
                </c:pt>
                <c:pt idx="220">
                  <c:v>8.159791666666667</c:v>
                </c:pt>
                <c:pt idx="221">
                  <c:v>7.5439583333333324</c:v>
                </c:pt>
                <c:pt idx="222">
                  <c:v>7.0820833333333333</c:v>
                </c:pt>
                <c:pt idx="223">
                  <c:v>6.6202083333333341</c:v>
                </c:pt>
                <c:pt idx="224">
                  <c:v>6.312291666666666</c:v>
                </c:pt>
                <c:pt idx="225">
                  <c:v>6.0043749999999996</c:v>
                </c:pt>
                <c:pt idx="226">
                  <c:v>5.6964583333333332</c:v>
                </c:pt>
                <c:pt idx="227">
                  <c:v>5.3885416666666668</c:v>
                </c:pt>
                <c:pt idx="228">
                  <c:v>5.0806249999999995</c:v>
                </c:pt>
                <c:pt idx="229">
                  <c:v>4.9266666666666667</c:v>
                </c:pt>
                <c:pt idx="230">
                  <c:v>4.7727083333333331</c:v>
                </c:pt>
                <c:pt idx="231">
                  <c:v>4.6187499999999995</c:v>
                </c:pt>
                <c:pt idx="232">
                  <c:v>4.6187499999999995</c:v>
                </c:pt>
                <c:pt idx="233">
                  <c:v>4.3108333333333331</c:v>
                </c:pt>
                <c:pt idx="234">
                  <c:v>4.0029166666666667</c:v>
                </c:pt>
                <c:pt idx="235">
                  <c:v>3.8489583333333339</c:v>
                </c:pt>
                <c:pt idx="236">
                  <c:v>3.6949999999999998</c:v>
                </c:pt>
                <c:pt idx="237">
                  <c:v>3.5410416666666666</c:v>
                </c:pt>
                <c:pt idx="238">
                  <c:v>3.3870833333333334</c:v>
                </c:pt>
                <c:pt idx="239">
                  <c:v>3.3870833333333334</c:v>
                </c:pt>
                <c:pt idx="240">
                  <c:v>3.2331250000000002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2.7712500000000002</c:v>
                </c:pt>
                <c:pt idx="244">
                  <c:v>2.7712500000000002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2.1554166666666665</c:v>
                </c:pt>
                <c:pt idx="251">
                  <c:v>2.1554166666666665</c:v>
                </c:pt>
                <c:pt idx="252">
                  <c:v>2.0014583333333333</c:v>
                </c:pt>
                <c:pt idx="253">
                  <c:v>2.0014583333333333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1.8474999999999999</c:v>
                </c:pt>
                <c:pt idx="258">
                  <c:v>1.6935416666666667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1.6935416666666667</c:v>
                </c:pt>
                <c:pt idx="262">
                  <c:v>1.5395833333333333</c:v>
                </c:pt>
                <c:pt idx="263">
                  <c:v>1.5395833333333333</c:v>
                </c:pt>
                <c:pt idx="264">
                  <c:v>1.4779999999999998</c:v>
                </c:pt>
                <c:pt idx="265">
                  <c:v>1.4164166666666664</c:v>
                </c:pt>
                <c:pt idx="266">
                  <c:v>1.3548333333333336</c:v>
                </c:pt>
                <c:pt idx="267">
                  <c:v>1.2778541666666667</c:v>
                </c:pt>
                <c:pt idx="268">
                  <c:v>1.2316666666666667</c:v>
                </c:pt>
                <c:pt idx="269">
                  <c:v>1.2316666666666667</c:v>
                </c:pt>
                <c:pt idx="270">
                  <c:v>1.2470625</c:v>
                </c:pt>
                <c:pt idx="271">
                  <c:v>1.2316666666666667</c:v>
                </c:pt>
                <c:pt idx="272">
                  <c:v>1.1700833333333334</c:v>
                </c:pt>
                <c:pt idx="273">
                  <c:v>1.1392916666666668</c:v>
                </c:pt>
                <c:pt idx="274">
                  <c:v>1.1238958333333331</c:v>
                </c:pt>
                <c:pt idx="275">
                  <c:v>1.0931041666666665</c:v>
                </c:pt>
                <c:pt idx="276">
                  <c:v>1.0623125</c:v>
                </c:pt>
                <c:pt idx="277">
                  <c:v>1.0623125</c:v>
                </c:pt>
                <c:pt idx="278">
                  <c:v>1.0315208333333332</c:v>
                </c:pt>
                <c:pt idx="279">
                  <c:v>1.0161249999999999</c:v>
                </c:pt>
                <c:pt idx="280">
                  <c:v>1.0007291666666667</c:v>
                </c:pt>
                <c:pt idx="281">
                  <c:v>0.9699374999999999</c:v>
                </c:pt>
                <c:pt idx="282">
                  <c:v>0.95454166666666673</c:v>
                </c:pt>
                <c:pt idx="283">
                  <c:v>0.92374999999999996</c:v>
                </c:pt>
                <c:pt idx="284">
                  <c:v>0.89295833333333341</c:v>
                </c:pt>
                <c:pt idx="285">
                  <c:v>0.84677083333333336</c:v>
                </c:pt>
                <c:pt idx="286">
                  <c:v>0.80058333333333331</c:v>
                </c:pt>
                <c:pt idx="287">
                  <c:v>0.80058333333333331</c:v>
                </c:pt>
                <c:pt idx="288">
                  <c:v>0.78518749999999982</c:v>
                </c:pt>
                <c:pt idx="289">
                  <c:v>0.76979166666666665</c:v>
                </c:pt>
                <c:pt idx="290">
                  <c:v>0.75439583333333338</c:v>
                </c:pt>
                <c:pt idx="291">
                  <c:v>0.73899999999999988</c:v>
                </c:pt>
                <c:pt idx="292">
                  <c:v>0.69281250000000005</c:v>
                </c:pt>
                <c:pt idx="293">
                  <c:v>0.67741666666666678</c:v>
                </c:pt>
                <c:pt idx="294">
                  <c:v>0.66202083333333328</c:v>
                </c:pt>
                <c:pt idx="295">
                  <c:v>0.63122916666666651</c:v>
                </c:pt>
                <c:pt idx="296">
                  <c:v>0.61583333333333334</c:v>
                </c:pt>
                <c:pt idx="297">
                  <c:v>0.60043749999999996</c:v>
                </c:pt>
                <c:pt idx="298">
                  <c:v>0.60043749999999996</c:v>
                </c:pt>
                <c:pt idx="299">
                  <c:v>0.58504166666666668</c:v>
                </c:pt>
                <c:pt idx="300">
                  <c:v>0.58504166666666668</c:v>
                </c:pt>
                <c:pt idx="301">
                  <c:v>0.55425000000000002</c:v>
                </c:pt>
                <c:pt idx="302">
                  <c:v>0.52345833333333336</c:v>
                </c:pt>
                <c:pt idx="303">
                  <c:v>0.50806249999999997</c:v>
                </c:pt>
                <c:pt idx="304">
                  <c:v>0.47727083333333337</c:v>
                </c:pt>
                <c:pt idx="305">
                  <c:v>0.46187499999999998</c:v>
                </c:pt>
                <c:pt idx="306">
                  <c:v>0.4464791666666667</c:v>
                </c:pt>
                <c:pt idx="307">
                  <c:v>0.32298750000000009</c:v>
                </c:pt>
                <c:pt idx="308">
                  <c:v>0.32298750000000009</c:v>
                </c:pt>
                <c:pt idx="309">
                  <c:v>0.29921666666666669</c:v>
                </c:pt>
                <c:pt idx="310">
                  <c:v>0.29921666666666669</c:v>
                </c:pt>
                <c:pt idx="311">
                  <c:v>0.27635416666666668</c:v>
                </c:pt>
                <c:pt idx="312">
                  <c:v>0.25440000000000002</c:v>
                </c:pt>
                <c:pt idx="313">
                  <c:v>0.23335416666666664</c:v>
                </c:pt>
                <c:pt idx="314">
                  <c:v>0.21321666666666669</c:v>
                </c:pt>
                <c:pt idx="315">
                  <c:v>0.19398749999999998</c:v>
                </c:pt>
                <c:pt idx="316">
                  <c:v>0.17566666666666664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0.15825416666666664</c:v>
                </c:pt>
                <c:pt idx="320">
                  <c:v>0.14175000000000001</c:v>
                </c:pt>
                <c:pt idx="321">
                  <c:v>0.14175000000000001</c:v>
                </c:pt>
                <c:pt idx="322">
                  <c:v>0.14175000000000001</c:v>
                </c:pt>
                <c:pt idx="323">
                  <c:v>0.12615416666666665</c:v>
                </c:pt>
                <c:pt idx="324">
                  <c:v>0.11146666666666671</c:v>
                </c:pt>
                <c:pt idx="325">
                  <c:v>0.11146666666666671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7.2854166666666664E-2</c:v>
                </c:pt>
                <c:pt idx="331">
                  <c:v>8.4816666666666651E-2</c:v>
                </c:pt>
                <c:pt idx="332">
                  <c:v>9.7687499999999997E-2</c:v>
                </c:pt>
                <c:pt idx="333">
                  <c:v>9.7687499999999997E-2</c:v>
                </c:pt>
                <c:pt idx="334">
                  <c:v>8.4816666666666651E-2</c:v>
                </c:pt>
                <c:pt idx="335">
                  <c:v>8.4816666666666651E-2</c:v>
                </c:pt>
                <c:pt idx="336">
                  <c:v>6.1799999999999987E-2</c:v>
                </c:pt>
                <c:pt idx="337">
                  <c:v>6.1799999999999987E-2</c:v>
                </c:pt>
                <c:pt idx="338">
                  <c:v>5.1654166666666668E-2</c:v>
                </c:pt>
                <c:pt idx="339">
                  <c:v>4.2416666666666672E-2</c:v>
                </c:pt>
                <c:pt idx="340">
                  <c:v>4.2416666666666672E-2</c:v>
                </c:pt>
                <c:pt idx="341">
                  <c:v>4.1542875E-2</c:v>
                </c:pt>
                <c:pt idx="342">
                  <c:v>5.1654166666666668E-2</c:v>
                </c:pt>
                <c:pt idx="343">
                  <c:v>5.1654166666666668E-2</c:v>
                </c:pt>
                <c:pt idx="344">
                  <c:v>4.2416666666666672E-2</c:v>
                </c:pt>
                <c:pt idx="345">
                  <c:v>3.7310166666666665E-2</c:v>
                </c:pt>
                <c:pt idx="346">
                  <c:v>4.1542875E-2</c:v>
                </c:pt>
                <c:pt idx="347">
                  <c:v>5.1654166666666668E-2</c:v>
                </c:pt>
                <c:pt idx="348">
                  <c:v>6.1799999999999987E-2</c:v>
                </c:pt>
                <c:pt idx="349">
                  <c:v>1.0315208333333332</c:v>
                </c:pt>
                <c:pt idx="350">
                  <c:v>4.6187499999999995</c:v>
                </c:pt>
                <c:pt idx="351">
                  <c:v>10.777083333333334</c:v>
                </c:pt>
                <c:pt idx="352">
                  <c:v>7.39</c:v>
                </c:pt>
                <c:pt idx="353">
                  <c:v>4.0029166666666667</c:v>
                </c:pt>
                <c:pt idx="354">
                  <c:v>2.0014583333333333</c:v>
                </c:pt>
                <c:pt idx="355">
                  <c:v>1.4626041666666667</c:v>
                </c:pt>
                <c:pt idx="356">
                  <c:v>1.1700833333333334</c:v>
                </c:pt>
                <c:pt idx="357">
                  <c:v>1.0777083333333333</c:v>
                </c:pt>
                <c:pt idx="358">
                  <c:v>1.8474999999999999</c:v>
                </c:pt>
                <c:pt idx="359">
                  <c:v>2.3093749999999997</c:v>
                </c:pt>
                <c:pt idx="360">
                  <c:v>7.6979166666666679</c:v>
                </c:pt>
                <c:pt idx="361">
                  <c:v>4.9266666666666667</c:v>
                </c:pt>
                <c:pt idx="362">
                  <c:v>2.7712500000000002</c:v>
                </c:pt>
                <c:pt idx="363">
                  <c:v>2.1554166666666665</c:v>
                </c:pt>
                <c:pt idx="364">
                  <c:v>1.6935416666666667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357-41BC-8F7F-2140385EB512}"/>
            </c:ext>
          </c:extLst>
        </c:ser>
        <c:ser>
          <c:idx val="59"/>
          <c:order val="59"/>
          <c:tx>
            <c:strRef>
              <c:f>'WY Data'!$U$4</c:f>
              <c:strCache>
                <c:ptCount val="1"/>
                <c:pt idx="0">
                  <c:v>WY 1987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Data'!$U$5:$U$369</c:f>
              <c:numCache>
                <c:formatCode>#,##0.0</c:formatCode>
                <c:ptCount val="365"/>
                <c:pt idx="0">
                  <c:v>1.4626041666666667</c:v>
                </c:pt>
                <c:pt idx="1">
                  <c:v>1.3086458333333333</c:v>
                </c:pt>
                <c:pt idx="2">
                  <c:v>1.3086458333333333</c:v>
                </c:pt>
                <c:pt idx="3">
                  <c:v>1.2316666666666667</c:v>
                </c:pt>
                <c:pt idx="4">
                  <c:v>1.1700833333333334</c:v>
                </c:pt>
                <c:pt idx="5">
                  <c:v>1.0931041666666665</c:v>
                </c:pt>
                <c:pt idx="6">
                  <c:v>1.0469166666666667</c:v>
                </c:pt>
                <c:pt idx="7">
                  <c:v>1.0161249999999999</c:v>
                </c:pt>
                <c:pt idx="8">
                  <c:v>0.98533333333333351</c:v>
                </c:pt>
                <c:pt idx="9">
                  <c:v>0.95454166666666673</c:v>
                </c:pt>
                <c:pt idx="10">
                  <c:v>0.90835416666666668</c:v>
                </c:pt>
                <c:pt idx="11">
                  <c:v>0.87756249999999991</c:v>
                </c:pt>
                <c:pt idx="12">
                  <c:v>0.86216666666666664</c:v>
                </c:pt>
                <c:pt idx="13">
                  <c:v>0.84677083333333336</c:v>
                </c:pt>
                <c:pt idx="14">
                  <c:v>0.81597916666666659</c:v>
                </c:pt>
                <c:pt idx="15">
                  <c:v>0.80058333333333331</c:v>
                </c:pt>
                <c:pt idx="16">
                  <c:v>0.95454166666666673</c:v>
                </c:pt>
                <c:pt idx="17">
                  <c:v>1.1392916666666668</c:v>
                </c:pt>
                <c:pt idx="18">
                  <c:v>1.0315208333333332</c:v>
                </c:pt>
                <c:pt idx="19">
                  <c:v>0.9699374999999999</c:v>
                </c:pt>
                <c:pt idx="20">
                  <c:v>0.90835416666666668</c:v>
                </c:pt>
                <c:pt idx="21">
                  <c:v>0.86216666666666664</c:v>
                </c:pt>
                <c:pt idx="22">
                  <c:v>0.83137499999999998</c:v>
                </c:pt>
                <c:pt idx="23">
                  <c:v>1.0469166666666667</c:v>
                </c:pt>
                <c:pt idx="24">
                  <c:v>2.6172916666666666</c:v>
                </c:pt>
                <c:pt idx="25">
                  <c:v>2.0014583333333333</c:v>
                </c:pt>
                <c:pt idx="26">
                  <c:v>2.7712500000000002</c:v>
                </c:pt>
                <c:pt idx="27">
                  <c:v>2.6172916666666666</c:v>
                </c:pt>
                <c:pt idx="28">
                  <c:v>6.4662500000000005</c:v>
                </c:pt>
                <c:pt idx="29">
                  <c:v>14.164166666666667</c:v>
                </c:pt>
                <c:pt idx="30">
                  <c:v>9.2374999999999989</c:v>
                </c:pt>
                <c:pt idx="31">
                  <c:v>6.4662500000000005</c:v>
                </c:pt>
                <c:pt idx="32">
                  <c:v>4.9266666666666667</c:v>
                </c:pt>
                <c:pt idx="33">
                  <c:v>4.1568749999999994</c:v>
                </c:pt>
                <c:pt idx="34">
                  <c:v>3.5410416666666666</c:v>
                </c:pt>
                <c:pt idx="35">
                  <c:v>3.0791666666666666</c:v>
                </c:pt>
                <c:pt idx="36">
                  <c:v>2.7712500000000002</c:v>
                </c:pt>
                <c:pt idx="37">
                  <c:v>2.4633333333333334</c:v>
                </c:pt>
                <c:pt idx="38">
                  <c:v>2.3093749999999997</c:v>
                </c:pt>
                <c:pt idx="39">
                  <c:v>2.0014583333333333</c:v>
                </c:pt>
                <c:pt idx="40">
                  <c:v>2.0014583333333333</c:v>
                </c:pt>
                <c:pt idx="41">
                  <c:v>1.8474999999999999</c:v>
                </c:pt>
                <c:pt idx="42">
                  <c:v>1.6935416666666667</c:v>
                </c:pt>
                <c:pt idx="43">
                  <c:v>1.6935416666666667</c:v>
                </c:pt>
                <c:pt idx="44">
                  <c:v>1.5395833333333333</c:v>
                </c:pt>
                <c:pt idx="45">
                  <c:v>1.4626041666666667</c:v>
                </c:pt>
                <c:pt idx="46">
                  <c:v>1.4010208333333332</c:v>
                </c:pt>
                <c:pt idx="47">
                  <c:v>1.3548333333333336</c:v>
                </c:pt>
                <c:pt idx="48">
                  <c:v>1.3240416666666666</c:v>
                </c:pt>
                <c:pt idx="49">
                  <c:v>1.4626041666666667</c:v>
                </c:pt>
                <c:pt idx="50">
                  <c:v>2.0014583333333333</c:v>
                </c:pt>
                <c:pt idx="51">
                  <c:v>5.5425000000000004</c:v>
                </c:pt>
                <c:pt idx="52">
                  <c:v>4.0029166666666667</c:v>
                </c:pt>
                <c:pt idx="53">
                  <c:v>3.5410416666666666</c:v>
                </c:pt>
                <c:pt idx="54">
                  <c:v>3.0791666666666666</c:v>
                </c:pt>
                <c:pt idx="55">
                  <c:v>3.5410416666666666</c:v>
                </c:pt>
                <c:pt idx="56">
                  <c:v>3.3870833333333334</c:v>
                </c:pt>
                <c:pt idx="57">
                  <c:v>2.9252083333333334</c:v>
                </c:pt>
                <c:pt idx="58">
                  <c:v>3.5410416666666666</c:v>
                </c:pt>
                <c:pt idx="59">
                  <c:v>4.7727083333333331</c:v>
                </c:pt>
                <c:pt idx="60">
                  <c:v>4.1568749999999994</c:v>
                </c:pt>
                <c:pt idx="61">
                  <c:v>3.5410416666666666</c:v>
                </c:pt>
                <c:pt idx="62">
                  <c:v>3.2331250000000002</c:v>
                </c:pt>
                <c:pt idx="63">
                  <c:v>2.9252083333333334</c:v>
                </c:pt>
                <c:pt idx="64">
                  <c:v>3.6949999999999998</c:v>
                </c:pt>
                <c:pt idx="65">
                  <c:v>15.395833333333336</c:v>
                </c:pt>
                <c:pt idx="66">
                  <c:v>16.935416666666665</c:v>
                </c:pt>
                <c:pt idx="67">
                  <c:v>12.624583333333332</c:v>
                </c:pt>
                <c:pt idx="68">
                  <c:v>9.6993749999999999</c:v>
                </c:pt>
                <c:pt idx="69">
                  <c:v>8.0058333333333334</c:v>
                </c:pt>
                <c:pt idx="70">
                  <c:v>7.236041666666666</c:v>
                </c:pt>
                <c:pt idx="71">
                  <c:v>6.312291666666666</c:v>
                </c:pt>
                <c:pt idx="72">
                  <c:v>5.6964583333333332</c:v>
                </c:pt>
                <c:pt idx="73">
                  <c:v>6.7741666666666669</c:v>
                </c:pt>
                <c:pt idx="74">
                  <c:v>8.4677083333333325</c:v>
                </c:pt>
                <c:pt idx="75">
                  <c:v>7.5439583333333324</c:v>
                </c:pt>
                <c:pt idx="76">
                  <c:v>6.7741666666666669</c:v>
                </c:pt>
                <c:pt idx="77">
                  <c:v>6.312291666666666</c:v>
                </c:pt>
                <c:pt idx="78">
                  <c:v>8.6216666666666661</c:v>
                </c:pt>
                <c:pt idx="79">
                  <c:v>13.240416666666668</c:v>
                </c:pt>
                <c:pt idx="80">
                  <c:v>16.935416666666665</c:v>
                </c:pt>
                <c:pt idx="81">
                  <c:v>12.008749999999999</c:v>
                </c:pt>
                <c:pt idx="82">
                  <c:v>16.165624999999999</c:v>
                </c:pt>
                <c:pt idx="83">
                  <c:v>22.016041666666663</c:v>
                </c:pt>
                <c:pt idx="84">
                  <c:v>18.474999999999998</c:v>
                </c:pt>
                <c:pt idx="85">
                  <c:v>15.395833333333336</c:v>
                </c:pt>
                <c:pt idx="86">
                  <c:v>13.394374999999998</c:v>
                </c:pt>
                <c:pt idx="87">
                  <c:v>12.162708333333335</c:v>
                </c:pt>
                <c:pt idx="88">
                  <c:v>10.469166666666666</c:v>
                </c:pt>
                <c:pt idx="89">
                  <c:v>14.472083333333332</c:v>
                </c:pt>
                <c:pt idx="90">
                  <c:v>13.240416666666668</c:v>
                </c:pt>
                <c:pt idx="91">
                  <c:v>23.863541666666666</c:v>
                </c:pt>
                <c:pt idx="92">
                  <c:v>46.187499999999993</c:v>
                </c:pt>
                <c:pt idx="93">
                  <c:v>40.029166666666669</c:v>
                </c:pt>
                <c:pt idx="94">
                  <c:v>69.28125</c:v>
                </c:pt>
                <c:pt idx="95">
                  <c:v>46.187499999999993</c:v>
                </c:pt>
                <c:pt idx="96">
                  <c:v>30.791666666666671</c:v>
                </c:pt>
                <c:pt idx="97">
                  <c:v>24.633333333333333</c:v>
                </c:pt>
                <c:pt idx="98">
                  <c:v>20.322499999999998</c:v>
                </c:pt>
                <c:pt idx="99">
                  <c:v>17.397291666666668</c:v>
                </c:pt>
                <c:pt idx="100">
                  <c:v>15.549791666666666</c:v>
                </c:pt>
                <c:pt idx="101">
                  <c:v>14.010208333333331</c:v>
                </c:pt>
                <c:pt idx="102">
                  <c:v>12.624583333333332</c:v>
                </c:pt>
                <c:pt idx="103">
                  <c:v>11.546874999999998</c:v>
                </c:pt>
                <c:pt idx="104">
                  <c:v>12.778541666666666</c:v>
                </c:pt>
                <c:pt idx="105">
                  <c:v>11.392916666666666</c:v>
                </c:pt>
                <c:pt idx="106">
                  <c:v>10.315208333333333</c:v>
                </c:pt>
                <c:pt idx="107">
                  <c:v>9.5454166666666662</c:v>
                </c:pt>
                <c:pt idx="108">
                  <c:v>8.9295833333333334</c:v>
                </c:pt>
                <c:pt idx="109">
                  <c:v>8.3137499999999989</c:v>
                </c:pt>
                <c:pt idx="110">
                  <c:v>8.0058333333333334</c:v>
                </c:pt>
                <c:pt idx="111">
                  <c:v>7.5439583333333324</c:v>
                </c:pt>
                <c:pt idx="112">
                  <c:v>7.236041666666666</c:v>
                </c:pt>
                <c:pt idx="113">
                  <c:v>6.9281250000000005</c:v>
                </c:pt>
                <c:pt idx="114">
                  <c:v>9.2374999999999989</c:v>
                </c:pt>
                <c:pt idx="115">
                  <c:v>15.395833333333336</c:v>
                </c:pt>
                <c:pt idx="116">
                  <c:v>24.633333333333333</c:v>
                </c:pt>
                <c:pt idx="117">
                  <c:v>38.489583333333336</c:v>
                </c:pt>
                <c:pt idx="118">
                  <c:v>27.712500000000002</c:v>
                </c:pt>
                <c:pt idx="119">
                  <c:v>49.11270833333333</c:v>
                </c:pt>
                <c:pt idx="120">
                  <c:v>42.338541666666664</c:v>
                </c:pt>
                <c:pt idx="121">
                  <c:v>43.26229166666667</c:v>
                </c:pt>
                <c:pt idx="122">
                  <c:v>36.488124999999997</c:v>
                </c:pt>
                <c:pt idx="123">
                  <c:v>33.408958333333331</c:v>
                </c:pt>
                <c:pt idx="124">
                  <c:v>78.056875000000005</c:v>
                </c:pt>
                <c:pt idx="125">
                  <c:v>58.042291666666664</c:v>
                </c:pt>
                <c:pt idx="126">
                  <c:v>46.495416666666671</c:v>
                </c:pt>
                <c:pt idx="127">
                  <c:v>37.719791666666666</c:v>
                </c:pt>
                <c:pt idx="128">
                  <c:v>31.253541666666663</c:v>
                </c:pt>
                <c:pt idx="129">
                  <c:v>26.634791666666665</c:v>
                </c:pt>
                <c:pt idx="130">
                  <c:v>23.093749999999996</c:v>
                </c:pt>
                <c:pt idx="131">
                  <c:v>20.476458333333333</c:v>
                </c:pt>
                <c:pt idx="132">
                  <c:v>19.244791666666668</c:v>
                </c:pt>
                <c:pt idx="133">
                  <c:v>18.936875000000001</c:v>
                </c:pt>
                <c:pt idx="134">
                  <c:v>32.793125000000003</c:v>
                </c:pt>
                <c:pt idx="135">
                  <c:v>64.200625000000002</c:v>
                </c:pt>
                <c:pt idx="136">
                  <c:v>54.193333333333335</c:v>
                </c:pt>
                <c:pt idx="137">
                  <c:v>72.052499999999995</c:v>
                </c:pt>
                <c:pt idx="138">
                  <c:v>56.194791666666674</c:v>
                </c:pt>
                <c:pt idx="139">
                  <c:v>45.879583333333336</c:v>
                </c:pt>
                <c:pt idx="140">
                  <c:v>37.411875000000002</c:v>
                </c:pt>
                <c:pt idx="141">
                  <c:v>31.715416666666666</c:v>
                </c:pt>
                <c:pt idx="142">
                  <c:v>27.55854166666667</c:v>
                </c:pt>
                <c:pt idx="143">
                  <c:v>25.403125000000003</c:v>
                </c:pt>
                <c:pt idx="144">
                  <c:v>21.708124999999999</c:v>
                </c:pt>
                <c:pt idx="145">
                  <c:v>20.630416666666665</c:v>
                </c:pt>
                <c:pt idx="146">
                  <c:v>18.321041666666666</c:v>
                </c:pt>
                <c:pt idx="147">
                  <c:v>16.319583333333334</c:v>
                </c:pt>
                <c:pt idx="148">
                  <c:v>14.78</c:v>
                </c:pt>
                <c:pt idx="149">
                  <c:v>13.394374999999998</c:v>
                </c:pt>
                <c:pt idx="150">
                  <c:v>12.316666666666666</c:v>
                </c:pt>
                <c:pt idx="151">
                  <c:v>11.238958333333333</c:v>
                </c:pt>
                <c:pt idx="152">
                  <c:v>20.014583333333334</c:v>
                </c:pt>
                <c:pt idx="153">
                  <c:v>69.435208333333335</c:v>
                </c:pt>
                <c:pt idx="154">
                  <c:v>55.425000000000004</c:v>
                </c:pt>
                <c:pt idx="155">
                  <c:v>164.73541666666665</c:v>
                </c:pt>
                <c:pt idx="156">
                  <c:v>98.071458333333339</c:v>
                </c:pt>
                <c:pt idx="157">
                  <c:v>70.974791666666661</c:v>
                </c:pt>
                <c:pt idx="158">
                  <c:v>60.197708333333331</c:v>
                </c:pt>
                <c:pt idx="159">
                  <c:v>53.26958333333333</c:v>
                </c:pt>
                <c:pt idx="160">
                  <c:v>51.114166666666662</c:v>
                </c:pt>
                <c:pt idx="161">
                  <c:v>61.737291666666671</c:v>
                </c:pt>
                <c:pt idx="162">
                  <c:v>120.24145833333334</c:v>
                </c:pt>
                <c:pt idx="163">
                  <c:v>116.23854166666666</c:v>
                </c:pt>
                <c:pt idx="164">
                  <c:v>102.22833333333332</c:v>
                </c:pt>
                <c:pt idx="165">
                  <c:v>83.291458333333338</c:v>
                </c:pt>
                <c:pt idx="166">
                  <c:v>65.124375000000001</c:v>
                </c:pt>
                <c:pt idx="167">
                  <c:v>52.807708333333338</c:v>
                </c:pt>
                <c:pt idx="168">
                  <c:v>46.033541666666665</c:v>
                </c:pt>
                <c:pt idx="169">
                  <c:v>39.875208333333333</c:v>
                </c:pt>
                <c:pt idx="170">
                  <c:v>34.794583333333335</c:v>
                </c:pt>
                <c:pt idx="171">
                  <c:v>31.869374999999994</c:v>
                </c:pt>
                <c:pt idx="172">
                  <c:v>28.020416666666662</c:v>
                </c:pt>
                <c:pt idx="173">
                  <c:v>28.174375000000001</c:v>
                </c:pt>
                <c:pt idx="174">
                  <c:v>25.249166666666664</c:v>
                </c:pt>
                <c:pt idx="175">
                  <c:v>23.093749999999996</c:v>
                </c:pt>
                <c:pt idx="176">
                  <c:v>21.400208333333332</c:v>
                </c:pt>
                <c:pt idx="177">
                  <c:v>19.706666666666667</c:v>
                </c:pt>
                <c:pt idx="178">
                  <c:v>18.321041666666666</c:v>
                </c:pt>
                <c:pt idx="179">
                  <c:v>17.089375</c:v>
                </c:pt>
                <c:pt idx="180">
                  <c:v>16.011666666666667</c:v>
                </c:pt>
                <c:pt idx="181">
                  <c:v>14.933958333333333</c:v>
                </c:pt>
                <c:pt idx="182">
                  <c:v>13.702291666666666</c:v>
                </c:pt>
                <c:pt idx="183">
                  <c:v>12.932500000000001</c:v>
                </c:pt>
                <c:pt idx="184">
                  <c:v>12.316666666666666</c:v>
                </c:pt>
                <c:pt idx="185">
                  <c:v>11.392916666666666</c:v>
                </c:pt>
                <c:pt idx="186">
                  <c:v>10.777083333333334</c:v>
                </c:pt>
                <c:pt idx="187">
                  <c:v>10.161249999999999</c:v>
                </c:pt>
                <c:pt idx="188">
                  <c:v>9.5454166666666662</c:v>
                </c:pt>
                <c:pt idx="189">
                  <c:v>8.7756249999999998</c:v>
                </c:pt>
                <c:pt idx="190">
                  <c:v>8.159791666666667</c:v>
                </c:pt>
                <c:pt idx="191">
                  <c:v>8.3137499999999989</c:v>
                </c:pt>
                <c:pt idx="192">
                  <c:v>7.8518750000000006</c:v>
                </c:pt>
                <c:pt idx="193">
                  <c:v>7.0820833333333333</c:v>
                </c:pt>
                <c:pt idx="194">
                  <c:v>6.7741666666666669</c:v>
                </c:pt>
                <c:pt idx="195">
                  <c:v>6.312291666666666</c:v>
                </c:pt>
                <c:pt idx="196">
                  <c:v>6.0043749999999996</c:v>
                </c:pt>
                <c:pt idx="197">
                  <c:v>5.8504166666666668</c:v>
                </c:pt>
                <c:pt idx="198">
                  <c:v>5.6964583333333332</c:v>
                </c:pt>
                <c:pt idx="199">
                  <c:v>5.6964583333333332</c:v>
                </c:pt>
                <c:pt idx="200">
                  <c:v>5.2345833333333331</c:v>
                </c:pt>
                <c:pt idx="201">
                  <c:v>4.9266666666666667</c:v>
                </c:pt>
                <c:pt idx="202">
                  <c:v>4.7727083333333331</c:v>
                </c:pt>
                <c:pt idx="203">
                  <c:v>4.4647916666666667</c:v>
                </c:pt>
                <c:pt idx="204">
                  <c:v>4.1568749999999994</c:v>
                </c:pt>
                <c:pt idx="205">
                  <c:v>3.8489583333333339</c:v>
                </c:pt>
                <c:pt idx="206">
                  <c:v>3.6949999999999998</c:v>
                </c:pt>
                <c:pt idx="207">
                  <c:v>3.5410416666666666</c:v>
                </c:pt>
                <c:pt idx="208">
                  <c:v>3.3870833333333334</c:v>
                </c:pt>
                <c:pt idx="209">
                  <c:v>3.2331250000000002</c:v>
                </c:pt>
                <c:pt idx="210">
                  <c:v>3.0791666666666666</c:v>
                </c:pt>
                <c:pt idx="211">
                  <c:v>5.5425000000000004</c:v>
                </c:pt>
                <c:pt idx="212">
                  <c:v>6.9281250000000005</c:v>
                </c:pt>
                <c:pt idx="213">
                  <c:v>4.6187499999999995</c:v>
                </c:pt>
                <c:pt idx="214">
                  <c:v>4.0029166666666667</c:v>
                </c:pt>
                <c:pt idx="215">
                  <c:v>3.6949999999999998</c:v>
                </c:pt>
                <c:pt idx="216">
                  <c:v>3.3870833333333334</c:v>
                </c:pt>
                <c:pt idx="217">
                  <c:v>3.0791666666666666</c:v>
                </c:pt>
                <c:pt idx="218">
                  <c:v>2.9252083333333334</c:v>
                </c:pt>
                <c:pt idx="219">
                  <c:v>2.7712500000000002</c:v>
                </c:pt>
                <c:pt idx="220">
                  <c:v>2.4633333333333334</c:v>
                </c:pt>
                <c:pt idx="221">
                  <c:v>2.3093749999999997</c:v>
                </c:pt>
                <c:pt idx="222">
                  <c:v>2.3093749999999997</c:v>
                </c:pt>
                <c:pt idx="223">
                  <c:v>2.3093749999999997</c:v>
                </c:pt>
                <c:pt idx="224">
                  <c:v>2.1554166666666665</c:v>
                </c:pt>
                <c:pt idx="225">
                  <c:v>2.1554166666666665</c:v>
                </c:pt>
                <c:pt idx="226">
                  <c:v>2.1554166666666665</c:v>
                </c:pt>
                <c:pt idx="227">
                  <c:v>2.0014583333333333</c:v>
                </c:pt>
                <c:pt idx="228">
                  <c:v>2.0014583333333333</c:v>
                </c:pt>
                <c:pt idx="229">
                  <c:v>2.0014583333333333</c:v>
                </c:pt>
                <c:pt idx="230">
                  <c:v>2.0014583333333333</c:v>
                </c:pt>
                <c:pt idx="231">
                  <c:v>2.0014583333333333</c:v>
                </c:pt>
                <c:pt idx="232">
                  <c:v>1.8474999999999999</c:v>
                </c:pt>
                <c:pt idx="233">
                  <c:v>1.8474999999999999</c:v>
                </c:pt>
                <c:pt idx="234">
                  <c:v>1.8474999999999999</c:v>
                </c:pt>
                <c:pt idx="235">
                  <c:v>1.8474999999999999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2.0014583333333333</c:v>
                </c:pt>
                <c:pt idx="239">
                  <c:v>2.0014583333333333</c:v>
                </c:pt>
                <c:pt idx="240">
                  <c:v>1.8474999999999999</c:v>
                </c:pt>
                <c:pt idx="241">
                  <c:v>1.8474999999999999</c:v>
                </c:pt>
                <c:pt idx="242">
                  <c:v>2.4633333333333334</c:v>
                </c:pt>
                <c:pt idx="243">
                  <c:v>1.8474999999999999</c:v>
                </c:pt>
                <c:pt idx="244">
                  <c:v>1.6935416666666667</c:v>
                </c:pt>
                <c:pt idx="245">
                  <c:v>1.5087916666666668</c:v>
                </c:pt>
                <c:pt idx="246">
                  <c:v>1.4472083333333332</c:v>
                </c:pt>
                <c:pt idx="247">
                  <c:v>1.4472083333333332</c:v>
                </c:pt>
                <c:pt idx="248">
                  <c:v>1.4318125000000002</c:v>
                </c:pt>
                <c:pt idx="249">
                  <c:v>1.3856250000000001</c:v>
                </c:pt>
                <c:pt idx="250">
                  <c:v>1.3856250000000001</c:v>
                </c:pt>
                <c:pt idx="251">
                  <c:v>1.3856250000000001</c:v>
                </c:pt>
                <c:pt idx="252">
                  <c:v>1.3086458333333333</c:v>
                </c:pt>
                <c:pt idx="253">
                  <c:v>1.3086458333333333</c:v>
                </c:pt>
                <c:pt idx="254">
                  <c:v>1.2778541666666667</c:v>
                </c:pt>
                <c:pt idx="255">
                  <c:v>1.1546874999999999</c:v>
                </c:pt>
                <c:pt idx="256">
                  <c:v>1.1085</c:v>
                </c:pt>
                <c:pt idx="257">
                  <c:v>1.1392916666666668</c:v>
                </c:pt>
                <c:pt idx="258">
                  <c:v>1.1854791666666666</c:v>
                </c:pt>
                <c:pt idx="259">
                  <c:v>1.0469166666666667</c:v>
                </c:pt>
                <c:pt idx="260">
                  <c:v>1.0161249999999999</c:v>
                </c:pt>
                <c:pt idx="261">
                  <c:v>0.95454166666666673</c:v>
                </c:pt>
                <c:pt idx="262">
                  <c:v>0.93914583333333312</c:v>
                </c:pt>
                <c:pt idx="263">
                  <c:v>1.0007291666666667</c:v>
                </c:pt>
                <c:pt idx="264">
                  <c:v>0.93914583333333312</c:v>
                </c:pt>
                <c:pt idx="265">
                  <c:v>0.86216666666666664</c:v>
                </c:pt>
                <c:pt idx="266">
                  <c:v>0.76979166666666665</c:v>
                </c:pt>
                <c:pt idx="267">
                  <c:v>0.69281250000000005</c:v>
                </c:pt>
                <c:pt idx="268">
                  <c:v>0.63122916666666651</c:v>
                </c:pt>
                <c:pt idx="269">
                  <c:v>0.61583333333333334</c:v>
                </c:pt>
                <c:pt idx="270">
                  <c:v>0.56964583333333341</c:v>
                </c:pt>
                <c:pt idx="271">
                  <c:v>0.53885416666666663</c:v>
                </c:pt>
                <c:pt idx="272">
                  <c:v>0.52345833333333336</c:v>
                </c:pt>
                <c:pt idx="273">
                  <c:v>0.52345833333333336</c:v>
                </c:pt>
                <c:pt idx="274">
                  <c:v>0.52345833333333336</c:v>
                </c:pt>
                <c:pt idx="275">
                  <c:v>0.52345833333333336</c:v>
                </c:pt>
                <c:pt idx="276">
                  <c:v>0.52345833333333336</c:v>
                </c:pt>
                <c:pt idx="277">
                  <c:v>0.49266666666666675</c:v>
                </c:pt>
                <c:pt idx="278">
                  <c:v>0.29921666666666669</c:v>
                </c:pt>
                <c:pt idx="279">
                  <c:v>0.25440000000000002</c:v>
                </c:pt>
                <c:pt idx="280">
                  <c:v>0.25440000000000002</c:v>
                </c:pt>
                <c:pt idx="281">
                  <c:v>0.25440000000000002</c:v>
                </c:pt>
                <c:pt idx="282">
                  <c:v>0.23335416666666664</c:v>
                </c:pt>
                <c:pt idx="283">
                  <c:v>0.21321666666666669</c:v>
                </c:pt>
                <c:pt idx="284">
                  <c:v>0.19398749999999998</c:v>
                </c:pt>
                <c:pt idx="285">
                  <c:v>0.19398749999999998</c:v>
                </c:pt>
                <c:pt idx="286">
                  <c:v>0.15825416666666664</c:v>
                </c:pt>
                <c:pt idx="287">
                  <c:v>0.14175000000000001</c:v>
                </c:pt>
                <c:pt idx="288">
                  <c:v>0.17566666666666664</c:v>
                </c:pt>
                <c:pt idx="289">
                  <c:v>0.43108333333333332</c:v>
                </c:pt>
                <c:pt idx="290">
                  <c:v>0.64662500000000001</c:v>
                </c:pt>
                <c:pt idx="291">
                  <c:v>0.66202083333333328</c:v>
                </c:pt>
                <c:pt idx="292">
                  <c:v>0.55425000000000002</c:v>
                </c:pt>
                <c:pt idx="293">
                  <c:v>0.52345833333333336</c:v>
                </c:pt>
                <c:pt idx="294">
                  <c:v>0.50806249999999997</c:v>
                </c:pt>
                <c:pt idx="295">
                  <c:v>0.46187499999999998</c:v>
                </c:pt>
                <c:pt idx="296">
                  <c:v>0.27635416666666668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0.21321666666666669</c:v>
                </c:pt>
                <c:pt idx="301">
                  <c:v>0.19398749999999998</c:v>
                </c:pt>
                <c:pt idx="302">
                  <c:v>0.19398749999999998</c:v>
                </c:pt>
                <c:pt idx="303">
                  <c:v>0.17566666666666664</c:v>
                </c:pt>
                <c:pt idx="304">
                  <c:v>0.21321666666666669</c:v>
                </c:pt>
                <c:pt idx="305">
                  <c:v>0.23335416666666664</c:v>
                </c:pt>
                <c:pt idx="306">
                  <c:v>0.21321666666666669</c:v>
                </c:pt>
                <c:pt idx="307">
                  <c:v>0.17566666666666664</c:v>
                </c:pt>
                <c:pt idx="308">
                  <c:v>0.15825416666666664</c:v>
                </c:pt>
                <c:pt idx="309">
                  <c:v>0.15825416666666664</c:v>
                </c:pt>
                <c:pt idx="310">
                  <c:v>0.15825416666666664</c:v>
                </c:pt>
                <c:pt idx="311">
                  <c:v>0.15825416666666664</c:v>
                </c:pt>
                <c:pt idx="312">
                  <c:v>0.15825416666666664</c:v>
                </c:pt>
                <c:pt idx="313">
                  <c:v>0.15825416666666664</c:v>
                </c:pt>
                <c:pt idx="314">
                  <c:v>0.15825416666666664</c:v>
                </c:pt>
                <c:pt idx="315">
                  <c:v>0.14175000000000001</c:v>
                </c:pt>
                <c:pt idx="316">
                  <c:v>0.15825416666666664</c:v>
                </c:pt>
                <c:pt idx="317">
                  <c:v>0.15825416666666664</c:v>
                </c:pt>
                <c:pt idx="318">
                  <c:v>0.17566666666666664</c:v>
                </c:pt>
                <c:pt idx="319">
                  <c:v>0.15825416666666664</c:v>
                </c:pt>
                <c:pt idx="320">
                  <c:v>0.14175000000000001</c:v>
                </c:pt>
                <c:pt idx="321">
                  <c:v>0.11146666666666671</c:v>
                </c:pt>
                <c:pt idx="322">
                  <c:v>0.11146666666666671</c:v>
                </c:pt>
                <c:pt idx="323">
                  <c:v>0.11146666666666671</c:v>
                </c:pt>
                <c:pt idx="324">
                  <c:v>0.11146666666666671</c:v>
                </c:pt>
                <c:pt idx="325">
                  <c:v>0.11146666666666671</c:v>
                </c:pt>
                <c:pt idx="326">
                  <c:v>9.7687499999999997E-2</c:v>
                </c:pt>
                <c:pt idx="327">
                  <c:v>9.7687499999999997E-2</c:v>
                </c:pt>
                <c:pt idx="328">
                  <c:v>8.4816666666666651E-2</c:v>
                </c:pt>
                <c:pt idx="329">
                  <c:v>7.2854166666666664E-2</c:v>
                </c:pt>
                <c:pt idx="330">
                  <c:v>7.2854166666666664E-2</c:v>
                </c:pt>
                <c:pt idx="331">
                  <c:v>6.1799999999999987E-2</c:v>
                </c:pt>
                <c:pt idx="332">
                  <c:v>6.1799999999999987E-2</c:v>
                </c:pt>
                <c:pt idx="333">
                  <c:v>4.2416666666666672E-2</c:v>
                </c:pt>
                <c:pt idx="334">
                  <c:v>3.8138541666666664E-2</c:v>
                </c:pt>
                <c:pt idx="335">
                  <c:v>3.1765874999999999E-2</c:v>
                </c:pt>
                <c:pt idx="336">
                  <c:v>2.9525999999999997E-2</c:v>
                </c:pt>
                <c:pt idx="337">
                  <c:v>2.9525999999999997E-2</c:v>
                </c:pt>
                <c:pt idx="338">
                  <c:v>3.4087500000000007E-2</c:v>
                </c:pt>
                <c:pt idx="339">
                  <c:v>3.8138541666666664E-2</c:v>
                </c:pt>
                <c:pt idx="340">
                  <c:v>4.2416666666666672E-2</c:v>
                </c:pt>
                <c:pt idx="341">
                  <c:v>4.2416666666666672E-2</c:v>
                </c:pt>
                <c:pt idx="342">
                  <c:v>4.2416666666666672E-2</c:v>
                </c:pt>
                <c:pt idx="343">
                  <c:v>4.2416666666666672E-2</c:v>
                </c:pt>
                <c:pt idx="344">
                  <c:v>4.0678166666666654E-2</c:v>
                </c:pt>
                <c:pt idx="345">
                  <c:v>3.8975999999999997E-2</c:v>
                </c:pt>
                <c:pt idx="346">
                  <c:v>4.2416666666666672E-2</c:v>
                </c:pt>
                <c:pt idx="347">
                  <c:v>4.2416666666666672E-2</c:v>
                </c:pt>
                <c:pt idx="348">
                  <c:v>4.1542875E-2</c:v>
                </c:pt>
                <c:pt idx="349">
                  <c:v>3.7310166666666665E-2</c:v>
                </c:pt>
                <c:pt idx="350">
                  <c:v>4.0678166666666654E-2</c:v>
                </c:pt>
                <c:pt idx="351">
                  <c:v>4.1542875E-2</c:v>
                </c:pt>
                <c:pt idx="352">
                  <c:v>3.5680666666666666E-2</c:v>
                </c:pt>
                <c:pt idx="353">
                  <c:v>3.4879541666666666E-2</c:v>
                </c:pt>
                <c:pt idx="354">
                  <c:v>2.8797541666666666E-2</c:v>
                </c:pt>
                <c:pt idx="355">
                  <c:v>2.5291500000000001E-2</c:v>
                </c:pt>
                <c:pt idx="356">
                  <c:v>2.3952666666666667E-2</c:v>
                </c:pt>
                <c:pt idx="357">
                  <c:v>2.3952666666666667E-2</c:v>
                </c:pt>
                <c:pt idx="358">
                  <c:v>2.1384E-2</c:v>
                </c:pt>
                <c:pt idx="359">
                  <c:v>2.4617541666666663E-2</c:v>
                </c:pt>
                <c:pt idx="360">
                  <c:v>2.5291500000000001E-2</c:v>
                </c:pt>
                <c:pt idx="361">
                  <c:v>2.8797541666666666E-2</c:v>
                </c:pt>
                <c:pt idx="362">
                  <c:v>2.3296874999999998E-2</c:v>
                </c:pt>
                <c:pt idx="363">
                  <c:v>1.837754166666667E-2</c:v>
                </c:pt>
                <c:pt idx="364">
                  <c:v>1.4039541666666664E-2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357-41BC-8F7F-2140385EB512}"/>
            </c:ext>
          </c:extLst>
        </c:ser>
        <c:ser>
          <c:idx val="60"/>
          <c:order val="60"/>
          <c:tx>
            <c:strRef>
              <c:f>'WY Data'!$V$4</c:f>
              <c:strCache>
                <c:ptCount val="1"/>
                <c:pt idx="0">
                  <c:v>WY 1988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Data'!$V$5:$V$369</c:f>
              <c:numCache>
                <c:formatCode>#,##0.0</c:formatCode>
                <c:ptCount val="365"/>
                <c:pt idx="0">
                  <c:v>1.3538166666666664E-2</c:v>
                </c:pt>
                <c:pt idx="1">
                  <c:v>1.2562666666666668E-2</c:v>
                </c:pt>
                <c:pt idx="2">
                  <c:v>1.3538166666666664E-2</c:v>
                </c:pt>
                <c:pt idx="3">
                  <c:v>1.5598166666666666E-2</c:v>
                </c:pt>
                <c:pt idx="4">
                  <c:v>1.4039541666666664E-2</c:v>
                </c:pt>
                <c:pt idx="5">
                  <c:v>1.1167541666666669E-2</c:v>
                </c:pt>
                <c:pt idx="6">
                  <c:v>1.0282874999999999E-2</c:v>
                </c:pt>
                <c:pt idx="7">
                  <c:v>1.0282874999999999E-2</c:v>
                </c:pt>
                <c:pt idx="8">
                  <c:v>1.2562666666666668E-2</c:v>
                </c:pt>
                <c:pt idx="9">
                  <c:v>1.5069541666666663E-2</c:v>
                </c:pt>
                <c:pt idx="10">
                  <c:v>1.837754166666667E-2</c:v>
                </c:pt>
                <c:pt idx="11">
                  <c:v>1.9552874999999994E-2</c:v>
                </c:pt>
                <c:pt idx="12">
                  <c:v>2.1384E-2</c:v>
                </c:pt>
                <c:pt idx="13">
                  <c:v>1.9552874999999994E-2</c:v>
                </c:pt>
                <c:pt idx="14">
                  <c:v>1.9552874999999994E-2</c:v>
                </c:pt>
                <c:pt idx="15">
                  <c:v>1.7803500000000003E-2</c:v>
                </c:pt>
                <c:pt idx="16">
                  <c:v>1.7238541666666669E-2</c:v>
                </c:pt>
                <c:pt idx="17">
                  <c:v>1.837754166666667E-2</c:v>
                </c:pt>
                <c:pt idx="18">
                  <c:v>1.6682666666666669E-2</c:v>
                </c:pt>
                <c:pt idx="19">
                  <c:v>1.6682666666666669E-2</c:v>
                </c:pt>
                <c:pt idx="20">
                  <c:v>1.5598166666666666E-2</c:v>
                </c:pt>
                <c:pt idx="21">
                  <c:v>1.9552874999999994E-2</c:v>
                </c:pt>
                <c:pt idx="22">
                  <c:v>3.9822541666666669E-2</c:v>
                </c:pt>
                <c:pt idx="23">
                  <c:v>5.1654166666666668E-2</c:v>
                </c:pt>
                <c:pt idx="24">
                  <c:v>3.9822541666666669E-2</c:v>
                </c:pt>
                <c:pt idx="25">
                  <c:v>3.4087500000000007E-2</c:v>
                </c:pt>
                <c:pt idx="26">
                  <c:v>3.4087500000000007E-2</c:v>
                </c:pt>
                <c:pt idx="27">
                  <c:v>3.4087500000000007E-2</c:v>
                </c:pt>
                <c:pt idx="28">
                  <c:v>3.4087500000000007E-2</c:v>
                </c:pt>
                <c:pt idx="29">
                  <c:v>4.1542875E-2</c:v>
                </c:pt>
                <c:pt idx="30">
                  <c:v>5.1654166666666668E-2</c:v>
                </c:pt>
                <c:pt idx="31">
                  <c:v>5.1654166666666668E-2</c:v>
                </c:pt>
                <c:pt idx="32">
                  <c:v>5.1654166666666668E-2</c:v>
                </c:pt>
                <c:pt idx="33">
                  <c:v>6.1799999999999987E-2</c:v>
                </c:pt>
                <c:pt idx="34">
                  <c:v>5.1654166666666668E-2</c:v>
                </c:pt>
                <c:pt idx="35">
                  <c:v>4.2416666666666672E-2</c:v>
                </c:pt>
                <c:pt idx="36">
                  <c:v>4.2416666666666672E-2</c:v>
                </c:pt>
                <c:pt idx="37">
                  <c:v>4.2416666666666672E-2</c:v>
                </c:pt>
                <c:pt idx="38">
                  <c:v>8.4816666666666651E-2</c:v>
                </c:pt>
                <c:pt idx="39">
                  <c:v>0.49266666666666675</c:v>
                </c:pt>
                <c:pt idx="40">
                  <c:v>0.17566666666666664</c:v>
                </c:pt>
                <c:pt idx="41">
                  <c:v>0.12615416666666665</c:v>
                </c:pt>
                <c:pt idx="42">
                  <c:v>0.11146666666666671</c:v>
                </c:pt>
                <c:pt idx="43">
                  <c:v>1.5395833333333333</c:v>
                </c:pt>
                <c:pt idx="44">
                  <c:v>0.75439583333333338</c:v>
                </c:pt>
                <c:pt idx="45">
                  <c:v>0.29921666666666669</c:v>
                </c:pt>
                <c:pt idx="46">
                  <c:v>0.4464791666666667</c:v>
                </c:pt>
                <c:pt idx="47">
                  <c:v>1.6935416666666667</c:v>
                </c:pt>
                <c:pt idx="48">
                  <c:v>1.0469166666666667</c:v>
                </c:pt>
                <c:pt idx="49">
                  <c:v>0.55425000000000002</c:v>
                </c:pt>
                <c:pt idx="50">
                  <c:v>2.6172916666666666</c:v>
                </c:pt>
                <c:pt idx="51">
                  <c:v>2.7712500000000002</c:v>
                </c:pt>
                <c:pt idx="52">
                  <c:v>1.3086458333333333</c:v>
                </c:pt>
                <c:pt idx="53">
                  <c:v>0.89295833333333341</c:v>
                </c:pt>
                <c:pt idx="54">
                  <c:v>0.69281250000000005</c:v>
                </c:pt>
                <c:pt idx="55">
                  <c:v>0.69281250000000005</c:v>
                </c:pt>
                <c:pt idx="56">
                  <c:v>0.53885416666666663</c:v>
                </c:pt>
                <c:pt idx="57">
                  <c:v>0.47727083333333337</c:v>
                </c:pt>
                <c:pt idx="58">
                  <c:v>0.46187499999999998</c:v>
                </c:pt>
                <c:pt idx="59">
                  <c:v>0.32298750000000009</c:v>
                </c:pt>
                <c:pt idx="60">
                  <c:v>4.9266666666666667</c:v>
                </c:pt>
                <c:pt idx="61">
                  <c:v>27.86645833333333</c:v>
                </c:pt>
                <c:pt idx="62">
                  <c:v>138.5625</c:v>
                </c:pt>
                <c:pt idx="63">
                  <c:v>104.69166666666666</c:v>
                </c:pt>
                <c:pt idx="64">
                  <c:v>113.92916666666666</c:v>
                </c:pt>
                <c:pt idx="65">
                  <c:v>55.578958333333333</c:v>
                </c:pt>
                <c:pt idx="66">
                  <c:v>170.89375000000001</c:v>
                </c:pt>
                <c:pt idx="67">
                  <c:v>95.454166666666666</c:v>
                </c:pt>
                <c:pt idx="68">
                  <c:v>90.835416666666674</c:v>
                </c:pt>
                <c:pt idx="69">
                  <c:v>85.908749999999984</c:v>
                </c:pt>
                <c:pt idx="70">
                  <c:v>157.03749999999999</c:v>
                </c:pt>
                <c:pt idx="71">
                  <c:v>91.759166666666673</c:v>
                </c:pt>
                <c:pt idx="72">
                  <c:v>61.583333333333343</c:v>
                </c:pt>
                <c:pt idx="73">
                  <c:v>44.955833333333331</c:v>
                </c:pt>
                <c:pt idx="74">
                  <c:v>35.102499999999999</c:v>
                </c:pt>
                <c:pt idx="75">
                  <c:v>38.643541666666664</c:v>
                </c:pt>
                <c:pt idx="76">
                  <c:v>35.872291666666669</c:v>
                </c:pt>
                <c:pt idx="77">
                  <c:v>30.483750000000001</c:v>
                </c:pt>
                <c:pt idx="78">
                  <c:v>26.634791666666665</c:v>
                </c:pt>
                <c:pt idx="79">
                  <c:v>23.709583333333335</c:v>
                </c:pt>
                <c:pt idx="80">
                  <c:v>21.400208333333332</c:v>
                </c:pt>
                <c:pt idx="81">
                  <c:v>21.24625</c:v>
                </c:pt>
                <c:pt idx="82">
                  <c:v>21.862083333333334</c:v>
                </c:pt>
                <c:pt idx="83">
                  <c:v>20.630416666666665</c:v>
                </c:pt>
                <c:pt idx="84">
                  <c:v>18.782916666666665</c:v>
                </c:pt>
                <c:pt idx="85">
                  <c:v>17.397291666666668</c:v>
                </c:pt>
                <c:pt idx="86">
                  <c:v>16.165624999999999</c:v>
                </c:pt>
                <c:pt idx="87">
                  <c:v>16.935416666666665</c:v>
                </c:pt>
                <c:pt idx="88">
                  <c:v>28.636250000000004</c:v>
                </c:pt>
                <c:pt idx="89">
                  <c:v>33.408958333333331</c:v>
                </c:pt>
                <c:pt idx="90">
                  <c:v>31.715416666666666</c:v>
                </c:pt>
                <c:pt idx="91">
                  <c:v>29.252083333333335</c:v>
                </c:pt>
                <c:pt idx="92">
                  <c:v>26.326874999999998</c:v>
                </c:pt>
                <c:pt idx="93">
                  <c:v>24.787291666666668</c:v>
                </c:pt>
                <c:pt idx="94">
                  <c:v>38.951458333333328</c:v>
                </c:pt>
                <c:pt idx="95">
                  <c:v>54.655208333333327</c:v>
                </c:pt>
                <c:pt idx="96">
                  <c:v>46.341458333333335</c:v>
                </c:pt>
                <c:pt idx="97">
                  <c:v>39.875208333333333</c:v>
                </c:pt>
                <c:pt idx="98">
                  <c:v>41.260833333333331</c:v>
                </c:pt>
                <c:pt idx="99">
                  <c:v>50.806250000000006</c:v>
                </c:pt>
                <c:pt idx="100">
                  <c:v>64.662499999999994</c:v>
                </c:pt>
                <c:pt idx="101">
                  <c:v>79.28854166666666</c:v>
                </c:pt>
                <c:pt idx="102">
                  <c:v>85.138958333333335</c:v>
                </c:pt>
                <c:pt idx="103">
                  <c:v>68.049583333333331</c:v>
                </c:pt>
                <c:pt idx="104">
                  <c:v>56.810624999999995</c:v>
                </c:pt>
                <c:pt idx="105">
                  <c:v>60.197708333333331</c:v>
                </c:pt>
                <c:pt idx="106">
                  <c:v>78.672708333333333</c:v>
                </c:pt>
                <c:pt idx="107">
                  <c:v>93.606666666666669</c:v>
                </c:pt>
                <c:pt idx="108">
                  <c:v>73.74604166666667</c:v>
                </c:pt>
                <c:pt idx="109">
                  <c:v>59.889791666666667</c:v>
                </c:pt>
                <c:pt idx="110">
                  <c:v>48.958750000000002</c:v>
                </c:pt>
                <c:pt idx="111">
                  <c:v>40.337083333333332</c:v>
                </c:pt>
                <c:pt idx="112">
                  <c:v>34.178750000000001</c:v>
                </c:pt>
                <c:pt idx="113">
                  <c:v>29.098124999999996</c:v>
                </c:pt>
                <c:pt idx="114">
                  <c:v>25.403125000000003</c:v>
                </c:pt>
                <c:pt idx="115">
                  <c:v>22.631875000000001</c:v>
                </c:pt>
                <c:pt idx="116">
                  <c:v>20.322499999999998</c:v>
                </c:pt>
                <c:pt idx="117">
                  <c:v>18.628958333333333</c:v>
                </c:pt>
                <c:pt idx="118">
                  <c:v>16.935416666666665</c:v>
                </c:pt>
                <c:pt idx="119">
                  <c:v>15.857708333333333</c:v>
                </c:pt>
                <c:pt idx="120">
                  <c:v>20.014583333333334</c:v>
                </c:pt>
                <c:pt idx="121">
                  <c:v>17.55125</c:v>
                </c:pt>
                <c:pt idx="122">
                  <c:v>16.319583333333334</c:v>
                </c:pt>
                <c:pt idx="123">
                  <c:v>15.241875</c:v>
                </c:pt>
                <c:pt idx="124">
                  <c:v>13.856250000000001</c:v>
                </c:pt>
                <c:pt idx="125">
                  <c:v>12.624583333333332</c:v>
                </c:pt>
                <c:pt idx="126">
                  <c:v>11.854791666666667</c:v>
                </c:pt>
                <c:pt idx="127">
                  <c:v>11.085000000000001</c:v>
                </c:pt>
                <c:pt idx="128">
                  <c:v>10.623125</c:v>
                </c:pt>
                <c:pt idx="129">
                  <c:v>10.007291666666667</c:v>
                </c:pt>
                <c:pt idx="130">
                  <c:v>9.5454166666666662</c:v>
                </c:pt>
                <c:pt idx="131">
                  <c:v>8.9295833333333334</c:v>
                </c:pt>
                <c:pt idx="132">
                  <c:v>8.6216666666666661</c:v>
                </c:pt>
                <c:pt idx="133">
                  <c:v>8.159791666666667</c:v>
                </c:pt>
                <c:pt idx="134">
                  <c:v>7.8518750000000006</c:v>
                </c:pt>
                <c:pt idx="135">
                  <c:v>7.39</c:v>
                </c:pt>
                <c:pt idx="136">
                  <c:v>7.0820833333333333</c:v>
                </c:pt>
                <c:pt idx="137">
                  <c:v>6.7741666666666669</c:v>
                </c:pt>
                <c:pt idx="138">
                  <c:v>6.4662500000000005</c:v>
                </c:pt>
                <c:pt idx="139">
                  <c:v>6.312291666666666</c:v>
                </c:pt>
                <c:pt idx="140">
                  <c:v>5.8504166666666668</c:v>
                </c:pt>
                <c:pt idx="141">
                  <c:v>5.6964583333333332</c:v>
                </c:pt>
                <c:pt idx="142">
                  <c:v>5.3885416666666668</c:v>
                </c:pt>
                <c:pt idx="143">
                  <c:v>5.2345833333333331</c:v>
                </c:pt>
                <c:pt idx="144">
                  <c:v>5.0806249999999995</c:v>
                </c:pt>
                <c:pt idx="145">
                  <c:v>4.9266666666666667</c:v>
                </c:pt>
                <c:pt idx="146">
                  <c:v>4.6187499999999995</c:v>
                </c:pt>
                <c:pt idx="147">
                  <c:v>4.4647916666666667</c:v>
                </c:pt>
                <c:pt idx="148">
                  <c:v>4.3108333333333331</c:v>
                </c:pt>
                <c:pt idx="149">
                  <c:v>4.1568749999999994</c:v>
                </c:pt>
                <c:pt idx="150">
                  <c:v>4.0029166666666667</c:v>
                </c:pt>
                <c:pt idx="151">
                  <c:v>4.3108333333333331</c:v>
                </c:pt>
                <c:pt idx="152">
                  <c:v>3.6949999999999998</c:v>
                </c:pt>
                <c:pt idx="153">
                  <c:v>3.5410416666666666</c:v>
                </c:pt>
                <c:pt idx="154">
                  <c:v>3.3870833333333334</c:v>
                </c:pt>
                <c:pt idx="155">
                  <c:v>3.5410416666666666</c:v>
                </c:pt>
                <c:pt idx="156">
                  <c:v>3.2331250000000002</c:v>
                </c:pt>
                <c:pt idx="157">
                  <c:v>3.0791666666666666</c:v>
                </c:pt>
                <c:pt idx="158">
                  <c:v>2.9252083333333334</c:v>
                </c:pt>
                <c:pt idx="159">
                  <c:v>2.9252083333333334</c:v>
                </c:pt>
                <c:pt idx="160">
                  <c:v>2.7712500000000002</c:v>
                </c:pt>
                <c:pt idx="161">
                  <c:v>2.6172916666666666</c:v>
                </c:pt>
                <c:pt idx="162">
                  <c:v>2.6172916666666666</c:v>
                </c:pt>
                <c:pt idx="163">
                  <c:v>2.4633333333333334</c:v>
                </c:pt>
                <c:pt idx="164">
                  <c:v>2.4633333333333334</c:v>
                </c:pt>
                <c:pt idx="165">
                  <c:v>2.3093749999999997</c:v>
                </c:pt>
                <c:pt idx="166">
                  <c:v>2.3093749999999997</c:v>
                </c:pt>
                <c:pt idx="167">
                  <c:v>2.1554166666666665</c:v>
                </c:pt>
                <c:pt idx="168">
                  <c:v>2.0014583333333333</c:v>
                </c:pt>
                <c:pt idx="169">
                  <c:v>2.0014583333333333</c:v>
                </c:pt>
                <c:pt idx="170">
                  <c:v>2.0014583333333333</c:v>
                </c:pt>
                <c:pt idx="171">
                  <c:v>2.0014583333333333</c:v>
                </c:pt>
                <c:pt idx="172">
                  <c:v>1.8474999999999999</c:v>
                </c:pt>
                <c:pt idx="173">
                  <c:v>2.1554166666666665</c:v>
                </c:pt>
                <c:pt idx="174">
                  <c:v>2.0014583333333333</c:v>
                </c:pt>
                <c:pt idx="175">
                  <c:v>1.8474999999999999</c:v>
                </c:pt>
                <c:pt idx="176">
                  <c:v>1.8474999999999999</c:v>
                </c:pt>
                <c:pt idx="177">
                  <c:v>1.6935416666666667</c:v>
                </c:pt>
                <c:pt idx="178">
                  <c:v>1.6935416666666667</c:v>
                </c:pt>
                <c:pt idx="179">
                  <c:v>1.6935416666666667</c:v>
                </c:pt>
                <c:pt idx="180">
                  <c:v>1.5395833333333333</c:v>
                </c:pt>
                <c:pt idx="181">
                  <c:v>1.5087916666666668</c:v>
                </c:pt>
                <c:pt idx="182">
                  <c:v>1.4472083333333332</c:v>
                </c:pt>
                <c:pt idx="183">
                  <c:v>1.4164166666666664</c:v>
                </c:pt>
                <c:pt idx="184">
                  <c:v>1.5395833333333333</c:v>
                </c:pt>
                <c:pt idx="185">
                  <c:v>1.5087916666666668</c:v>
                </c:pt>
                <c:pt idx="186">
                  <c:v>1.4010208333333332</c:v>
                </c:pt>
                <c:pt idx="187">
                  <c:v>1.3548333333333336</c:v>
                </c:pt>
                <c:pt idx="188">
                  <c:v>1.3240416666666666</c:v>
                </c:pt>
                <c:pt idx="189">
                  <c:v>1.3086458333333333</c:v>
                </c:pt>
                <c:pt idx="190">
                  <c:v>1.262458333333333</c:v>
                </c:pt>
                <c:pt idx="191">
                  <c:v>1.2162708333333332</c:v>
                </c:pt>
                <c:pt idx="192">
                  <c:v>1.1700833333333334</c:v>
                </c:pt>
                <c:pt idx="193">
                  <c:v>1.1392916666666668</c:v>
                </c:pt>
                <c:pt idx="194">
                  <c:v>1.1392916666666668</c:v>
                </c:pt>
                <c:pt idx="195">
                  <c:v>1.1392916666666668</c:v>
                </c:pt>
                <c:pt idx="196">
                  <c:v>1.1392916666666668</c:v>
                </c:pt>
                <c:pt idx="197">
                  <c:v>1.1392916666666668</c:v>
                </c:pt>
                <c:pt idx="198">
                  <c:v>1.1392916666666668</c:v>
                </c:pt>
                <c:pt idx="199">
                  <c:v>1.1238958333333331</c:v>
                </c:pt>
                <c:pt idx="200">
                  <c:v>4.4647916666666667</c:v>
                </c:pt>
                <c:pt idx="201">
                  <c:v>3.0791666666666666</c:v>
                </c:pt>
                <c:pt idx="202">
                  <c:v>2.3093749999999997</c:v>
                </c:pt>
                <c:pt idx="203">
                  <c:v>2.6172916666666666</c:v>
                </c:pt>
                <c:pt idx="204">
                  <c:v>2.7712500000000002</c:v>
                </c:pt>
                <c:pt idx="205">
                  <c:v>2.1554166666666665</c:v>
                </c:pt>
                <c:pt idx="206">
                  <c:v>2.0014583333333333</c:v>
                </c:pt>
                <c:pt idx="207">
                  <c:v>1.6935416666666667</c:v>
                </c:pt>
                <c:pt idx="208">
                  <c:v>1.6935416666666667</c:v>
                </c:pt>
                <c:pt idx="209">
                  <c:v>1.5395833333333333</c:v>
                </c:pt>
                <c:pt idx="210">
                  <c:v>2.4633333333333334</c:v>
                </c:pt>
                <c:pt idx="211">
                  <c:v>2.1554166666666665</c:v>
                </c:pt>
                <c:pt idx="212">
                  <c:v>2.0014583333333333</c:v>
                </c:pt>
                <c:pt idx="213">
                  <c:v>1.6935416666666667</c:v>
                </c:pt>
                <c:pt idx="214">
                  <c:v>1.6935416666666667</c:v>
                </c:pt>
                <c:pt idx="215">
                  <c:v>1.5395833333333333</c:v>
                </c:pt>
                <c:pt idx="216">
                  <c:v>1.5395833333333333</c:v>
                </c:pt>
                <c:pt idx="217">
                  <c:v>1.6935416666666667</c:v>
                </c:pt>
                <c:pt idx="218">
                  <c:v>2.1554166666666665</c:v>
                </c:pt>
                <c:pt idx="219">
                  <c:v>2.0014583333333333</c:v>
                </c:pt>
                <c:pt idx="220">
                  <c:v>1.8474999999999999</c:v>
                </c:pt>
                <c:pt idx="221">
                  <c:v>1.5395833333333333</c:v>
                </c:pt>
                <c:pt idx="222">
                  <c:v>1.4472083333333332</c:v>
                </c:pt>
                <c:pt idx="223">
                  <c:v>1.8474999999999999</c:v>
                </c:pt>
                <c:pt idx="224">
                  <c:v>2.1554166666666665</c:v>
                </c:pt>
                <c:pt idx="225">
                  <c:v>1.6935416666666667</c:v>
                </c:pt>
                <c:pt idx="226">
                  <c:v>1.5395833333333333</c:v>
                </c:pt>
                <c:pt idx="227">
                  <c:v>2.1554166666666665</c:v>
                </c:pt>
                <c:pt idx="228">
                  <c:v>1.8474999999999999</c:v>
                </c:pt>
                <c:pt idx="229">
                  <c:v>1.6935416666666667</c:v>
                </c:pt>
                <c:pt idx="230">
                  <c:v>1.5395833333333333</c:v>
                </c:pt>
                <c:pt idx="231">
                  <c:v>1.4472083333333332</c:v>
                </c:pt>
                <c:pt idx="232">
                  <c:v>1.3394375000000001</c:v>
                </c:pt>
                <c:pt idx="233">
                  <c:v>1.2778541666666667</c:v>
                </c:pt>
                <c:pt idx="234">
                  <c:v>1.2778541666666667</c:v>
                </c:pt>
                <c:pt idx="235">
                  <c:v>1.2470625</c:v>
                </c:pt>
                <c:pt idx="236">
                  <c:v>1.1700833333333334</c:v>
                </c:pt>
                <c:pt idx="237">
                  <c:v>1.1392916666666668</c:v>
                </c:pt>
                <c:pt idx="238">
                  <c:v>1.1238958333333331</c:v>
                </c:pt>
                <c:pt idx="239">
                  <c:v>1.3394375000000001</c:v>
                </c:pt>
                <c:pt idx="240">
                  <c:v>1.5395833333333333</c:v>
                </c:pt>
                <c:pt idx="241">
                  <c:v>1.262458333333333</c:v>
                </c:pt>
                <c:pt idx="242">
                  <c:v>1.2470625</c:v>
                </c:pt>
                <c:pt idx="243">
                  <c:v>8.0058333333333334</c:v>
                </c:pt>
                <c:pt idx="244">
                  <c:v>4.7727083333333331</c:v>
                </c:pt>
                <c:pt idx="245">
                  <c:v>4.7727083333333331</c:v>
                </c:pt>
                <c:pt idx="246">
                  <c:v>4.4647916666666667</c:v>
                </c:pt>
                <c:pt idx="247">
                  <c:v>6.312291666666666</c:v>
                </c:pt>
                <c:pt idx="248">
                  <c:v>5.5425000000000004</c:v>
                </c:pt>
                <c:pt idx="249">
                  <c:v>4.7727083333333331</c:v>
                </c:pt>
                <c:pt idx="250">
                  <c:v>4.3108333333333331</c:v>
                </c:pt>
                <c:pt idx="251">
                  <c:v>4.1568749999999994</c:v>
                </c:pt>
                <c:pt idx="252">
                  <c:v>3.6949999999999998</c:v>
                </c:pt>
                <c:pt idx="253">
                  <c:v>3.2331250000000002</c:v>
                </c:pt>
                <c:pt idx="254">
                  <c:v>2.9252083333333334</c:v>
                </c:pt>
                <c:pt idx="255">
                  <c:v>2.7712500000000002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2.1554166666666665</c:v>
                </c:pt>
                <c:pt idx="260">
                  <c:v>2.0014583333333333</c:v>
                </c:pt>
                <c:pt idx="261">
                  <c:v>1.8474999999999999</c:v>
                </c:pt>
                <c:pt idx="262">
                  <c:v>1.8474999999999999</c:v>
                </c:pt>
                <c:pt idx="263">
                  <c:v>1.6935416666666667</c:v>
                </c:pt>
                <c:pt idx="264">
                  <c:v>1.6935416666666667</c:v>
                </c:pt>
                <c:pt idx="265">
                  <c:v>1.5395833333333333</c:v>
                </c:pt>
                <c:pt idx="266">
                  <c:v>1.4626041666666667</c:v>
                </c:pt>
                <c:pt idx="267">
                  <c:v>1.4010208333333332</c:v>
                </c:pt>
                <c:pt idx="268">
                  <c:v>1.3702291666666668</c:v>
                </c:pt>
                <c:pt idx="269">
                  <c:v>1.3394375000000001</c:v>
                </c:pt>
                <c:pt idx="270">
                  <c:v>1.3086458333333333</c:v>
                </c:pt>
                <c:pt idx="271">
                  <c:v>1.262458333333333</c:v>
                </c:pt>
                <c:pt idx="272">
                  <c:v>1.2316666666666667</c:v>
                </c:pt>
                <c:pt idx="273">
                  <c:v>1.1854791666666666</c:v>
                </c:pt>
                <c:pt idx="274">
                  <c:v>1.1392916666666668</c:v>
                </c:pt>
                <c:pt idx="275">
                  <c:v>1.1238958333333331</c:v>
                </c:pt>
                <c:pt idx="276">
                  <c:v>1.1085</c:v>
                </c:pt>
                <c:pt idx="277">
                  <c:v>1.0623125</c:v>
                </c:pt>
                <c:pt idx="278">
                  <c:v>1.0161249999999999</c:v>
                </c:pt>
                <c:pt idx="279">
                  <c:v>0.98533333333333351</c:v>
                </c:pt>
                <c:pt idx="280">
                  <c:v>0.92374999999999996</c:v>
                </c:pt>
                <c:pt idx="281">
                  <c:v>0.87756249999999991</c:v>
                </c:pt>
                <c:pt idx="282">
                  <c:v>0.84677083333333336</c:v>
                </c:pt>
                <c:pt idx="283">
                  <c:v>0.83137499999999998</c:v>
                </c:pt>
                <c:pt idx="284">
                  <c:v>0.83137499999999998</c:v>
                </c:pt>
                <c:pt idx="285">
                  <c:v>0.80058333333333331</c:v>
                </c:pt>
                <c:pt idx="286">
                  <c:v>0.80058333333333331</c:v>
                </c:pt>
                <c:pt idx="287">
                  <c:v>0.76979166666666665</c:v>
                </c:pt>
                <c:pt idx="288">
                  <c:v>0.7236041666666666</c:v>
                </c:pt>
                <c:pt idx="289">
                  <c:v>0.69281250000000005</c:v>
                </c:pt>
                <c:pt idx="290">
                  <c:v>0.64662500000000001</c:v>
                </c:pt>
                <c:pt idx="291">
                  <c:v>0.60043749999999996</c:v>
                </c:pt>
                <c:pt idx="292">
                  <c:v>0.53885416666666663</c:v>
                </c:pt>
                <c:pt idx="293">
                  <c:v>0.49266666666666675</c:v>
                </c:pt>
                <c:pt idx="294">
                  <c:v>0.47727083333333337</c:v>
                </c:pt>
                <c:pt idx="295">
                  <c:v>0.47727083333333337</c:v>
                </c:pt>
                <c:pt idx="296">
                  <c:v>0.4464791666666667</c:v>
                </c:pt>
                <c:pt idx="297">
                  <c:v>0.32298750000000009</c:v>
                </c:pt>
                <c:pt idx="298">
                  <c:v>0.32298750000000009</c:v>
                </c:pt>
                <c:pt idx="299">
                  <c:v>0.4464791666666667</c:v>
                </c:pt>
                <c:pt idx="300">
                  <c:v>0.29921666666666669</c:v>
                </c:pt>
                <c:pt idx="301">
                  <c:v>0.25440000000000002</c:v>
                </c:pt>
                <c:pt idx="302">
                  <c:v>0.23335416666666664</c:v>
                </c:pt>
                <c:pt idx="303">
                  <c:v>0.23335416666666664</c:v>
                </c:pt>
                <c:pt idx="304">
                  <c:v>0.19398749999999998</c:v>
                </c:pt>
                <c:pt idx="305">
                  <c:v>0.19398749999999998</c:v>
                </c:pt>
                <c:pt idx="306">
                  <c:v>0.17566666666666664</c:v>
                </c:pt>
                <c:pt idx="307">
                  <c:v>0.15825416666666664</c:v>
                </c:pt>
                <c:pt idx="308">
                  <c:v>0.17566666666666664</c:v>
                </c:pt>
                <c:pt idx="309">
                  <c:v>0.19398749999999998</c:v>
                </c:pt>
                <c:pt idx="310">
                  <c:v>0.17566666666666664</c:v>
                </c:pt>
                <c:pt idx="311">
                  <c:v>0.15825416666666664</c:v>
                </c:pt>
                <c:pt idx="312">
                  <c:v>0.14175000000000001</c:v>
                </c:pt>
                <c:pt idx="313">
                  <c:v>0.11146666666666671</c:v>
                </c:pt>
                <c:pt idx="314">
                  <c:v>0.11146666666666671</c:v>
                </c:pt>
                <c:pt idx="315">
                  <c:v>0.11146666666666671</c:v>
                </c:pt>
                <c:pt idx="316">
                  <c:v>0.15825416666666664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0.14175000000000001</c:v>
                </c:pt>
                <c:pt idx="320">
                  <c:v>0.12615416666666665</c:v>
                </c:pt>
                <c:pt idx="321">
                  <c:v>9.7687499999999997E-2</c:v>
                </c:pt>
                <c:pt idx="322">
                  <c:v>8.4816666666666651E-2</c:v>
                </c:pt>
                <c:pt idx="323">
                  <c:v>7.2854166666666664E-2</c:v>
                </c:pt>
                <c:pt idx="324">
                  <c:v>6.1799999999999987E-2</c:v>
                </c:pt>
                <c:pt idx="325">
                  <c:v>5.1654166666666668E-2</c:v>
                </c:pt>
                <c:pt idx="326">
                  <c:v>5.1654166666666668E-2</c:v>
                </c:pt>
                <c:pt idx="327">
                  <c:v>5.1654166666666668E-2</c:v>
                </c:pt>
                <c:pt idx="328">
                  <c:v>4.2416666666666672E-2</c:v>
                </c:pt>
                <c:pt idx="329">
                  <c:v>3.6490875000000006E-2</c:v>
                </c:pt>
                <c:pt idx="330">
                  <c:v>3.6490875000000006E-2</c:v>
                </c:pt>
                <c:pt idx="331">
                  <c:v>2.9525999999999997E-2</c:v>
                </c:pt>
                <c:pt idx="332">
                  <c:v>2.4617541666666663E-2</c:v>
                </c:pt>
                <c:pt idx="333">
                  <c:v>2.2012541666666666E-2</c:v>
                </c:pt>
                <c:pt idx="334">
                  <c:v>2.1384E-2</c:v>
                </c:pt>
                <c:pt idx="335">
                  <c:v>1.8960666666666674E-2</c:v>
                </c:pt>
                <c:pt idx="336">
                  <c:v>1.4039541666666664E-2</c:v>
                </c:pt>
                <c:pt idx="337">
                  <c:v>1.0720666666666667E-2</c:v>
                </c:pt>
                <c:pt idx="338">
                  <c:v>9.8541666666666673E-3</c:v>
                </c:pt>
                <c:pt idx="339">
                  <c:v>9.4345416666666657E-3</c:v>
                </c:pt>
                <c:pt idx="340">
                  <c:v>7.8468750000000014E-3</c:v>
                </c:pt>
                <c:pt idx="341">
                  <c:v>7.8468750000000014E-3</c:v>
                </c:pt>
                <c:pt idx="342">
                  <c:v>9.4345416666666657E-3</c:v>
                </c:pt>
                <c:pt idx="343">
                  <c:v>7.8468750000000014E-3</c:v>
                </c:pt>
                <c:pt idx="344">
                  <c:v>9.4345416666666657E-3</c:v>
                </c:pt>
                <c:pt idx="345">
                  <c:v>9.4345416666666657E-3</c:v>
                </c:pt>
                <c:pt idx="346">
                  <c:v>6.7514999999999988E-3</c:v>
                </c:pt>
                <c:pt idx="347">
                  <c:v>4.5135416666666657E-3</c:v>
                </c:pt>
                <c:pt idx="348">
                  <c:v>4.2301666666666677E-3</c:v>
                </c:pt>
                <c:pt idx="349">
                  <c:v>4.2301666666666677E-3</c:v>
                </c:pt>
                <c:pt idx="350">
                  <c:v>4.8060000000000004E-3</c:v>
                </c:pt>
                <c:pt idx="351">
                  <c:v>7.4726666666666665E-3</c:v>
                </c:pt>
                <c:pt idx="352">
                  <c:v>8.6225416666666672E-3</c:v>
                </c:pt>
                <c:pt idx="353">
                  <c:v>9.8541666666666673E-3</c:v>
                </c:pt>
                <c:pt idx="354">
                  <c:v>1.5598166666666666E-2</c:v>
                </c:pt>
                <c:pt idx="355">
                  <c:v>1.6682666666666669E-2</c:v>
                </c:pt>
                <c:pt idx="356">
                  <c:v>1.3538166666666664E-2</c:v>
                </c:pt>
                <c:pt idx="357">
                  <c:v>1.1167541666666669E-2</c:v>
                </c:pt>
                <c:pt idx="358">
                  <c:v>1.0720666666666667E-2</c:v>
                </c:pt>
                <c:pt idx="359">
                  <c:v>9.023999999999999E-3</c:v>
                </c:pt>
                <c:pt idx="360">
                  <c:v>1.0282874999999999E-2</c:v>
                </c:pt>
                <c:pt idx="361">
                  <c:v>1.1167541666666669E-2</c:v>
                </c:pt>
                <c:pt idx="362">
                  <c:v>1.2562666666666668E-2</c:v>
                </c:pt>
                <c:pt idx="363">
                  <c:v>1.3045875E-2</c:v>
                </c:pt>
                <c:pt idx="364">
                  <c:v>1.0720666666666667E-2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357-41BC-8F7F-2140385EB512}"/>
            </c:ext>
          </c:extLst>
        </c:ser>
        <c:ser>
          <c:idx val="61"/>
          <c:order val="61"/>
          <c:tx>
            <c:strRef>
              <c:f>'WY Data'!$W$4</c:f>
              <c:strCache>
                <c:ptCount val="1"/>
                <c:pt idx="0">
                  <c:v>WY 1989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Data'!$W$5:$W$369</c:f>
              <c:numCache>
                <c:formatCode>#,##0.0</c:formatCode>
                <c:ptCount val="365"/>
                <c:pt idx="0">
                  <c:v>6.7514999999999988E-3</c:v>
                </c:pt>
                <c:pt idx="1">
                  <c:v>5.4181666666666666E-3</c:v>
                </c:pt>
                <c:pt idx="2">
                  <c:v>5.4181666666666666E-3</c:v>
                </c:pt>
                <c:pt idx="3">
                  <c:v>7.2854166666666664E-2</c:v>
                </c:pt>
                <c:pt idx="4">
                  <c:v>0.23335416666666664</c:v>
                </c:pt>
                <c:pt idx="5">
                  <c:v>0.12615416666666665</c:v>
                </c:pt>
                <c:pt idx="6">
                  <c:v>8.4816666666666651E-2</c:v>
                </c:pt>
                <c:pt idx="7">
                  <c:v>7.2854166666666664E-2</c:v>
                </c:pt>
                <c:pt idx="8">
                  <c:v>6.1799999999999987E-2</c:v>
                </c:pt>
                <c:pt idx="9">
                  <c:v>5.1654166666666668E-2</c:v>
                </c:pt>
                <c:pt idx="10">
                  <c:v>3.6490875000000006E-2</c:v>
                </c:pt>
                <c:pt idx="11">
                  <c:v>3.6490875000000006E-2</c:v>
                </c:pt>
                <c:pt idx="12">
                  <c:v>0.19398749999999998</c:v>
                </c:pt>
                <c:pt idx="13">
                  <c:v>0.80058333333333331</c:v>
                </c:pt>
                <c:pt idx="14">
                  <c:v>0.4464791666666667</c:v>
                </c:pt>
                <c:pt idx="15">
                  <c:v>0.23335416666666664</c:v>
                </c:pt>
                <c:pt idx="16">
                  <c:v>0.17566666666666664</c:v>
                </c:pt>
                <c:pt idx="17">
                  <c:v>0.12615416666666665</c:v>
                </c:pt>
                <c:pt idx="18">
                  <c:v>9.7687499999999997E-2</c:v>
                </c:pt>
                <c:pt idx="19">
                  <c:v>8.4816666666666651E-2</c:v>
                </c:pt>
                <c:pt idx="20">
                  <c:v>8.4816666666666651E-2</c:v>
                </c:pt>
                <c:pt idx="21">
                  <c:v>8.4816666666666651E-2</c:v>
                </c:pt>
                <c:pt idx="22">
                  <c:v>8.4816666666666651E-2</c:v>
                </c:pt>
                <c:pt idx="23">
                  <c:v>8.4816666666666651E-2</c:v>
                </c:pt>
                <c:pt idx="24">
                  <c:v>7.2854166666666664E-2</c:v>
                </c:pt>
                <c:pt idx="25">
                  <c:v>7.2854166666666664E-2</c:v>
                </c:pt>
                <c:pt idx="26">
                  <c:v>7.2854166666666664E-2</c:v>
                </c:pt>
                <c:pt idx="27">
                  <c:v>7.2854166666666664E-2</c:v>
                </c:pt>
                <c:pt idx="28">
                  <c:v>7.2854166666666664E-2</c:v>
                </c:pt>
                <c:pt idx="29">
                  <c:v>6.1799999999999987E-2</c:v>
                </c:pt>
                <c:pt idx="30">
                  <c:v>6.1799999999999987E-2</c:v>
                </c:pt>
                <c:pt idx="31">
                  <c:v>0.12615416666666665</c:v>
                </c:pt>
                <c:pt idx="32">
                  <c:v>2.3093749999999997</c:v>
                </c:pt>
                <c:pt idx="33">
                  <c:v>7.8518750000000006</c:v>
                </c:pt>
                <c:pt idx="34">
                  <c:v>1.8474999999999999</c:v>
                </c:pt>
                <c:pt idx="35">
                  <c:v>1.2778541666666667</c:v>
                </c:pt>
                <c:pt idx="36">
                  <c:v>2.3093749999999997</c:v>
                </c:pt>
                <c:pt idx="37">
                  <c:v>1.3240416666666666</c:v>
                </c:pt>
                <c:pt idx="38">
                  <c:v>2.0014583333333333</c:v>
                </c:pt>
                <c:pt idx="39">
                  <c:v>2.7712500000000002</c:v>
                </c:pt>
                <c:pt idx="40">
                  <c:v>8.4677083333333325</c:v>
                </c:pt>
                <c:pt idx="41">
                  <c:v>3.5410416666666666</c:v>
                </c:pt>
                <c:pt idx="42">
                  <c:v>3.2331250000000002</c:v>
                </c:pt>
                <c:pt idx="43">
                  <c:v>16.781458333333333</c:v>
                </c:pt>
                <c:pt idx="44">
                  <c:v>13.394374999999998</c:v>
                </c:pt>
                <c:pt idx="45">
                  <c:v>8.159791666666667</c:v>
                </c:pt>
                <c:pt idx="46">
                  <c:v>8.159791666666667</c:v>
                </c:pt>
                <c:pt idx="47">
                  <c:v>10.469166666666666</c:v>
                </c:pt>
                <c:pt idx="48">
                  <c:v>8.4677083333333325</c:v>
                </c:pt>
                <c:pt idx="49">
                  <c:v>6.4662500000000005</c:v>
                </c:pt>
                <c:pt idx="50">
                  <c:v>5.5425000000000004</c:v>
                </c:pt>
                <c:pt idx="51">
                  <c:v>14.164166666666667</c:v>
                </c:pt>
                <c:pt idx="52">
                  <c:v>113.31333333333333</c:v>
                </c:pt>
                <c:pt idx="53">
                  <c:v>85.29291666666667</c:v>
                </c:pt>
                <c:pt idx="54">
                  <c:v>57.272500000000008</c:v>
                </c:pt>
                <c:pt idx="55">
                  <c:v>52.191874999999996</c:v>
                </c:pt>
                <c:pt idx="56">
                  <c:v>42.646458333333335</c:v>
                </c:pt>
                <c:pt idx="57">
                  <c:v>36.180208333333333</c:v>
                </c:pt>
                <c:pt idx="58">
                  <c:v>35.102499999999999</c:v>
                </c:pt>
                <c:pt idx="59">
                  <c:v>30.021874999999998</c:v>
                </c:pt>
                <c:pt idx="60">
                  <c:v>26.942708333333329</c:v>
                </c:pt>
                <c:pt idx="61">
                  <c:v>24.479375000000001</c:v>
                </c:pt>
                <c:pt idx="62">
                  <c:v>22.17</c:v>
                </c:pt>
                <c:pt idx="63">
                  <c:v>20.322499999999998</c:v>
                </c:pt>
                <c:pt idx="64">
                  <c:v>18.628958333333333</c:v>
                </c:pt>
                <c:pt idx="65">
                  <c:v>17.397291666666668</c:v>
                </c:pt>
                <c:pt idx="66">
                  <c:v>16.165624999999999</c:v>
                </c:pt>
                <c:pt idx="67">
                  <c:v>15.087916666666665</c:v>
                </c:pt>
                <c:pt idx="68">
                  <c:v>14.164166666666667</c:v>
                </c:pt>
                <c:pt idx="69">
                  <c:v>13.240416666666668</c:v>
                </c:pt>
                <c:pt idx="70">
                  <c:v>12.624583333333332</c:v>
                </c:pt>
                <c:pt idx="71">
                  <c:v>12.008749999999999</c:v>
                </c:pt>
                <c:pt idx="72">
                  <c:v>11.392916666666666</c:v>
                </c:pt>
                <c:pt idx="73">
                  <c:v>10.931041666666667</c:v>
                </c:pt>
                <c:pt idx="74">
                  <c:v>10.623125</c:v>
                </c:pt>
                <c:pt idx="75">
                  <c:v>10.007291666666667</c:v>
                </c:pt>
                <c:pt idx="76">
                  <c:v>9.6993749999999999</c:v>
                </c:pt>
                <c:pt idx="77">
                  <c:v>9.3914583333333326</c:v>
                </c:pt>
                <c:pt idx="78">
                  <c:v>9.0835416666666671</c:v>
                </c:pt>
                <c:pt idx="79">
                  <c:v>9.8533333333333335</c:v>
                </c:pt>
                <c:pt idx="80">
                  <c:v>13.240416666666668</c:v>
                </c:pt>
                <c:pt idx="81">
                  <c:v>18.782916666666665</c:v>
                </c:pt>
                <c:pt idx="82">
                  <c:v>37.873750000000001</c:v>
                </c:pt>
                <c:pt idx="83">
                  <c:v>31.715416666666666</c:v>
                </c:pt>
                <c:pt idx="84">
                  <c:v>41.106875000000002</c:v>
                </c:pt>
                <c:pt idx="85">
                  <c:v>40.491041666666668</c:v>
                </c:pt>
                <c:pt idx="86">
                  <c:v>36.026249999999997</c:v>
                </c:pt>
                <c:pt idx="87">
                  <c:v>35.256458333333335</c:v>
                </c:pt>
                <c:pt idx="88">
                  <c:v>37.56583333333333</c:v>
                </c:pt>
                <c:pt idx="89">
                  <c:v>35.718333333333334</c:v>
                </c:pt>
                <c:pt idx="90">
                  <c:v>56.810624999999995</c:v>
                </c:pt>
                <c:pt idx="91">
                  <c:v>71.436666666666667</c:v>
                </c:pt>
                <c:pt idx="92">
                  <c:v>56.96458333333333</c:v>
                </c:pt>
                <c:pt idx="93">
                  <c:v>48.034999999999997</c:v>
                </c:pt>
                <c:pt idx="94">
                  <c:v>42.030625000000001</c:v>
                </c:pt>
                <c:pt idx="95">
                  <c:v>38.797499999999999</c:v>
                </c:pt>
                <c:pt idx="96">
                  <c:v>37.257916666666667</c:v>
                </c:pt>
                <c:pt idx="97">
                  <c:v>42.338541666666664</c:v>
                </c:pt>
                <c:pt idx="98">
                  <c:v>40.183124999999997</c:v>
                </c:pt>
                <c:pt idx="99">
                  <c:v>38.335625</c:v>
                </c:pt>
                <c:pt idx="100">
                  <c:v>40.029166666666669</c:v>
                </c:pt>
                <c:pt idx="101">
                  <c:v>87.756249999999994</c:v>
                </c:pt>
                <c:pt idx="102">
                  <c:v>70.820833333333326</c:v>
                </c:pt>
                <c:pt idx="103">
                  <c:v>58.50416666666667</c:v>
                </c:pt>
                <c:pt idx="104">
                  <c:v>46.95729166666667</c:v>
                </c:pt>
                <c:pt idx="105">
                  <c:v>38.181666666666665</c:v>
                </c:pt>
                <c:pt idx="106">
                  <c:v>30.791666666666671</c:v>
                </c:pt>
                <c:pt idx="107">
                  <c:v>26.172916666666666</c:v>
                </c:pt>
                <c:pt idx="108">
                  <c:v>22.939791666666668</c:v>
                </c:pt>
                <c:pt idx="109">
                  <c:v>20.322499999999998</c:v>
                </c:pt>
                <c:pt idx="110">
                  <c:v>18.474999999999998</c:v>
                </c:pt>
                <c:pt idx="111">
                  <c:v>16.935416666666665</c:v>
                </c:pt>
                <c:pt idx="112">
                  <c:v>17.089375</c:v>
                </c:pt>
                <c:pt idx="113">
                  <c:v>18.782916666666665</c:v>
                </c:pt>
                <c:pt idx="114">
                  <c:v>16.935416666666665</c:v>
                </c:pt>
                <c:pt idx="115">
                  <c:v>14.626041666666667</c:v>
                </c:pt>
                <c:pt idx="116">
                  <c:v>13.702291666666666</c:v>
                </c:pt>
                <c:pt idx="117">
                  <c:v>12.778541666666666</c:v>
                </c:pt>
                <c:pt idx="118">
                  <c:v>12.008749999999999</c:v>
                </c:pt>
                <c:pt idx="119">
                  <c:v>11.238958333333333</c:v>
                </c:pt>
                <c:pt idx="120">
                  <c:v>10.469166666666666</c:v>
                </c:pt>
                <c:pt idx="121">
                  <c:v>9.6993749999999999</c:v>
                </c:pt>
                <c:pt idx="122">
                  <c:v>9.2374999999999989</c:v>
                </c:pt>
                <c:pt idx="123">
                  <c:v>8.9295833333333334</c:v>
                </c:pt>
                <c:pt idx="124">
                  <c:v>8.7756249999999998</c:v>
                </c:pt>
                <c:pt idx="125">
                  <c:v>8.4677083333333325</c:v>
                </c:pt>
                <c:pt idx="126">
                  <c:v>8.3137499999999989</c:v>
                </c:pt>
                <c:pt idx="127">
                  <c:v>7.6979166666666679</c:v>
                </c:pt>
                <c:pt idx="128">
                  <c:v>7.236041666666666</c:v>
                </c:pt>
                <c:pt idx="129">
                  <c:v>6.9281250000000005</c:v>
                </c:pt>
                <c:pt idx="130">
                  <c:v>6.6202083333333341</c:v>
                </c:pt>
                <c:pt idx="131">
                  <c:v>6.6202083333333341</c:v>
                </c:pt>
                <c:pt idx="132">
                  <c:v>8.3137499999999989</c:v>
                </c:pt>
                <c:pt idx="133">
                  <c:v>8.3137499999999989</c:v>
                </c:pt>
                <c:pt idx="134">
                  <c:v>8.0058333333333334</c:v>
                </c:pt>
                <c:pt idx="135">
                  <c:v>7.5439583333333324</c:v>
                </c:pt>
                <c:pt idx="136">
                  <c:v>7.236041666666666</c:v>
                </c:pt>
                <c:pt idx="137">
                  <c:v>6.7741666666666669</c:v>
                </c:pt>
                <c:pt idx="138">
                  <c:v>6.4662500000000005</c:v>
                </c:pt>
                <c:pt idx="139">
                  <c:v>6.312291666666666</c:v>
                </c:pt>
                <c:pt idx="140">
                  <c:v>6.9281250000000005</c:v>
                </c:pt>
                <c:pt idx="141">
                  <c:v>6.6202083333333341</c:v>
                </c:pt>
                <c:pt idx="142">
                  <c:v>6.1583333333333332</c:v>
                </c:pt>
                <c:pt idx="143">
                  <c:v>5.8504166666666668</c:v>
                </c:pt>
                <c:pt idx="144">
                  <c:v>12.932500000000001</c:v>
                </c:pt>
                <c:pt idx="145">
                  <c:v>12.316666666666666</c:v>
                </c:pt>
                <c:pt idx="146">
                  <c:v>11.085000000000001</c:v>
                </c:pt>
                <c:pt idx="147">
                  <c:v>10.315208333333333</c:v>
                </c:pt>
                <c:pt idx="148">
                  <c:v>9.8533333333333335</c:v>
                </c:pt>
                <c:pt idx="149">
                  <c:v>9.2374999999999989</c:v>
                </c:pt>
                <c:pt idx="150">
                  <c:v>8.7756249999999998</c:v>
                </c:pt>
                <c:pt idx="151">
                  <c:v>8.9295833333333334</c:v>
                </c:pt>
                <c:pt idx="152">
                  <c:v>15.087916666666665</c:v>
                </c:pt>
                <c:pt idx="153">
                  <c:v>12.624583333333332</c:v>
                </c:pt>
                <c:pt idx="154">
                  <c:v>12.778541666666666</c:v>
                </c:pt>
                <c:pt idx="155">
                  <c:v>34.640625</c:v>
                </c:pt>
                <c:pt idx="156">
                  <c:v>42.338541666666664</c:v>
                </c:pt>
                <c:pt idx="157">
                  <c:v>35.256458333333335</c:v>
                </c:pt>
                <c:pt idx="158">
                  <c:v>37.56583333333333</c:v>
                </c:pt>
                <c:pt idx="159">
                  <c:v>130.71062499999999</c:v>
                </c:pt>
                <c:pt idx="160">
                  <c:v>126.24583333333334</c:v>
                </c:pt>
                <c:pt idx="161">
                  <c:v>104.69166666666666</c:v>
                </c:pt>
                <c:pt idx="162">
                  <c:v>73.899999999999991</c:v>
                </c:pt>
                <c:pt idx="163">
                  <c:v>56.96458333333333</c:v>
                </c:pt>
                <c:pt idx="164">
                  <c:v>44.647916666666667</c:v>
                </c:pt>
                <c:pt idx="165">
                  <c:v>35.410416666666663</c:v>
                </c:pt>
                <c:pt idx="166">
                  <c:v>43.108333333333334</c:v>
                </c:pt>
                <c:pt idx="167">
                  <c:v>53.885416666666657</c:v>
                </c:pt>
                <c:pt idx="168">
                  <c:v>113.92916666666666</c:v>
                </c:pt>
                <c:pt idx="169">
                  <c:v>98.533333333333331</c:v>
                </c:pt>
                <c:pt idx="170">
                  <c:v>66.202083333333334</c:v>
                </c:pt>
                <c:pt idx="171">
                  <c:v>43.108333333333334</c:v>
                </c:pt>
                <c:pt idx="172">
                  <c:v>32.331249999999997</c:v>
                </c:pt>
                <c:pt idx="173">
                  <c:v>30.791666666666671</c:v>
                </c:pt>
                <c:pt idx="174">
                  <c:v>46.187499999999993</c:v>
                </c:pt>
                <c:pt idx="175">
                  <c:v>95.454166666666666</c:v>
                </c:pt>
                <c:pt idx="176">
                  <c:v>86.216666666666669</c:v>
                </c:pt>
                <c:pt idx="177">
                  <c:v>60.043749999999996</c:v>
                </c:pt>
                <c:pt idx="178">
                  <c:v>46.187499999999993</c:v>
                </c:pt>
                <c:pt idx="179">
                  <c:v>40.798958333333331</c:v>
                </c:pt>
                <c:pt idx="180">
                  <c:v>35.410416666666663</c:v>
                </c:pt>
                <c:pt idx="181">
                  <c:v>30.791666666666671</c:v>
                </c:pt>
                <c:pt idx="182">
                  <c:v>27.712500000000002</c:v>
                </c:pt>
                <c:pt idx="183">
                  <c:v>34.640625</c:v>
                </c:pt>
                <c:pt idx="184">
                  <c:v>38.489583333333336</c:v>
                </c:pt>
                <c:pt idx="185">
                  <c:v>30.791666666666671</c:v>
                </c:pt>
                <c:pt idx="186">
                  <c:v>24.94125</c:v>
                </c:pt>
                <c:pt idx="187">
                  <c:v>21.554166666666667</c:v>
                </c:pt>
                <c:pt idx="188">
                  <c:v>19.706666666666667</c:v>
                </c:pt>
                <c:pt idx="189">
                  <c:v>17.243333333333332</c:v>
                </c:pt>
                <c:pt idx="190">
                  <c:v>15.703750000000001</c:v>
                </c:pt>
                <c:pt idx="191">
                  <c:v>14.626041666666667</c:v>
                </c:pt>
                <c:pt idx="192">
                  <c:v>13.702291666666666</c:v>
                </c:pt>
                <c:pt idx="193">
                  <c:v>12.932500000000001</c:v>
                </c:pt>
                <c:pt idx="194">
                  <c:v>12.162708333333335</c:v>
                </c:pt>
                <c:pt idx="195">
                  <c:v>11.392916666666666</c:v>
                </c:pt>
                <c:pt idx="196">
                  <c:v>10.469166666666666</c:v>
                </c:pt>
                <c:pt idx="197">
                  <c:v>9.8533333333333335</c:v>
                </c:pt>
                <c:pt idx="198">
                  <c:v>9.2374999999999989</c:v>
                </c:pt>
                <c:pt idx="199">
                  <c:v>8.6216666666666661</c:v>
                </c:pt>
                <c:pt idx="200">
                  <c:v>8.0058333333333334</c:v>
                </c:pt>
                <c:pt idx="201">
                  <c:v>7.5439583333333324</c:v>
                </c:pt>
                <c:pt idx="202">
                  <c:v>8.159791666666667</c:v>
                </c:pt>
                <c:pt idx="203">
                  <c:v>8.0058333333333334</c:v>
                </c:pt>
                <c:pt idx="204">
                  <c:v>9.0835416666666671</c:v>
                </c:pt>
                <c:pt idx="205">
                  <c:v>7.39</c:v>
                </c:pt>
                <c:pt idx="206">
                  <c:v>6.9281250000000005</c:v>
                </c:pt>
                <c:pt idx="207">
                  <c:v>6.4662500000000005</c:v>
                </c:pt>
                <c:pt idx="208">
                  <c:v>5.3885416666666668</c:v>
                </c:pt>
                <c:pt idx="209">
                  <c:v>5.6964583333333332</c:v>
                </c:pt>
                <c:pt idx="210">
                  <c:v>5.3885416666666668</c:v>
                </c:pt>
                <c:pt idx="211">
                  <c:v>6.0043749999999996</c:v>
                </c:pt>
                <c:pt idx="212">
                  <c:v>5.3885416666666668</c:v>
                </c:pt>
                <c:pt idx="213">
                  <c:v>4.9266666666666667</c:v>
                </c:pt>
                <c:pt idx="214">
                  <c:v>4.7727083333333331</c:v>
                </c:pt>
                <c:pt idx="215">
                  <c:v>4.6187499999999995</c:v>
                </c:pt>
                <c:pt idx="216">
                  <c:v>4.3108333333333331</c:v>
                </c:pt>
                <c:pt idx="217">
                  <c:v>4.1568749999999994</c:v>
                </c:pt>
                <c:pt idx="218">
                  <c:v>3.8489583333333339</c:v>
                </c:pt>
                <c:pt idx="219">
                  <c:v>3.8489583333333339</c:v>
                </c:pt>
                <c:pt idx="220">
                  <c:v>3.8489583333333339</c:v>
                </c:pt>
                <c:pt idx="221">
                  <c:v>4.0029166666666667</c:v>
                </c:pt>
                <c:pt idx="222">
                  <c:v>3.6949999999999998</c:v>
                </c:pt>
                <c:pt idx="223">
                  <c:v>3.5410416666666666</c:v>
                </c:pt>
                <c:pt idx="224">
                  <c:v>3.3870833333333334</c:v>
                </c:pt>
                <c:pt idx="225">
                  <c:v>3.2331250000000002</c:v>
                </c:pt>
                <c:pt idx="226">
                  <c:v>3.0791666666666666</c:v>
                </c:pt>
                <c:pt idx="227">
                  <c:v>3.0791666666666666</c:v>
                </c:pt>
                <c:pt idx="228">
                  <c:v>2.9252083333333334</c:v>
                </c:pt>
                <c:pt idx="229">
                  <c:v>2.7712500000000002</c:v>
                </c:pt>
                <c:pt idx="230">
                  <c:v>2.7712500000000002</c:v>
                </c:pt>
                <c:pt idx="231">
                  <c:v>2.6172916666666666</c:v>
                </c:pt>
                <c:pt idx="232">
                  <c:v>2.6172916666666666</c:v>
                </c:pt>
                <c:pt idx="233">
                  <c:v>2.9252083333333334</c:v>
                </c:pt>
                <c:pt idx="234">
                  <c:v>4.1568749999999994</c:v>
                </c:pt>
                <c:pt idx="235">
                  <c:v>3.8489583333333339</c:v>
                </c:pt>
                <c:pt idx="236">
                  <c:v>3.2331250000000002</c:v>
                </c:pt>
                <c:pt idx="237">
                  <c:v>2.7712500000000002</c:v>
                </c:pt>
                <c:pt idx="238">
                  <c:v>2.6172916666666666</c:v>
                </c:pt>
                <c:pt idx="239">
                  <c:v>2.7712500000000002</c:v>
                </c:pt>
                <c:pt idx="240">
                  <c:v>2.7712500000000002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2.1554166666666665</c:v>
                </c:pt>
                <c:pt idx="244">
                  <c:v>2.0014583333333333</c:v>
                </c:pt>
                <c:pt idx="245">
                  <c:v>2.0014583333333333</c:v>
                </c:pt>
                <c:pt idx="246">
                  <c:v>2.0014583333333333</c:v>
                </c:pt>
                <c:pt idx="247">
                  <c:v>1.8474999999999999</c:v>
                </c:pt>
                <c:pt idx="248">
                  <c:v>1.8474999999999999</c:v>
                </c:pt>
                <c:pt idx="249">
                  <c:v>1.6935416666666667</c:v>
                </c:pt>
                <c:pt idx="250">
                  <c:v>1.6935416666666667</c:v>
                </c:pt>
                <c:pt idx="251">
                  <c:v>1.5395833333333333</c:v>
                </c:pt>
                <c:pt idx="252">
                  <c:v>1.5087916666666668</c:v>
                </c:pt>
                <c:pt idx="253">
                  <c:v>1.5395833333333333</c:v>
                </c:pt>
                <c:pt idx="254">
                  <c:v>1.5241875000000003</c:v>
                </c:pt>
                <c:pt idx="255">
                  <c:v>1.4779999999999998</c:v>
                </c:pt>
                <c:pt idx="256">
                  <c:v>1.4318125000000002</c:v>
                </c:pt>
                <c:pt idx="257">
                  <c:v>1.4318125000000002</c:v>
                </c:pt>
                <c:pt idx="258">
                  <c:v>1.3856250000000001</c:v>
                </c:pt>
                <c:pt idx="259">
                  <c:v>1.29325</c:v>
                </c:pt>
                <c:pt idx="260">
                  <c:v>1.2470625</c:v>
                </c:pt>
                <c:pt idx="261">
                  <c:v>1.2470625</c:v>
                </c:pt>
                <c:pt idx="262">
                  <c:v>1.2008749999999999</c:v>
                </c:pt>
                <c:pt idx="263">
                  <c:v>1.1854791666666666</c:v>
                </c:pt>
                <c:pt idx="264">
                  <c:v>1.1085</c:v>
                </c:pt>
                <c:pt idx="265">
                  <c:v>1.0777083333333333</c:v>
                </c:pt>
                <c:pt idx="266">
                  <c:v>1.0469166666666667</c:v>
                </c:pt>
                <c:pt idx="267">
                  <c:v>1.0315208333333332</c:v>
                </c:pt>
                <c:pt idx="268">
                  <c:v>1.1238958333333331</c:v>
                </c:pt>
                <c:pt idx="269">
                  <c:v>1.5241875000000003</c:v>
                </c:pt>
                <c:pt idx="270">
                  <c:v>1.5087916666666668</c:v>
                </c:pt>
                <c:pt idx="271">
                  <c:v>2.7712500000000002</c:v>
                </c:pt>
                <c:pt idx="272">
                  <c:v>2.9252083333333334</c:v>
                </c:pt>
                <c:pt idx="273">
                  <c:v>2.0014583333333333</c:v>
                </c:pt>
                <c:pt idx="274">
                  <c:v>1.5241875000000003</c:v>
                </c:pt>
                <c:pt idx="275">
                  <c:v>1.3240416666666666</c:v>
                </c:pt>
                <c:pt idx="276">
                  <c:v>1.1546874999999999</c:v>
                </c:pt>
                <c:pt idx="277">
                  <c:v>1.0161249999999999</c:v>
                </c:pt>
                <c:pt idx="278">
                  <c:v>0.92374999999999996</c:v>
                </c:pt>
                <c:pt idx="279">
                  <c:v>1.0931041666666665</c:v>
                </c:pt>
                <c:pt idx="280">
                  <c:v>1.0469166666666667</c:v>
                </c:pt>
                <c:pt idx="281">
                  <c:v>1.0315208333333332</c:v>
                </c:pt>
                <c:pt idx="282">
                  <c:v>1.0007291666666667</c:v>
                </c:pt>
                <c:pt idx="283">
                  <c:v>0.95454166666666673</c:v>
                </c:pt>
                <c:pt idx="284">
                  <c:v>0.89295833333333341</c:v>
                </c:pt>
                <c:pt idx="285">
                  <c:v>0.84677083333333336</c:v>
                </c:pt>
                <c:pt idx="286">
                  <c:v>0.83137499999999998</c:v>
                </c:pt>
                <c:pt idx="287">
                  <c:v>0.87756249999999991</c:v>
                </c:pt>
                <c:pt idx="288">
                  <c:v>0.83137499999999998</c:v>
                </c:pt>
                <c:pt idx="289">
                  <c:v>0.76979166666666665</c:v>
                </c:pt>
                <c:pt idx="290">
                  <c:v>0.73899999999999988</c:v>
                </c:pt>
                <c:pt idx="291">
                  <c:v>0.7236041666666666</c:v>
                </c:pt>
                <c:pt idx="292">
                  <c:v>0.70820833333333322</c:v>
                </c:pt>
                <c:pt idx="293">
                  <c:v>0.73899999999999988</c:v>
                </c:pt>
                <c:pt idx="294">
                  <c:v>0.67741666666666678</c:v>
                </c:pt>
                <c:pt idx="295">
                  <c:v>0.64662500000000001</c:v>
                </c:pt>
                <c:pt idx="296">
                  <c:v>0.63122916666666651</c:v>
                </c:pt>
                <c:pt idx="297">
                  <c:v>0.61583333333333334</c:v>
                </c:pt>
                <c:pt idx="298">
                  <c:v>0.61583333333333334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0.56964583333333341</c:v>
                </c:pt>
                <c:pt idx="302">
                  <c:v>0.56964583333333341</c:v>
                </c:pt>
                <c:pt idx="303">
                  <c:v>0.55425000000000002</c:v>
                </c:pt>
                <c:pt idx="304">
                  <c:v>0.56964583333333341</c:v>
                </c:pt>
                <c:pt idx="305">
                  <c:v>0.52345833333333336</c:v>
                </c:pt>
                <c:pt idx="306">
                  <c:v>0.49266666666666675</c:v>
                </c:pt>
                <c:pt idx="307">
                  <c:v>0.46187499999999998</c:v>
                </c:pt>
                <c:pt idx="308">
                  <c:v>0.4464791666666667</c:v>
                </c:pt>
                <c:pt idx="309">
                  <c:v>0.29921666666666669</c:v>
                </c:pt>
                <c:pt idx="310">
                  <c:v>0.25440000000000002</c:v>
                </c:pt>
                <c:pt idx="311">
                  <c:v>0.23335416666666664</c:v>
                </c:pt>
                <c:pt idx="312">
                  <c:v>0.25440000000000002</c:v>
                </c:pt>
                <c:pt idx="313">
                  <c:v>0.27635416666666668</c:v>
                </c:pt>
                <c:pt idx="314">
                  <c:v>0.27635416666666668</c:v>
                </c:pt>
                <c:pt idx="315">
                  <c:v>0.25440000000000002</c:v>
                </c:pt>
                <c:pt idx="316">
                  <c:v>0.21321666666666669</c:v>
                </c:pt>
                <c:pt idx="317">
                  <c:v>0.21321666666666669</c:v>
                </c:pt>
                <c:pt idx="318">
                  <c:v>0.19398749999999998</c:v>
                </c:pt>
                <c:pt idx="319">
                  <c:v>0.17566666666666664</c:v>
                </c:pt>
                <c:pt idx="320">
                  <c:v>0.17566666666666664</c:v>
                </c:pt>
                <c:pt idx="321">
                  <c:v>0.17566666666666664</c:v>
                </c:pt>
                <c:pt idx="322">
                  <c:v>0.14175000000000001</c:v>
                </c:pt>
                <c:pt idx="323">
                  <c:v>0.14175000000000001</c:v>
                </c:pt>
                <c:pt idx="324">
                  <c:v>0.14175000000000001</c:v>
                </c:pt>
                <c:pt idx="325">
                  <c:v>0.19398749999999998</c:v>
                </c:pt>
                <c:pt idx="326">
                  <c:v>0.47727083333333337</c:v>
                </c:pt>
                <c:pt idx="327">
                  <c:v>0.43108333333333332</c:v>
                </c:pt>
                <c:pt idx="328">
                  <c:v>0.25440000000000002</c:v>
                </c:pt>
                <c:pt idx="329">
                  <c:v>0.19398749999999998</c:v>
                </c:pt>
                <c:pt idx="330">
                  <c:v>0.15825416666666664</c:v>
                </c:pt>
                <c:pt idx="331">
                  <c:v>0.12615416666666665</c:v>
                </c:pt>
                <c:pt idx="332">
                  <c:v>0.11146666666666671</c:v>
                </c:pt>
                <c:pt idx="333">
                  <c:v>0.15825416666666664</c:v>
                </c:pt>
                <c:pt idx="334">
                  <c:v>0.12615416666666665</c:v>
                </c:pt>
                <c:pt idx="335">
                  <c:v>9.7687499999999997E-2</c:v>
                </c:pt>
                <c:pt idx="336">
                  <c:v>7.2854166666666664E-2</c:v>
                </c:pt>
                <c:pt idx="337">
                  <c:v>7.2854166666666664E-2</c:v>
                </c:pt>
                <c:pt idx="338">
                  <c:v>4.2416666666666672E-2</c:v>
                </c:pt>
                <c:pt idx="339">
                  <c:v>3.3304541666666666E-2</c:v>
                </c:pt>
                <c:pt idx="340">
                  <c:v>3.5680666666666666E-2</c:v>
                </c:pt>
                <c:pt idx="341">
                  <c:v>3.1765874999999999E-2</c:v>
                </c:pt>
                <c:pt idx="342">
                  <c:v>2.2650166666666666E-2</c:v>
                </c:pt>
                <c:pt idx="343" formatCode="#,##0.000">
                  <c:v>1.837754166666667E-2</c:v>
                </c:pt>
                <c:pt idx="344">
                  <c:v>1.7238541666666669E-2</c:v>
                </c:pt>
                <c:pt idx="345">
                  <c:v>1.7803500000000003E-2</c:v>
                </c:pt>
                <c:pt idx="346">
                  <c:v>1.837754166666667E-2</c:v>
                </c:pt>
                <c:pt idx="347">
                  <c:v>1.0720666666666667E-2</c:v>
                </c:pt>
                <c:pt idx="348">
                  <c:v>8.6225416666666672E-3</c:v>
                </c:pt>
                <c:pt idx="349">
                  <c:v>9.023999999999999E-3</c:v>
                </c:pt>
                <c:pt idx="350">
                  <c:v>3.4879541666666666E-2</c:v>
                </c:pt>
                <c:pt idx="351">
                  <c:v>0.15825416666666664</c:v>
                </c:pt>
                <c:pt idx="352">
                  <c:v>0.27635416666666668</c:v>
                </c:pt>
                <c:pt idx="353">
                  <c:v>0.19398749999999998</c:v>
                </c:pt>
                <c:pt idx="354">
                  <c:v>0.11146666666666671</c:v>
                </c:pt>
                <c:pt idx="355">
                  <c:v>8.4816666666666651E-2</c:v>
                </c:pt>
                <c:pt idx="356">
                  <c:v>6.1799999999999987E-2</c:v>
                </c:pt>
                <c:pt idx="357">
                  <c:v>4.2416666666666672E-2</c:v>
                </c:pt>
                <c:pt idx="358">
                  <c:v>3.9822541666666669E-2</c:v>
                </c:pt>
                <c:pt idx="359">
                  <c:v>5.1654166666666668E-2</c:v>
                </c:pt>
                <c:pt idx="360">
                  <c:v>9.7687499999999997E-2</c:v>
                </c:pt>
                <c:pt idx="361">
                  <c:v>0.19398749999999998</c:v>
                </c:pt>
                <c:pt idx="362">
                  <c:v>0.17566666666666664</c:v>
                </c:pt>
                <c:pt idx="363">
                  <c:v>0.49266666666666675</c:v>
                </c:pt>
                <c:pt idx="364">
                  <c:v>0.50806249999999997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357-41BC-8F7F-2140385EB512}"/>
            </c:ext>
          </c:extLst>
        </c:ser>
        <c:ser>
          <c:idx val="62"/>
          <c:order val="62"/>
          <c:tx>
            <c:strRef>
              <c:f>'WY Data'!$X$4</c:f>
              <c:strCache>
                <c:ptCount val="1"/>
                <c:pt idx="0">
                  <c:v>WY 1990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Data'!$X$5:$X$369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0.23335416666666664</c:v>
                </c:pt>
                <c:pt idx="2">
                  <c:v>0.21321666666666669</c:v>
                </c:pt>
                <c:pt idx="3">
                  <c:v>0.17566666666666664</c:v>
                </c:pt>
                <c:pt idx="4">
                  <c:v>0.15825416666666664</c:v>
                </c:pt>
                <c:pt idx="5">
                  <c:v>0.14175000000000001</c:v>
                </c:pt>
                <c:pt idx="6">
                  <c:v>0.14175000000000001</c:v>
                </c:pt>
                <c:pt idx="7">
                  <c:v>0.11146666666666671</c:v>
                </c:pt>
                <c:pt idx="8">
                  <c:v>0.11146666666666671</c:v>
                </c:pt>
                <c:pt idx="9">
                  <c:v>9.7687499999999997E-2</c:v>
                </c:pt>
                <c:pt idx="10">
                  <c:v>9.7687499999999997E-2</c:v>
                </c:pt>
                <c:pt idx="11">
                  <c:v>9.7687499999999997E-2</c:v>
                </c:pt>
                <c:pt idx="12">
                  <c:v>0.11146666666666671</c:v>
                </c:pt>
                <c:pt idx="13">
                  <c:v>0.11146666666666671</c:v>
                </c:pt>
                <c:pt idx="14">
                  <c:v>9.7687499999999997E-2</c:v>
                </c:pt>
                <c:pt idx="15">
                  <c:v>0.11146666666666671</c:v>
                </c:pt>
                <c:pt idx="16">
                  <c:v>0.11146666666666671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9.7687499999999997E-2</c:v>
                </c:pt>
                <c:pt idx="20">
                  <c:v>0.81597916666666659</c:v>
                </c:pt>
                <c:pt idx="21">
                  <c:v>4.6187499999999995</c:v>
                </c:pt>
                <c:pt idx="22">
                  <c:v>15.857708333333333</c:v>
                </c:pt>
                <c:pt idx="23">
                  <c:v>11.392916666666666</c:v>
                </c:pt>
                <c:pt idx="24">
                  <c:v>4.4647916666666667</c:v>
                </c:pt>
                <c:pt idx="25">
                  <c:v>4.3108333333333331</c:v>
                </c:pt>
                <c:pt idx="26">
                  <c:v>4.7727083333333331</c:v>
                </c:pt>
                <c:pt idx="27">
                  <c:v>2.7712500000000002</c:v>
                </c:pt>
                <c:pt idx="28">
                  <c:v>2.1554166666666665</c:v>
                </c:pt>
                <c:pt idx="29">
                  <c:v>1.6935416666666667</c:v>
                </c:pt>
                <c:pt idx="30">
                  <c:v>1.5087916666666668</c:v>
                </c:pt>
                <c:pt idx="31">
                  <c:v>1.3086458333333333</c:v>
                </c:pt>
                <c:pt idx="32">
                  <c:v>1.1700833333333334</c:v>
                </c:pt>
                <c:pt idx="33">
                  <c:v>1.0777083333333333</c:v>
                </c:pt>
                <c:pt idx="34">
                  <c:v>0.9699374999999999</c:v>
                </c:pt>
                <c:pt idx="35">
                  <c:v>0.93914583333333312</c:v>
                </c:pt>
                <c:pt idx="36">
                  <c:v>0.89295833333333341</c:v>
                </c:pt>
                <c:pt idx="37">
                  <c:v>0.84677083333333336</c:v>
                </c:pt>
                <c:pt idx="38">
                  <c:v>0.80058333333333331</c:v>
                </c:pt>
                <c:pt idx="39">
                  <c:v>0.80058333333333331</c:v>
                </c:pt>
                <c:pt idx="40">
                  <c:v>0.76979166666666665</c:v>
                </c:pt>
                <c:pt idx="41">
                  <c:v>0.73899999999999988</c:v>
                </c:pt>
                <c:pt idx="42">
                  <c:v>0.7236041666666666</c:v>
                </c:pt>
                <c:pt idx="43">
                  <c:v>0.7236041666666666</c:v>
                </c:pt>
                <c:pt idx="44">
                  <c:v>0.7236041666666666</c:v>
                </c:pt>
                <c:pt idx="45">
                  <c:v>0.70820833333333322</c:v>
                </c:pt>
                <c:pt idx="46">
                  <c:v>0.66202083333333328</c:v>
                </c:pt>
                <c:pt idx="47">
                  <c:v>0.66202083333333328</c:v>
                </c:pt>
                <c:pt idx="48">
                  <c:v>0.66202083333333328</c:v>
                </c:pt>
                <c:pt idx="49">
                  <c:v>0.66202083333333328</c:v>
                </c:pt>
                <c:pt idx="50">
                  <c:v>0.64662500000000001</c:v>
                </c:pt>
                <c:pt idx="51">
                  <c:v>0.64662500000000001</c:v>
                </c:pt>
                <c:pt idx="52">
                  <c:v>0.63122916666666651</c:v>
                </c:pt>
                <c:pt idx="53">
                  <c:v>0.7236041666666666</c:v>
                </c:pt>
                <c:pt idx="54">
                  <c:v>1.29325</c:v>
                </c:pt>
                <c:pt idx="55">
                  <c:v>2.3093749999999997</c:v>
                </c:pt>
                <c:pt idx="56">
                  <c:v>4.1568749999999994</c:v>
                </c:pt>
                <c:pt idx="57">
                  <c:v>2.4633333333333334</c:v>
                </c:pt>
                <c:pt idx="58">
                  <c:v>1.8474999999999999</c:v>
                </c:pt>
                <c:pt idx="59">
                  <c:v>1.5395833333333333</c:v>
                </c:pt>
                <c:pt idx="60">
                  <c:v>1.4472083333333332</c:v>
                </c:pt>
                <c:pt idx="61">
                  <c:v>1.3086458333333333</c:v>
                </c:pt>
                <c:pt idx="62">
                  <c:v>1.2008749999999999</c:v>
                </c:pt>
                <c:pt idx="63">
                  <c:v>1.1854791666666666</c:v>
                </c:pt>
                <c:pt idx="64">
                  <c:v>1.1238958333333331</c:v>
                </c:pt>
                <c:pt idx="65">
                  <c:v>1.1700833333333334</c:v>
                </c:pt>
                <c:pt idx="66">
                  <c:v>1.1546874999999999</c:v>
                </c:pt>
                <c:pt idx="67">
                  <c:v>1.0777083333333333</c:v>
                </c:pt>
                <c:pt idx="68">
                  <c:v>1.0623125</c:v>
                </c:pt>
                <c:pt idx="69">
                  <c:v>1.0007291666666667</c:v>
                </c:pt>
                <c:pt idx="70">
                  <c:v>0.9699374999999999</c:v>
                </c:pt>
                <c:pt idx="71">
                  <c:v>0.90835416666666668</c:v>
                </c:pt>
                <c:pt idx="72">
                  <c:v>0.86216666666666664</c:v>
                </c:pt>
                <c:pt idx="73">
                  <c:v>0.86216666666666664</c:v>
                </c:pt>
                <c:pt idx="74">
                  <c:v>0.84677083333333336</c:v>
                </c:pt>
                <c:pt idx="75">
                  <c:v>0.81597916666666659</c:v>
                </c:pt>
                <c:pt idx="76">
                  <c:v>0.80058333333333331</c:v>
                </c:pt>
                <c:pt idx="77">
                  <c:v>0.78518749999999982</c:v>
                </c:pt>
                <c:pt idx="78">
                  <c:v>0.75439583333333338</c:v>
                </c:pt>
                <c:pt idx="79">
                  <c:v>0.75439583333333338</c:v>
                </c:pt>
                <c:pt idx="80">
                  <c:v>0.75439583333333338</c:v>
                </c:pt>
                <c:pt idx="81">
                  <c:v>0.7236041666666666</c:v>
                </c:pt>
                <c:pt idx="82">
                  <c:v>0.70820833333333322</c:v>
                </c:pt>
                <c:pt idx="83">
                  <c:v>0.69281250000000005</c:v>
                </c:pt>
                <c:pt idx="84">
                  <c:v>0.69281250000000005</c:v>
                </c:pt>
                <c:pt idx="85">
                  <c:v>0.69281250000000005</c:v>
                </c:pt>
                <c:pt idx="86">
                  <c:v>0.67741666666666678</c:v>
                </c:pt>
                <c:pt idx="87">
                  <c:v>0.66202083333333328</c:v>
                </c:pt>
                <c:pt idx="88">
                  <c:v>0.66202083333333328</c:v>
                </c:pt>
                <c:pt idx="89">
                  <c:v>0.63122916666666651</c:v>
                </c:pt>
                <c:pt idx="90">
                  <c:v>0.61583333333333334</c:v>
                </c:pt>
                <c:pt idx="91">
                  <c:v>0.60043749999999996</c:v>
                </c:pt>
                <c:pt idx="92">
                  <c:v>1.0315208333333332</c:v>
                </c:pt>
                <c:pt idx="93">
                  <c:v>1.1854791666666666</c:v>
                </c:pt>
                <c:pt idx="94">
                  <c:v>0.89295833333333341</c:v>
                </c:pt>
                <c:pt idx="95">
                  <c:v>0.83137499999999998</c:v>
                </c:pt>
                <c:pt idx="96">
                  <c:v>0.80058333333333331</c:v>
                </c:pt>
                <c:pt idx="97">
                  <c:v>1.3548333333333336</c:v>
                </c:pt>
                <c:pt idx="98">
                  <c:v>63.430833333333332</c:v>
                </c:pt>
                <c:pt idx="99">
                  <c:v>89.295833333333334</c:v>
                </c:pt>
                <c:pt idx="100">
                  <c:v>52.037916666666668</c:v>
                </c:pt>
                <c:pt idx="101">
                  <c:v>37.257916666666667</c:v>
                </c:pt>
                <c:pt idx="102">
                  <c:v>30.483750000000001</c:v>
                </c:pt>
                <c:pt idx="103">
                  <c:v>37.411875000000002</c:v>
                </c:pt>
                <c:pt idx="104">
                  <c:v>51.730000000000004</c:v>
                </c:pt>
                <c:pt idx="105">
                  <c:v>45.263750000000002</c:v>
                </c:pt>
                <c:pt idx="106">
                  <c:v>38.797499999999999</c:v>
                </c:pt>
                <c:pt idx="107">
                  <c:v>36.180208333333333</c:v>
                </c:pt>
                <c:pt idx="108">
                  <c:v>32.331249999999997</c:v>
                </c:pt>
                <c:pt idx="109">
                  <c:v>29.098124999999996</c:v>
                </c:pt>
                <c:pt idx="110">
                  <c:v>26.634791666666665</c:v>
                </c:pt>
                <c:pt idx="111">
                  <c:v>24.017499999999998</c:v>
                </c:pt>
                <c:pt idx="112">
                  <c:v>22.17</c:v>
                </c:pt>
                <c:pt idx="113">
                  <c:v>20.322499999999998</c:v>
                </c:pt>
                <c:pt idx="114">
                  <c:v>18.936875000000001</c:v>
                </c:pt>
                <c:pt idx="115">
                  <c:v>17.397291666666668</c:v>
                </c:pt>
                <c:pt idx="116">
                  <c:v>16.473541666666666</c:v>
                </c:pt>
                <c:pt idx="117">
                  <c:v>16.011666666666667</c:v>
                </c:pt>
                <c:pt idx="118">
                  <c:v>14.626041666666667</c:v>
                </c:pt>
                <c:pt idx="119">
                  <c:v>13.856250000000001</c:v>
                </c:pt>
                <c:pt idx="120">
                  <c:v>14.626041666666667</c:v>
                </c:pt>
                <c:pt idx="121">
                  <c:v>25.711041666666667</c:v>
                </c:pt>
                <c:pt idx="122">
                  <c:v>27.096666666666668</c:v>
                </c:pt>
                <c:pt idx="123">
                  <c:v>33.716875000000002</c:v>
                </c:pt>
                <c:pt idx="124">
                  <c:v>34.794583333333335</c:v>
                </c:pt>
                <c:pt idx="125">
                  <c:v>46.033541666666665</c:v>
                </c:pt>
                <c:pt idx="126">
                  <c:v>45.417708333333337</c:v>
                </c:pt>
                <c:pt idx="127">
                  <c:v>42.030625000000001</c:v>
                </c:pt>
                <c:pt idx="128">
                  <c:v>39.721249999999998</c:v>
                </c:pt>
                <c:pt idx="129">
                  <c:v>36.642083333333332</c:v>
                </c:pt>
                <c:pt idx="130">
                  <c:v>36.949999999999996</c:v>
                </c:pt>
                <c:pt idx="131">
                  <c:v>37.56583333333333</c:v>
                </c:pt>
                <c:pt idx="132">
                  <c:v>35.410416666666663</c:v>
                </c:pt>
                <c:pt idx="133">
                  <c:v>33.562916666666666</c:v>
                </c:pt>
                <c:pt idx="134">
                  <c:v>31.561458333333334</c:v>
                </c:pt>
                <c:pt idx="135">
                  <c:v>30.17583333333333</c:v>
                </c:pt>
                <c:pt idx="136">
                  <c:v>28.020416666666662</c:v>
                </c:pt>
                <c:pt idx="137">
                  <c:v>28.328333333333333</c:v>
                </c:pt>
                <c:pt idx="138">
                  <c:v>35.102499999999999</c:v>
                </c:pt>
                <c:pt idx="139">
                  <c:v>33.716875000000002</c:v>
                </c:pt>
                <c:pt idx="140">
                  <c:v>32.485208333333333</c:v>
                </c:pt>
                <c:pt idx="141">
                  <c:v>31.253541666666663</c:v>
                </c:pt>
                <c:pt idx="142">
                  <c:v>29.713958333333338</c:v>
                </c:pt>
                <c:pt idx="143">
                  <c:v>28.482291666666665</c:v>
                </c:pt>
                <c:pt idx="144">
                  <c:v>28.174375000000001</c:v>
                </c:pt>
                <c:pt idx="145">
                  <c:v>27.096666666666668</c:v>
                </c:pt>
                <c:pt idx="146">
                  <c:v>25.711041666666667</c:v>
                </c:pt>
                <c:pt idx="147">
                  <c:v>24.17145833333333</c:v>
                </c:pt>
                <c:pt idx="148">
                  <c:v>22.785833333333333</c:v>
                </c:pt>
                <c:pt idx="149">
                  <c:v>20.938333333333333</c:v>
                </c:pt>
                <c:pt idx="150">
                  <c:v>18.936875000000001</c:v>
                </c:pt>
                <c:pt idx="151">
                  <c:v>17.397291666666668</c:v>
                </c:pt>
                <c:pt idx="152">
                  <c:v>16.935416666666665</c:v>
                </c:pt>
                <c:pt idx="153">
                  <c:v>18.013124999999999</c:v>
                </c:pt>
                <c:pt idx="154">
                  <c:v>21.862083333333334</c:v>
                </c:pt>
                <c:pt idx="155">
                  <c:v>22.785833333333333</c:v>
                </c:pt>
                <c:pt idx="156">
                  <c:v>20.322499999999998</c:v>
                </c:pt>
                <c:pt idx="157">
                  <c:v>18.936875000000001</c:v>
                </c:pt>
                <c:pt idx="158">
                  <c:v>17.55125</c:v>
                </c:pt>
                <c:pt idx="159">
                  <c:v>15.857708333333333</c:v>
                </c:pt>
                <c:pt idx="160">
                  <c:v>19.244791666666668</c:v>
                </c:pt>
                <c:pt idx="161">
                  <c:v>20.014583333333334</c:v>
                </c:pt>
                <c:pt idx="162">
                  <c:v>19.244791666666668</c:v>
                </c:pt>
                <c:pt idx="163">
                  <c:v>18.167083333333334</c:v>
                </c:pt>
                <c:pt idx="164">
                  <c:v>20.630416666666665</c:v>
                </c:pt>
                <c:pt idx="165">
                  <c:v>19.706666666666667</c:v>
                </c:pt>
                <c:pt idx="166">
                  <c:v>18.782916666666665</c:v>
                </c:pt>
                <c:pt idx="167">
                  <c:v>17.55125</c:v>
                </c:pt>
                <c:pt idx="168">
                  <c:v>16.473541666666666</c:v>
                </c:pt>
                <c:pt idx="169">
                  <c:v>15.241875</c:v>
                </c:pt>
                <c:pt idx="170">
                  <c:v>14.164166666666667</c:v>
                </c:pt>
                <c:pt idx="171">
                  <c:v>13.240416666666668</c:v>
                </c:pt>
                <c:pt idx="172">
                  <c:v>12.316666666666666</c:v>
                </c:pt>
                <c:pt idx="173">
                  <c:v>11.392916666666666</c:v>
                </c:pt>
                <c:pt idx="174">
                  <c:v>10.469166666666666</c:v>
                </c:pt>
                <c:pt idx="175">
                  <c:v>9.6993749999999999</c:v>
                </c:pt>
                <c:pt idx="176">
                  <c:v>9.2374999999999989</c:v>
                </c:pt>
                <c:pt idx="177">
                  <c:v>8.6216666666666661</c:v>
                </c:pt>
                <c:pt idx="178">
                  <c:v>8.0058333333333334</c:v>
                </c:pt>
                <c:pt idx="179">
                  <c:v>7.6979166666666679</c:v>
                </c:pt>
                <c:pt idx="180">
                  <c:v>7.236041666666666</c:v>
                </c:pt>
                <c:pt idx="181">
                  <c:v>6.7741666666666669</c:v>
                </c:pt>
                <c:pt idx="182">
                  <c:v>6.4662500000000005</c:v>
                </c:pt>
                <c:pt idx="183">
                  <c:v>6.1583333333333332</c:v>
                </c:pt>
                <c:pt idx="184">
                  <c:v>5.8504166666666668</c:v>
                </c:pt>
                <c:pt idx="185">
                  <c:v>5.5425000000000004</c:v>
                </c:pt>
                <c:pt idx="186">
                  <c:v>5.2345833333333331</c:v>
                </c:pt>
                <c:pt idx="187">
                  <c:v>5.2345833333333331</c:v>
                </c:pt>
                <c:pt idx="188">
                  <c:v>4.9266666666666667</c:v>
                </c:pt>
                <c:pt idx="189">
                  <c:v>4.7727083333333331</c:v>
                </c:pt>
                <c:pt idx="190">
                  <c:v>4.6187499999999995</c:v>
                </c:pt>
                <c:pt idx="191">
                  <c:v>4.3108333333333331</c:v>
                </c:pt>
                <c:pt idx="192">
                  <c:v>4.1568749999999994</c:v>
                </c:pt>
                <c:pt idx="193">
                  <c:v>4.0029166666666667</c:v>
                </c:pt>
                <c:pt idx="194">
                  <c:v>3.6949999999999998</c:v>
                </c:pt>
                <c:pt idx="195">
                  <c:v>3.5410416666666666</c:v>
                </c:pt>
                <c:pt idx="196">
                  <c:v>3.3870833333333334</c:v>
                </c:pt>
                <c:pt idx="197">
                  <c:v>3.3870833333333334</c:v>
                </c:pt>
                <c:pt idx="198">
                  <c:v>3.2331250000000002</c:v>
                </c:pt>
                <c:pt idx="199">
                  <c:v>3.0791666666666666</c:v>
                </c:pt>
                <c:pt idx="200">
                  <c:v>3.0791666666666666</c:v>
                </c:pt>
                <c:pt idx="201">
                  <c:v>2.9252083333333334</c:v>
                </c:pt>
                <c:pt idx="202">
                  <c:v>2.7712500000000002</c:v>
                </c:pt>
                <c:pt idx="203">
                  <c:v>3.0791666666666666</c:v>
                </c:pt>
                <c:pt idx="204">
                  <c:v>3.2331250000000002</c:v>
                </c:pt>
                <c:pt idx="205">
                  <c:v>2.7712500000000002</c:v>
                </c:pt>
                <c:pt idx="206">
                  <c:v>2.4633333333333334</c:v>
                </c:pt>
                <c:pt idx="207">
                  <c:v>2.3093749999999997</c:v>
                </c:pt>
                <c:pt idx="208">
                  <c:v>2.1554166666666665</c:v>
                </c:pt>
                <c:pt idx="209">
                  <c:v>2.0014583333333333</c:v>
                </c:pt>
                <c:pt idx="210">
                  <c:v>1.8474999999999999</c:v>
                </c:pt>
                <c:pt idx="211">
                  <c:v>1.8474999999999999</c:v>
                </c:pt>
                <c:pt idx="212">
                  <c:v>1.6935416666666667</c:v>
                </c:pt>
                <c:pt idx="213">
                  <c:v>1.5395833333333333</c:v>
                </c:pt>
                <c:pt idx="214">
                  <c:v>1.4933958333333333</c:v>
                </c:pt>
                <c:pt idx="215">
                  <c:v>1.3702291666666668</c:v>
                </c:pt>
                <c:pt idx="216">
                  <c:v>1.2778541666666667</c:v>
                </c:pt>
                <c:pt idx="217">
                  <c:v>1.2316666666666667</c:v>
                </c:pt>
                <c:pt idx="218">
                  <c:v>1.2162708333333332</c:v>
                </c:pt>
                <c:pt idx="219">
                  <c:v>1.1546874999999999</c:v>
                </c:pt>
                <c:pt idx="220">
                  <c:v>1.1085</c:v>
                </c:pt>
                <c:pt idx="221">
                  <c:v>1.0777083333333333</c:v>
                </c:pt>
                <c:pt idx="222">
                  <c:v>1.0315208333333332</c:v>
                </c:pt>
                <c:pt idx="223">
                  <c:v>0.9699374999999999</c:v>
                </c:pt>
                <c:pt idx="224">
                  <c:v>0.93914583333333312</c:v>
                </c:pt>
                <c:pt idx="225">
                  <c:v>0.89295833333333341</c:v>
                </c:pt>
                <c:pt idx="226">
                  <c:v>0.84677083333333336</c:v>
                </c:pt>
                <c:pt idx="227">
                  <c:v>0.83137499999999998</c:v>
                </c:pt>
                <c:pt idx="228">
                  <c:v>0.76979166666666665</c:v>
                </c:pt>
                <c:pt idx="229">
                  <c:v>0.76979166666666665</c:v>
                </c:pt>
                <c:pt idx="230">
                  <c:v>1.1238958333333331</c:v>
                </c:pt>
                <c:pt idx="231">
                  <c:v>2.4633333333333334</c:v>
                </c:pt>
                <c:pt idx="232">
                  <c:v>2.9252083333333334</c:v>
                </c:pt>
                <c:pt idx="233">
                  <c:v>9.8533333333333335</c:v>
                </c:pt>
                <c:pt idx="234">
                  <c:v>4.1568749999999994</c:v>
                </c:pt>
                <c:pt idx="235">
                  <c:v>2.9252083333333334</c:v>
                </c:pt>
                <c:pt idx="236">
                  <c:v>2.4633333333333334</c:v>
                </c:pt>
                <c:pt idx="237">
                  <c:v>4.0029166666666667</c:v>
                </c:pt>
                <c:pt idx="238">
                  <c:v>40.491041666666668</c:v>
                </c:pt>
                <c:pt idx="239">
                  <c:v>23.709583333333335</c:v>
                </c:pt>
                <c:pt idx="240">
                  <c:v>16.781458333333333</c:v>
                </c:pt>
                <c:pt idx="241">
                  <c:v>31.561458333333334</c:v>
                </c:pt>
                <c:pt idx="242">
                  <c:v>33.87083333333333</c:v>
                </c:pt>
                <c:pt idx="243">
                  <c:v>28.790208333333336</c:v>
                </c:pt>
                <c:pt idx="244">
                  <c:v>24.479375000000001</c:v>
                </c:pt>
                <c:pt idx="245">
                  <c:v>21.554166666666667</c:v>
                </c:pt>
                <c:pt idx="246">
                  <c:v>18.628958333333333</c:v>
                </c:pt>
                <c:pt idx="247">
                  <c:v>16.165624999999999</c:v>
                </c:pt>
                <c:pt idx="248">
                  <c:v>14.472083333333332</c:v>
                </c:pt>
                <c:pt idx="249">
                  <c:v>12.470625</c:v>
                </c:pt>
                <c:pt idx="250">
                  <c:v>10.777083333333334</c:v>
                </c:pt>
                <c:pt idx="251">
                  <c:v>9.6993749999999999</c:v>
                </c:pt>
                <c:pt idx="252">
                  <c:v>8.6216666666666661</c:v>
                </c:pt>
                <c:pt idx="253">
                  <c:v>7.6979166666666679</c:v>
                </c:pt>
                <c:pt idx="254">
                  <c:v>7.0820833333333333</c:v>
                </c:pt>
                <c:pt idx="255">
                  <c:v>6.6202083333333341</c:v>
                </c:pt>
                <c:pt idx="256">
                  <c:v>6.0043749999999996</c:v>
                </c:pt>
                <c:pt idx="257">
                  <c:v>5.3885416666666668</c:v>
                </c:pt>
                <c:pt idx="258">
                  <c:v>5.2345833333333331</c:v>
                </c:pt>
                <c:pt idx="259">
                  <c:v>5.0806249999999995</c:v>
                </c:pt>
                <c:pt idx="260">
                  <c:v>4.6187499999999995</c:v>
                </c:pt>
                <c:pt idx="261">
                  <c:v>4.3108333333333331</c:v>
                </c:pt>
                <c:pt idx="262">
                  <c:v>4.1568749999999994</c:v>
                </c:pt>
                <c:pt idx="263">
                  <c:v>3.8489583333333339</c:v>
                </c:pt>
                <c:pt idx="264">
                  <c:v>3.6949999999999998</c:v>
                </c:pt>
                <c:pt idx="265">
                  <c:v>3.5410416666666666</c:v>
                </c:pt>
                <c:pt idx="266">
                  <c:v>3.5410416666666666</c:v>
                </c:pt>
                <c:pt idx="267">
                  <c:v>3.3870833333333334</c:v>
                </c:pt>
                <c:pt idx="268">
                  <c:v>3.2331250000000002</c:v>
                </c:pt>
                <c:pt idx="269">
                  <c:v>3.0791666666666666</c:v>
                </c:pt>
                <c:pt idx="270">
                  <c:v>3.0791666666666666</c:v>
                </c:pt>
                <c:pt idx="271">
                  <c:v>2.9252083333333334</c:v>
                </c:pt>
                <c:pt idx="272">
                  <c:v>2.7712500000000002</c:v>
                </c:pt>
                <c:pt idx="273">
                  <c:v>2.6172916666666666</c:v>
                </c:pt>
                <c:pt idx="274">
                  <c:v>2.4633333333333334</c:v>
                </c:pt>
                <c:pt idx="275">
                  <c:v>2.4633333333333334</c:v>
                </c:pt>
                <c:pt idx="276">
                  <c:v>2.3093749999999997</c:v>
                </c:pt>
                <c:pt idx="277">
                  <c:v>2.3093749999999997</c:v>
                </c:pt>
                <c:pt idx="278">
                  <c:v>2.3093749999999997</c:v>
                </c:pt>
                <c:pt idx="279">
                  <c:v>2.1554166666666665</c:v>
                </c:pt>
                <c:pt idx="280">
                  <c:v>2.0014583333333333</c:v>
                </c:pt>
                <c:pt idx="281">
                  <c:v>2.0014583333333333</c:v>
                </c:pt>
                <c:pt idx="282">
                  <c:v>1.8474999999999999</c:v>
                </c:pt>
                <c:pt idx="283">
                  <c:v>1.6935416666666667</c:v>
                </c:pt>
                <c:pt idx="284">
                  <c:v>1.5395833333333333</c:v>
                </c:pt>
                <c:pt idx="285">
                  <c:v>1.5087916666666668</c:v>
                </c:pt>
                <c:pt idx="286">
                  <c:v>1.4626041666666667</c:v>
                </c:pt>
                <c:pt idx="287">
                  <c:v>1.4010208333333332</c:v>
                </c:pt>
                <c:pt idx="288">
                  <c:v>1.3394375000000001</c:v>
                </c:pt>
                <c:pt idx="289">
                  <c:v>1.4779999999999998</c:v>
                </c:pt>
                <c:pt idx="290">
                  <c:v>1.4626041666666667</c:v>
                </c:pt>
                <c:pt idx="291">
                  <c:v>1.262458333333333</c:v>
                </c:pt>
                <c:pt idx="292">
                  <c:v>1.1700833333333334</c:v>
                </c:pt>
                <c:pt idx="293">
                  <c:v>1.0931041666666665</c:v>
                </c:pt>
                <c:pt idx="294">
                  <c:v>1.0777083333333333</c:v>
                </c:pt>
                <c:pt idx="295">
                  <c:v>1.0623125</c:v>
                </c:pt>
                <c:pt idx="296">
                  <c:v>1.0315208333333332</c:v>
                </c:pt>
                <c:pt idx="297">
                  <c:v>1.0931041666666665</c:v>
                </c:pt>
                <c:pt idx="298">
                  <c:v>1.1854791666666666</c:v>
                </c:pt>
                <c:pt idx="299">
                  <c:v>1.1085</c:v>
                </c:pt>
                <c:pt idx="300">
                  <c:v>1.0161249999999999</c:v>
                </c:pt>
                <c:pt idx="301">
                  <c:v>0.9699374999999999</c:v>
                </c:pt>
                <c:pt idx="302">
                  <c:v>0.98533333333333351</c:v>
                </c:pt>
                <c:pt idx="303">
                  <c:v>0.98533333333333351</c:v>
                </c:pt>
                <c:pt idx="304">
                  <c:v>0.92374999999999996</c:v>
                </c:pt>
                <c:pt idx="305">
                  <c:v>0.89295833333333341</c:v>
                </c:pt>
                <c:pt idx="306">
                  <c:v>0.81597916666666659</c:v>
                </c:pt>
                <c:pt idx="307">
                  <c:v>0.83137499999999998</c:v>
                </c:pt>
                <c:pt idx="308">
                  <c:v>0.78518749999999982</c:v>
                </c:pt>
                <c:pt idx="309">
                  <c:v>0.75439583333333338</c:v>
                </c:pt>
                <c:pt idx="310">
                  <c:v>0.76979166666666665</c:v>
                </c:pt>
                <c:pt idx="311">
                  <c:v>0.76979166666666665</c:v>
                </c:pt>
                <c:pt idx="312">
                  <c:v>0.67741666666666678</c:v>
                </c:pt>
                <c:pt idx="313">
                  <c:v>0.66202083333333328</c:v>
                </c:pt>
                <c:pt idx="314">
                  <c:v>0.64662500000000001</c:v>
                </c:pt>
                <c:pt idx="315">
                  <c:v>0.61583333333333334</c:v>
                </c:pt>
                <c:pt idx="316">
                  <c:v>0.61583333333333334</c:v>
                </c:pt>
                <c:pt idx="317">
                  <c:v>0.63122916666666651</c:v>
                </c:pt>
                <c:pt idx="318">
                  <c:v>0.63122916666666651</c:v>
                </c:pt>
                <c:pt idx="319">
                  <c:v>0.61583333333333334</c:v>
                </c:pt>
                <c:pt idx="320">
                  <c:v>0.63122916666666651</c:v>
                </c:pt>
                <c:pt idx="321">
                  <c:v>0.73899999999999988</c:v>
                </c:pt>
                <c:pt idx="322">
                  <c:v>0.75439583333333338</c:v>
                </c:pt>
                <c:pt idx="323">
                  <c:v>0.64662500000000001</c:v>
                </c:pt>
                <c:pt idx="324">
                  <c:v>0.60043749999999996</c:v>
                </c:pt>
                <c:pt idx="325">
                  <c:v>0.58504166666666668</c:v>
                </c:pt>
                <c:pt idx="326">
                  <c:v>0.56964583333333341</c:v>
                </c:pt>
                <c:pt idx="327">
                  <c:v>0.55425000000000002</c:v>
                </c:pt>
                <c:pt idx="328">
                  <c:v>0.53885416666666663</c:v>
                </c:pt>
                <c:pt idx="329">
                  <c:v>0.61583333333333334</c:v>
                </c:pt>
                <c:pt idx="330">
                  <c:v>1.5087916666666668</c:v>
                </c:pt>
                <c:pt idx="331">
                  <c:v>1.2008749999999999</c:v>
                </c:pt>
                <c:pt idx="332">
                  <c:v>0.81597916666666659</c:v>
                </c:pt>
                <c:pt idx="333">
                  <c:v>0.73899999999999988</c:v>
                </c:pt>
                <c:pt idx="334">
                  <c:v>0.61583333333333334</c:v>
                </c:pt>
                <c:pt idx="335">
                  <c:v>0.56964583333333341</c:v>
                </c:pt>
                <c:pt idx="336">
                  <c:v>0.55425000000000002</c:v>
                </c:pt>
                <c:pt idx="337">
                  <c:v>0.47727083333333337</c:v>
                </c:pt>
                <c:pt idx="338">
                  <c:v>0.47727083333333337</c:v>
                </c:pt>
                <c:pt idx="339">
                  <c:v>0.46187499999999998</c:v>
                </c:pt>
                <c:pt idx="340">
                  <c:v>0.4464791666666667</c:v>
                </c:pt>
                <c:pt idx="341">
                  <c:v>0.43108333333333332</c:v>
                </c:pt>
                <c:pt idx="342">
                  <c:v>0.32298750000000009</c:v>
                </c:pt>
                <c:pt idx="343">
                  <c:v>0.29921666666666669</c:v>
                </c:pt>
                <c:pt idx="344">
                  <c:v>0.25440000000000002</c:v>
                </c:pt>
                <c:pt idx="345">
                  <c:v>0.23335416666666664</c:v>
                </c:pt>
                <c:pt idx="346">
                  <c:v>0.25440000000000002</c:v>
                </c:pt>
                <c:pt idx="347">
                  <c:v>0.23335416666666664</c:v>
                </c:pt>
                <c:pt idx="348">
                  <c:v>0.23335416666666664</c:v>
                </c:pt>
                <c:pt idx="349">
                  <c:v>0.23335416666666664</c:v>
                </c:pt>
                <c:pt idx="350">
                  <c:v>0.23335416666666664</c:v>
                </c:pt>
                <c:pt idx="351">
                  <c:v>0.17566666666666664</c:v>
                </c:pt>
                <c:pt idx="352">
                  <c:v>0.15825416666666664</c:v>
                </c:pt>
                <c:pt idx="353">
                  <c:v>0.15825416666666664</c:v>
                </c:pt>
                <c:pt idx="354">
                  <c:v>0.15825416666666664</c:v>
                </c:pt>
                <c:pt idx="355">
                  <c:v>0.12615416666666665</c:v>
                </c:pt>
                <c:pt idx="356">
                  <c:v>9.7687499999999997E-2</c:v>
                </c:pt>
                <c:pt idx="357">
                  <c:v>0.11146666666666671</c:v>
                </c:pt>
                <c:pt idx="358">
                  <c:v>0.14175000000000001</c:v>
                </c:pt>
                <c:pt idx="359">
                  <c:v>0.17566666666666664</c:v>
                </c:pt>
                <c:pt idx="360">
                  <c:v>0.19398749999999998</c:v>
                </c:pt>
                <c:pt idx="361">
                  <c:v>0.19398749999999998</c:v>
                </c:pt>
                <c:pt idx="362">
                  <c:v>0.15825416666666664</c:v>
                </c:pt>
                <c:pt idx="363">
                  <c:v>0.14175000000000001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357-41BC-8F7F-2140385EB512}"/>
            </c:ext>
          </c:extLst>
        </c:ser>
        <c:ser>
          <c:idx val="63"/>
          <c:order val="63"/>
          <c:tx>
            <c:strRef>
              <c:f>'WY Data'!$Y$4</c:f>
              <c:strCache>
                <c:ptCount val="1"/>
                <c:pt idx="0">
                  <c:v>WY 1991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Data'!$Y$5:$Y$369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8.4816666666666651E-2</c:v>
                </c:pt>
                <c:pt idx="2">
                  <c:v>7.2854166666666664E-2</c:v>
                </c:pt>
                <c:pt idx="3">
                  <c:v>7.2854166666666664E-2</c:v>
                </c:pt>
                <c:pt idx="4">
                  <c:v>7.2854166666666664E-2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8.4816666666666651E-2</c:v>
                </c:pt>
                <c:pt idx="9">
                  <c:v>7.2854166666666664E-2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9.7687499999999997E-2</c:v>
                </c:pt>
                <c:pt idx="16">
                  <c:v>9.7687499999999997E-2</c:v>
                </c:pt>
                <c:pt idx="17">
                  <c:v>0.61583333333333334</c:v>
                </c:pt>
                <c:pt idx="18">
                  <c:v>0.70820833333333322</c:v>
                </c:pt>
                <c:pt idx="19">
                  <c:v>0.49266666666666675</c:v>
                </c:pt>
                <c:pt idx="20">
                  <c:v>0.4464791666666667</c:v>
                </c:pt>
                <c:pt idx="21">
                  <c:v>0.32298750000000009</c:v>
                </c:pt>
                <c:pt idx="22">
                  <c:v>0.32298750000000009</c:v>
                </c:pt>
                <c:pt idx="23">
                  <c:v>0.27635416666666668</c:v>
                </c:pt>
                <c:pt idx="24">
                  <c:v>0.27635416666666668</c:v>
                </c:pt>
                <c:pt idx="25">
                  <c:v>0.27635416666666668</c:v>
                </c:pt>
                <c:pt idx="26">
                  <c:v>0.27635416666666668</c:v>
                </c:pt>
                <c:pt idx="27">
                  <c:v>0.27635416666666668</c:v>
                </c:pt>
                <c:pt idx="28">
                  <c:v>0.29921666666666669</c:v>
                </c:pt>
                <c:pt idx="29">
                  <c:v>0.58504166666666668</c:v>
                </c:pt>
                <c:pt idx="30">
                  <c:v>2.1554166666666665</c:v>
                </c:pt>
                <c:pt idx="31">
                  <c:v>0.89295833333333341</c:v>
                </c:pt>
                <c:pt idx="32">
                  <c:v>0.70820833333333322</c:v>
                </c:pt>
                <c:pt idx="33">
                  <c:v>0.61583333333333334</c:v>
                </c:pt>
                <c:pt idx="34">
                  <c:v>0.56964583333333341</c:v>
                </c:pt>
                <c:pt idx="35">
                  <c:v>0.50806249999999997</c:v>
                </c:pt>
                <c:pt idx="36">
                  <c:v>0.49266666666666675</c:v>
                </c:pt>
                <c:pt idx="37">
                  <c:v>0.49266666666666675</c:v>
                </c:pt>
                <c:pt idx="38">
                  <c:v>0.49266666666666675</c:v>
                </c:pt>
                <c:pt idx="39">
                  <c:v>0.47727083333333337</c:v>
                </c:pt>
                <c:pt idx="40">
                  <c:v>0.47727083333333337</c:v>
                </c:pt>
                <c:pt idx="41">
                  <c:v>0.47727083333333337</c:v>
                </c:pt>
                <c:pt idx="42">
                  <c:v>0.46187499999999998</c:v>
                </c:pt>
                <c:pt idx="43">
                  <c:v>0.92374999999999996</c:v>
                </c:pt>
                <c:pt idx="44">
                  <c:v>1.5395833333333333</c:v>
                </c:pt>
                <c:pt idx="45">
                  <c:v>0.86216666666666664</c:v>
                </c:pt>
                <c:pt idx="46">
                  <c:v>0.73899999999999988</c:v>
                </c:pt>
                <c:pt idx="47">
                  <c:v>0.67741666666666678</c:v>
                </c:pt>
                <c:pt idx="48">
                  <c:v>0.63122916666666651</c:v>
                </c:pt>
                <c:pt idx="49">
                  <c:v>0.60043749999999996</c:v>
                </c:pt>
                <c:pt idx="50">
                  <c:v>0.56964583333333341</c:v>
                </c:pt>
                <c:pt idx="51">
                  <c:v>0.56964583333333341</c:v>
                </c:pt>
                <c:pt idx="52">
                  <c:v>0.56964583333333341</c:v>
                </c:pt>
                <c:pt idx="53">
                  <c:v>0.56964583333333341</c:v>
                </c:pt>
                <c:pt idx="54">
                  <c:v>0.56964583333333341</c:v>
                </c:pt>
                <c:pt idx="55">
                  <c:v>1.8474999999999999</c:v>
                </c:pt>
                <c:pt idx="56">
                  <c:v>2.1554166666666665</c:v>
                </c:pt>
                <c:pt idx="57">
                  <c:v>1.1238958333333331</c:v>
                </c:pt>
                <c:pt idx="58">
                  <c:v>0.92374999999999996</c:v>
                </c:pt>
                <c:pt idx="59">
                  <c:v>0.83137499999999998</c:v>
                </c:pt>
                <c:pt idx="60">
                  <c:v>0.78518749999999982</c:v>
                </c:pt>
                <c:pt idx="61">
                  <c:v>0.73899999999999988</c:v>
                </c:pt>
                <c:pt idx="62">
                  <c:v>0.70820833333333322</c:v>
                </c:pt>
                <c:pt idx="63">
                  <c:v>0.67741666666666678</c:v>
                </c:pt>
                <c:pt idx="64">
                  <c:v>0.67741666666666678</c:v>
                </c:pt>
                <c:pt idx="65">
                  <c:v>0.69281250000000005</c:v>
                </c:pt>
                <c:pt idx="66">
                  <c:v>0.67741666666666678</c:v>
                </c:pt>
                <c:pt idx="67">
                  <c:v>0.64662500000000001</c:v>
                </c:pt>
                <c:pt idx="68">
                  <c:v>0.63122916666666651</c:v>
                </c:pt>
                <c:pt idx="69">
                  <c:v>0.67741666666666678</c:v>
                </c:pt>
                <c:pt idx="70">
                  <c:v>3.0791666666666666</c:v>
                </c:pt>
                <c:pt idx="71">
                  <c:v>2.0014583333333333</c:v>
                </c:pt>
                <c:pt idx="72">
                  <c:v>1.3086458333333333</c:v>
                </c:pt>
                <c:pt idx="73">
                  <c:v>1.0623125</c:v>
                </c:pt>
                <c:pt idx="74">
                  <c:v>0.9699374999999999</c:v>
                </c:pt>
                <c:pt idx="75">
                  <c:v>2.7712500000000002</c:v>
                </c:pt>
                <c:pt idx="76">
                  <c:v>1.8474999999999999</c:v>
                </c:pt>
                <c:pt idx="77">
                  <c:v>1.4010208333333332</c:v>
                </c:pt>
                <c:pt idx="78">
                  <c:v>1.2778541666666667</c:v>
                </c:pt>
                <c:pt idx="79">
                  <c:v>2.3093749999999997</c:v>
                </c:pt>
                <c:pt idx="80">
                  <c:v>1.6935416666666667</c:v>
                </c:pt>
                <c:pt idx="81">
                  <c:v>1.3702291666666668</c:v>
                </c:pt>
                <c:pt idx="82">
                  <c:v>1.1238958333333331</c:v>
                </c:pt>
                <c:pt idx="83">
                  <c:v>1.0469166666666667</c:v>
                </c:pt>
                <c:pt idx="84">
                  <c:v>0.9699374999999999</c:v>
                </c:pt>
                <c:pt idx="85">
                  <c:v>0.95454166666666673</c:v>
                </c:pt>
                <c:pt idx="86">
                  <c:v>0.9699374999999999</c:v>
                </c:pt>
                <c:pt idx="87">
                  <c:v>0.9699374999999999</c:v>
                </c:pt>
                <c:pt idx="88">
                  <c:v>1.1546874999999999</c:v>
                </c:pt>
                <c:pt idx="89">
                  <c:v>1.1700833333333334</c:v>
                </c:pt>
                <c:pt idx="90">
                  <c:v>1.0007291666666667</c:v>
                </c:pt>
                <c:pt idx="91">
                  <c:v>0.95454166666666673</c:v>
                </c:pt>
                <c:pt idx="92">
                  <c:v>0.92374999999999996</c:v>
                </c:pt>
                <c:pt idx="93">
                  <c:v>0.90835416666666668</c:v>
                </c:pt>
                <c:pt idx="94">
                  <c:v>0.90835416666666668</c:v>
                </c:pt>
                <c:pt idx="95">
                  <c:v>0.90835416666666668</c:v>
                </c:pt>
                <c:pt idx="96">
                  <c:v>0.86216666666666664</c:v>
                </c:pt>
                <c:pt idx="97">
                  <c:v>1.0007291666666667</c:v>
                </c:pt>
                <c:pt idx="98">
                  <c:v>3.3870833333333334</c:v>
                </c:pt>
                <c:pt idx="99">
                  <c:v>2.0014583333333333</c:v>
                </c:pt>
                <c:pt idx="100">
                  <c:v>1.5395833333333333</c:v>
                </c:pt>
                <c:pt idx="101">
                  <c:v>1.4164166666666664</c:v>
                </c:pt>
                <c:pt idx="102">
                  <c:v>1.6935416666666667</c:v>
                </c:pt>
                <c:pt idx="103">
                  <c:v>4.3108333333333331</c:v>
                </c:pt>
                <c:pt idx="104">
                  <c:v>4.4647916666666667</c:v>
                </c:pt>
                <c:pt idx="105">
                  <c:v>3.5410416666666666</c:v>
                </c:pt>
                <c:pt idx="106">
                  <c:v>2.9252083333333334</c:v>
                </c:pt>
                <c:pt idx="107">
                  <c:v>2.3093749999999997</c:v>
                </c:pt>
                <c:pt idx="108">
                  <c:v>2.0014583333333333</c:v>
                </c:pt>
                <c:pt idx="109">
                  <c:v>1.6935416666666667</c:v>
                </c:pt>
                <c:pt idx="110">
                  <c:v>1.5395833333333333</c:v>
                </c:pt>
                <c:pt idx="111">
                  <c:v>1.4010208333333332</c:v>
                </c:pt>
                <c:pt idx="112">
                  <c:v>1.2778541666666667</c:v>
                </c:pt>
                <c:pt idx="113">
                  <c:v>1.1854791666666666</c:v>
                </c:pt>
                <c:pt idx="114">
                  <c:v>1.0931041666666665</c:v>
                </c:pt>
                <c:pt idx="115">
                  <c:v>1.0469166666666667</c:v>
                </c:pt>
                <c:pt idx="116">
                  <c:v>0.9699374999999999</c:v>
                </c:pt>
                <c:pt idx="117">
                  <c:v>0.93914583333333312</c:v>
                </c:pt>
                <c:pt idx="118">
                  <c:v>0.90835416666666668</c:v>
                </c:pt>
                <c:pt idx="119">
                  <c:v>0.87756249999999991</c:v>
                </c:pt>
                <c:pt idx="120">
                  <c:v>0.83137499999999998</c:v>
                </c:pt>
                <c:pt idx="121">
                  <c:v>0.80058333333333331</c:v>
                </c:pt>
                <c:pt idx="122">
                  <c:v>0.75439583333333338</c:v>
                </c:pt>
                <c:pt idx="123">
                  <c:v>3.6949999999999998</c:v>
                </c:pt>
                <c:pt idx="124">
                  <c:v>37.719791666666666</c:v>
                </c:pt>
                <c:pt idx="125">
                  <c:v>16.781458333333333</c:v>
                </c:pt>
                <c:pt idx="126">
                  <c:v>19.860624999999999</c:v>
                </c:pt>
                <c:pt idx="127">
                  <c:v>22.17</c:v>
                </c:pt>
                <c:pt idx="128">
                  <c:v>15.087916666666665</c:v>
                </c:pt>
                <c:pt idx="129">
                  <c:v>11.238958333333333</c:v>
                </c:pt>
                <c:pt idx="130">
                  <c:v>8.9295833333333334</c:v>
                </c:pt>
                <c:pt idx="131">
                  <c:v>7.5439583333333324</c:v>
                </c:pt>
                <c:pt idx="132">
                  <c:v>6.4662500000000005</c:v>
                </c:pt>
                <c:pt idx="133">
                  <c:v>5.6964583333333332</c:v>
                </c:pt>
                <c:pt idx="134">
                  <c:v>5.0806249999999995</c:v>
                </c:pt>
                <c:pt idx="135">
                  <c:v>4.7727083333333331</c:v>
                </c:pt>
                <c:pt idx="136">
                  <c:v>4.4647916666666667</c:v>
                </c:pt>
                <c:pt idx="137">
                  <c:v>4.1568749999999994</c:v>
                </c:pt>
                <c:pt idx="138">
                  <c:v>3.8489583333333339</c:v>
                </c:pt>
                <c:pt idx="139">
                  <c:v>3.6949999999999998</c:v>
                </c:pt>
                <c:pt idx="140">
                  <c:v>3.3870833333333334</c:v>
                </c:pt>
                <c:pt idx="141">
                  <c:v>3.2331250000000002</c:v>
                </c:pt>
                <c:pt idx="142">
                  <c:v>3.0791666666666666</c:v>
                </c:pt>
                <c:pt idx="143">
                  <c:v>2.9252083333333334</c:v>
                </c:pt>
                <c:pt idx="144">
                  <c:v>2.7712500000000002</c:v>
                </c:pt>
                <c:pt idx="145">
                  <c:v>2.6172916666666666</c:v>
                </c:pt>
                <c:pt idx="146">
                  <c:v>2.4633333333333334</c:v>
                </c:pt>
                <c:pt idx="147">
                  <c:v>2.4633333333333334</c:v>
                </c:pt>
                <c:pt idx="148">
                  <c:v>2.3093749999999997</c:v>
                </c:pt>
                <c:pt idx="149">
                  <c:v>2.3093749999999997</c:v>
                </c:pt>
                <c:pt idx="150">
                  <c:v>2.3093749999999997</c:v>
                </c:pt>
                <c:pt idx="151">
                  <c:v>6.1583333333333332</c:v>
                </c:pt>
                <c:pt idx="152">
                  <c:v>50.344374999999999</c:v>
                </c:pt>
                <c:pt idx="153">
                  <c:v>144.87479166666668</c:v>
                </c:pt>
                <c:pt idx="154">
                  <c:v>201.68541666666667</c:v>
                </c:pt>
                <c:pt idx="155">
                  <c:v>111.46583333333332</c:v>
                </c:pt>
                <c:pt idx="156">
                  <c:v>66.971874999999997</c:v>
                </c:pt>
                <c:pt idx="157">
                  <c:v>42.800416666666663</c:v>
                </c:pt>
                <c:pt idx="158">
                  <c:v>30.329791666666669</c:v>
                </c:pt>
                <c:pt idx="159">
                  <c:v>24.787291666666668</c:v>
                </c:pt>
                <c:pt idx="160">
                  <c:v>22.631875000000001</c:v>
                </c:pt>
                <c:pt idx="161">
                  <c:v>20.322499999999998</c:v>
                </c:pt>
                <c:pt idx="162">
                  <c:v>48.650833333333338</c:v>
                </c:pt>
                <c:pt idx="163">
                  <c:v>33.101041666666667</c:v>
                </c:pt>
                <c:pt idx="164">
                  <c:v>30.791666666666671</c:v>
                </c:pt>
                <c:pt idx="165">
                  <c:v>28.020416666666662</c:v>
                </c:pt>
                <c:pt idx="166">
                  <c:v>24.479375000000001</c:v>
                </c:pt>
                <c:pt idx="167">
                  <c:v>30.021874999999998</c:v>
                </c:pt>
                <c:pt idx="168">
                  <c:v>32.793125000000003</c:v>
                </c:pt>
                <c:pt idx="169">
                  <c:v>27.712500000000002</c:v>
                </c:pt>
                <c:pt idx="170">
                  <c:v>25.711041666666667</c:v>
                </c:pt>
                <c:pt idx="171">
                  <c:v>24.17145833333333</c:v>
                </c:pt>
                <c:pt idx="172">
                  <c:v>21.862083333333334</c:v>
                </c:pt>
                <c:pt idx="173">
                  <c:v>52.345833333333331</c:v>
                </c:pt>
                <c:pt idx="174">
                  <c:v>54.039375000000007</c:v>
                </c:pt>
                <c:pt idx="175">
                  <c:v>42.184583333333336</c:v>
                </c:pt>
                <c:pt idx="176">
                  <c:v>37.103958333333331</c:v>
                </c:pt>
                <c:pt idx="177">
                  <c:v>30.483750000000001</c:v>
                </c:pt>
                <c:pt idx="178">
                  <c:v>26.326874999999998</c:v>
                </c:pt>
                <c:pt idx="179">
                  <c:v>23.401666666666667</c:v>
                </c:pt>
                <c:pt idx="180">
                  <c:v>21.092291666666668</c:v>
                </c:pt>
                <c:pt idx="181">
                  <c:v>19.090833333333332</c:v>
                </c:pt>
                <c:pt idx="182">
                  <c:v>17.243333333333332</c:v>
                </c:pt>
                <c:pt idx="183">
                  <c:v>15.549791666666666</c:v>
                </c:pt>
                <c:pt idx="184">
                  <c:v>14.164166666666667</c:v>
                </c:pt>
                <c:pt idx="185">
                  <c:v>12.932500000000001</c:v>
                </c:pt>
                <c:pt idx="186">
                  <c:v>12.932500000000001</c:v>
                </c:pt>
                <c:pt idx="187">
                  <c:v>12.162708333333335</c:v>
                </c:pt>
                <c:pt idx="188">
                  <c:v>11.085000000000001</c:v>
                </c:pt>
                <c:pt idx="189">
                  <c:v>10.315208333333333</c:v>
                </c:pt>
                <c:pt idx="190">
                  <c:v>9.6993749999999999</c:v>
                </c:pt>
                <c:pt idx="191">
                  <c:v>9.2374999999999989</c:v>
                </c:pt>
                <c:pt idx="192">
                  <c:v>8.7756249999999998</c:v>
                </c:pt>
                <c:pt idx="193">
                  <c:v>8.3137499999999989</c:v>
                </c:pt>
                <c:pt idx="194">
                  <c:v>7.8518750000000006</c:v>
                </c:pt>
                <c:pt idx="195">
                  <c:v>7.5439583333333324</c:v>
                </c:pt>
                <c:pt idx="196">
                  <c:v>7.6979166666666679</c:v>
                </c:pt>
                <c:pt idx="197">
                  <c:v>7.236041666666666</c:v>
                </c:pt>
                <c:pt idx="198">
                  <c:v>6.9281250000000005</c:v>
                </c:pt>
                <c:pt idx="199">
                  <c:v>6.6202083333333341</c:v>
                </c:pt>
                <c:pt idx="200">
                  <c:v>6.312291666666666</c:v>
                </c:pt>
                <c:pt idx="201">
                  <c:v>6.6202083333333341</c:v>
                </c:pt>
                <c:pt idx="202">
                  <c:v>6.6202083333333341</c:v>
                </c:pt>
                <c:pt idx="203">
                  <c:v>6.0043749999999996</c:v>
                </c:pt>
                <c:pt idx="204">
                  <c:v>5.8504166666666668</c:v>
                </c:pt>
                <c:pt idx="205">
                  <c:v>6.0043749999999996</c:v>
                </c:pt>
                <c:pt idx="206">
                  <c:v>5.8504166666666668</c:v>
                </c:pt>
                <c:pt idx="207">
                  <c:v>5.6964583333333332</c:v>
                </c:pt>
                <c:pt idx="208">
                  <c:v>5.3885416666666668</c:v>
                </c:pt>
                <c:pt idx="209">
                  <c:v>5.0806249999999995</c:v>
                </c:pt>
                <c:pt idx="210">
                  <c:v>4.9266666666666667</c:v>
                </c:pt>
                <c:pt idx="211">
                  <c:v>4.7727083333333331</c:v>
                </c:pt>
                <c:pt idx="212">
                  <c:v>5.2345833333333331</c:v>
                </c:pt>
                <c:pt idx="213">
                  <c:v>4.7727083333333331</c:v>
                </c:pt>
                <c:pt idx="214">
                  <c:v>4.4647916666666667</c:v>
                </c:pt>
                <c:pt idx="215">
                  <c:v>4.3108333333333331</c:v>
                </c:pt>
                <c:pt idx="216">
                  <c:v>4.0029166666666667</c:v>
                </c:pt>
                <c:pt idx="217">
                  <c:v>4.0029166666666667</c:v>
                </c:pt>
                <c:pt idx="218">
                  <c:v>4.0029166666666667</c:v>
                </c:pt>
                <c:pt idx="219">
                  <c:v>4.1568749999999994</c:v>
                </c:pt>
                <c:pt idx="220">
                  <c:v>4.0029166666666667</c:v>
                </c:pt>
                <c:pt idx="221">
                  <c:v>3.6949999999999998</c:v>
                </c:pt>
                <c:pt idx="222">
                  <c:v>3.6949999999999998</c:v>
                </c:pt>
                <c:pt idx="223">
                  <c:v>3.5410416666666666</c:v>
                </c:pt>
                <c:pt idx="224">
                  <c:v>3.8489583333333339</c:v>
                </c:pt>
                <c:pt idx="225">
                  <c:v>3.6949999999999998</c:v>
                </c:pt>
                <c:pt idx="226">
                  <c:v>3.3870833333333334</c:v>
                </c:pt>
                <c:pt idx="227">
                  <c:v>3.8489583333333339</c:v>
                </c:pt>
                <c:pt idx="228">
                  <c:v>7.0820833333333333</c:v>
                </c:pt>
                <c:pt idx="229">
                  <c:v>5.8504166666666668</c:v>
                </c:pt>
                <c:pt idx="230">
                  <c:v>5.5425000000000004</c:v>
                </c:pt>
                <c:pt idx="231">
                  <c:v>5.0806249999999995</c:v>
                </c:pt>
                <c:pt idx="232">
                  <c:v>4.7727083333333331</c:v>
                </c:pt>
                <c:pt idx="233">
                  <c:v>4.4647916666666667</c:v>
                </c:pt>
                <c:pt idx="234">
                  <c:v>4.1568749999999994</c:v>
                </c:pt>
                <c:pt idx="235">
                  <c:v>4.0029166666666667</c:v>
                </c:pt>
                <c:pt idx="236">
                  <c:v>3.8489583333333339</c:v>
                </c:pt>
                <c:pt idx="237">
                  <c:v>3.6949999999999998</c:v>
                </c:pt>
                <c:pt idx="238">
                  <c:v>3.6949999999999998</c:v>
                </c:pt>
                <c:pt idx="239">
                  <c:v>3.5410416666666666</c:v>
                </c:pt>
                <c:pt idx="240">
                  <c:v>3.8489583333333339</c:v>
                </c:pt>
                <c:pt idx="241">
                  <c:v>4.1568749999999994</c:v>
                </c:pt>
                <c:pt idx="242">
                  <c:v>3.6949999999999998</c:v>
                </c:pt>
                <c:pt idx="243">
                  <c:v>3.3870833333333334</c:v>
                </c:pt>
                <c:pt idx="244">
                  <c:v>3.2331250000000002</c:v>
                </c:pt>
                <c:pt idx="245">
                  <c:v>3.0791666666666666</c:v>
                </c:pt>
                <c:pt idx="246">
                  <c:v>2.9252083333333334</c:v>
                </c:pt>
                <c:pt idx="247">
                  <c:v>2.9252083333333334</c:v>
                </c:pt>
                <c:pt idx="248">
                  <c:v>2.7712500000000002</c:v>
                </c:pt>
                <c:pt idx="249">
                  <c:v>2.6172916666666666</c:v>
                </c:pt>
                <c:pt idx="250">
                  <c:v>2.4633333333333334</c:v>
                </c:pt>
                <c:pt idx="251">
                  <c:v>2.4633333333333334</c:v>
                </c:pt>
                <c:pt idx="252">
                  <c:v>2.3093749999999997</c:v>
                </c:pt>
                <c:pt idx="253">
                  <c:v>2.3093749999999997</c:v>
                </c:pt>
                <c:pt idx="254">
                  <c:v>2.1554166666666665</c:v>
                </c:pt>
                <c:pt idx="255">
                  <c:v>2.1554166666666665</c:v>
                </c:pt>
                <c:pt idx="256">
                  <c:v>2.1554166666666665</c:v>
                </c:pt>
                <c:pt idx="257">
                  <c:v>2.0014583333333333</c:v>
                </c:pt>
                <c:pt idx="258">
                  <c:v>2.0014583333333333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2.0014583333333333</c:v>
                </c:pt>
                <c:pt idx="262">
                  <c:v>2.0014583333333333</c:v>
                </c:pt>
                <c:pt idx="263">
                  <c:v>1.8474999999999999</c:v>
                </c:pt>
                <c:pt idx="264">
                  <c:v>1.6935416666666667</c:v>
                </c:pt>
                <c:pt idx="265">
                  <c:v>1.6935416666666667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1.5395833333333333</c:v>
                </c:pt>
                <c:pt idx="269">
                  <c:v>1.6935416666666667</c:v>
                </c:pt>
                <c:pt idx="270">
                  <c:v>1.8474999999999999</c:v>
                </c:pt>
                <c:pt idx="271">
                  <c:v>1.8474999999999999</c:v>
                </c:pt>
                <c:pt idx="272">
                  <c:v>1.5241875000000003</c:v>
                </c:pt>
                <c:pt idx="273">
                  <c:v>1.4164166666666664</c:v>
                </c:pt>
                <c:pt idx="274">
                  <c:v>1.29325</c:v>
                </c:pt>
                <c:pt idx="275">
                  <c:v>1.2008749999999999</c:v>
                </c:pt>
                <c:pt idx="276">
                  <c:v>1.1392916666666668</c:v>
                </c:pt>
                <c:pt idx="277">
                  <c:v>1.0777083333333333</c:v>
                </c:pt>
                <c:pt idx="278">
                  <c:v>1.0469166666666667</c:v>
                </c:pt>
                <c:pt idx="279">
                  <c:v>1.0469166666666667</c:v>
                </c:pt>
                <c:pt idx="280">
                  <c:v>1.0315208333333332</c:v>
                </c:pt>
                <c:pt idx="281">
                  <c:v>1.0161249999999999</c:v>
                </c:pt>
                <c:pt idx="282">
                  <c:v>1.0007291666666667</c:v>
                </c:pt>
                <c:pt idx="283">
                  <c:v>0.9699374999999999</c:v>
                </c:pt>
                <c:pt idx="284">
                  <c:v>0.93914583333333312</c:v>
                </c:pt>
                <c:pt idx="285">
                  <c:v>0.90835416666666668</c:v>
                </c:pt>
                <c:pt idx="286">
                  <c:v>0.87756249999999991</c:v>
                </c:pt>
                <c:pt idx="287">
                  <c:v>0.84677083333333336</c:v>
                </c:pt>
                <c:pt idx="288">
                  <c:v>0.92374999999999996</c:v>
                </c:pt>
                <c:pt idx="289">
                  <c:v>1.0777083333333333</c:v>
                </c:pt>
                <c:pt idx="290">
                  <c:v>1.2316666666666667</c:v>
                </c:pt>
                <c:pt idx="291">
                  <c:v>1.0469166666666667</c:v>
                </c:pt>
                <c:pt idx="292">
                  <c:v>0.95454166666666673</c:v>
                </c:pt>
                <c:pt idx="293">
                  <c:v>0.90835416666666668</c:v>
                </c:pt>
                <c:pt idx="294">
                  <c:v>0.86216666666666664</c:v>
                </c:pt>
                <c:pt idx="295">
                  <c:v>0.83137499999999998</c:v>
                </c:pt>
                <c:pt idx="296">
                  <c:v>0.80058333333333331</c:v>
                </c:pt>
                <c:pt idx="297">
                  <c:v>0.78518749999999982</c:v>
                </c:pt>
                <c:pt idx="298">
                  <c:v>0.75439583333333338</c:v>
                </c:pt>
                <c:pt idx="299">
                  <c:v>0.7236041666666666</c:v>
                </c:pt>
                <c:pt idx="300">
                  <c:v>0.69281250000000005</c:v>
                </c:pt>
                <c:pt idx="301">
                  <c:v>0.67741666666666678</c:v>
                </c:pt>
                <c:pt idx="302">
                  <c:v>0.66202083333333328</c:v>
                </c:pt>
                <c:pt idx="303">
                  <c:v>0.64662500000000001</c:v>
                </c:pt>
                <c:pt idx="304">
                  <c:v>0.63122916666666651</c:v>
                </c:pt>
                <c:pt idx="305">
                  <c:v>0.60043749999999996</c:v>
                </c:pt>
                <c:pt idx="306">
                  <c:v>0.58504166666666668</c:v>
                </c:pt>
                <c:pt idx="307">
                  <c:v>0.56964583333333341</c:v>
                </c:pt>
                <c:pt idx="308">
                  <c:v>0.53885416666666663</c:v>
                </c:pt>
                <c:pt idx="309">
                  <c:v>0.52345833333333336</c:v>
                </c:pt>
                <c:pt idx="310">
                  <c:v>0.50806249999999997</c:v>
                </c:pt>
                <c:pt idx="311">
                  <c:v>0.49266666666666675</c:v>
                </c:pt>
                <c:pt idx="312">
                  <c:v>0.49266666666666675</c:v>
                </c:pt>
                <c:pt idx="313">
                  <c:v>0.47727083333333337</c:v>
                </c:pt>
                <c:pt idx="314">
                  <c:v>0.47727083333333337</c:v>
                </c:pt>
                <c:pt idx="315">
                  <c:v>0.47727083333333337</c:v>
                </c:pt>
                <c:pt idx="316">
                  <c:v>0.47727083333333337</c:v>
                </c:pt>
                <c:pt idx="317">
                  <c:v>0.47727083333333337</c:v>
                </c:pt>
                <c:pt idx="318">
                  <c:v>0.46187499999999998</c:v>
                </c:pt>
                <c:pt idx="319">
                  <c:v>0.46187499999999998</c:v>
                </c:pt>
                <c:pt idx="320">
                  <c:v>0.46187499999999998</c:v>
                </c:pt>
                <c:pt idx="321">
                  <c:v>0.46187499999999998</c:v>
                </c:pt>
                <c:pt idx="322">
                  <c:v>0.46187499999999998</c:v>
                </c:pt>
                <c:pt idx="323">
                  <c:v>0.46187499999999998</c:v>
                </c:pt>
                <c:pt idx="324">
                  <c:v>0.47727083333333337</c:v>
                </c:pt>
                <c:pt idx="325">
                  <c:v>0.49266666666666675</c:v>
                </c:pt>
                <c:pt idx="326">
                  <c:v>0.50806249999999997</c:v>
                </c:pt>
                <c:pt idx="327">
                  <c:v>0.52345833333333336</c:v>
                </c:pt>
                <c:pt idx="328">
                  <c:v>0.53885416666666663</c:v>
                </c:pt>
                <c:pt idx="329">
                  <c:v>0.56964583333333341</c:v>
                </c:pt>
                <c:pt idx="330">
                  <c:v>0.61583333333333334</c:v>
                </c:pt>
                <c:pt idx="331">
                  <c:v>0.67741666666666678</c:v>
                </c:pt>
                <c:pt idx="332">
                  <c:v>0.58504166666666668</c:v>
                </c:pt>
                <c:pt idx="333">
                  <c:v>0.53885416666666663</c:v>
                </c:pt>
                <c:pt idx="334">
                  <c:v>0.50806249999999997</c:v>
                </c:pt>
                <c:pt idx="335">
                  <c:v>0.47727083333333337</c:v>
                </c:pt>
                <c:pt idx="336">
                  <c:v>0.4464791666666667</c:v>
                </c:pt>
                <c:pt idx="337">
                  <c:v>0.43108333333333332</c:v>
                </c:pt>
                <c:pt idx="338">
                  <c:v>0.32298750000000009</c:v>
                </c:pt>
                <c:pt idx="339">
                  <c:v>0.27635416666666668</c:v>
                </c:pt>
                <c:pt idx="340">
                  <c:v>0.25440000000000002</c:v>
                </c:pt>
                <c:pt idx="341">
                  <c:v>0.23335416666666664</c:v>
                </c:pt>
                <c:pt idx="342">
                  <c:v>0.21321666666666669</c:v>
                </c:pt>
                <c:pt idx="343">
                  <c:v>0.19398749999999998</c:v>
                </c:pt>
                <c:pt idx="344">
                  <c:v>0.17566666666666664</c:v>
                </c:pt>
                <c:pt idx="345">
                  <c:v>0.17566666666666664</c:v>
                </c:pt>
                <c:pt idx="346">
                  <c:v>0.15825416666666664</c:v>
                </c:pt>
                <c:pt idx="347">
                  <c:v>0.14175000000000001</c:v>
                </c:pt>
                <c:pt idx="348">
                  <c:v>0.14175000000000001</c:v>
                </c:pt>
                <c:pt idx="349">
                  <c:v>0.12615416666666665</c:v>
                </c:pt>
                <c:pt idx="350">
                  <c:v>0.12615416666666665</c:v>
                </c:pt>
                <c:pt idx="351">
                  <c:v>9.7687499999999997E-2</c:v>
                </c:pt>
                <c:pt idx="352">
                  <c:v>9.7687499999999997E-2</c:v>
                </c:pt>
                <c:pt idx="353">
                  <c:v>9.7687499999999997E-2</c:v>
                </c:pt>
                <c:pt idx="354">
                  <c:v>8.4816666666666651E-2</c:v>
                </c:pt>
                <c:pt idx="355">
                  <c:v>8.4816666666666651E-2</c:v>
                </c:pt>
                <c:pt idx="356">
                  <c:v>8.4816666666666651E-2</c:v>
                </c:pt>
                <c:pt idx="357">
                  <c:v>7.2854166666666664E-2</c:v>
                </c:pt>
                <c:pt idx="358">
                  <c:v>7.2854166666666664E-2</c:v>
                </c:pt>
                <c:pt idx="359">
                  <c:v>7.2854166666666664E-2</c:v>
                </c:pt>
                <c:pt idx="360">
                  <c:v>7.2854166666666664E-2</c:v>
                </c:pt>
                <c:pt idx="361">
                  <c:v>7.2854166666666664E-2</c:v>
                </c:pt>
                <c:pt idx="362">
                  <c:v>7.2854166666666664E-2</c:v>
                </c:pt>
                <c:pt idx="363">
                  <c:v>6.1799999999999987E-2</c:v>
                </c:pt>
                <c:pt idx="364">
                  <c:v>6.1799999999999987E-2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357-41BC-8F7F-2140385EB512}"/>
            </c:ext>
          </c:extLst>
        </c:ser>
        <c:ser>
          <c:idx val="64"/>
          <c:order val="64"/>
          <c:tx>
            <c:strRef>
              <c:f>'WY Data'!$Z$4</c:f>
              <c:strCache>
                <c:ptCount val="1"/>
                <c:pt idx="0">
                  <c:v>WY 1992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Data'!$Z$5:$Z$369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5.1654166666666668E-2</c:v>
                </c:pt>
                <c:pt idx="2">
                  <c:v>5.1654166666666668E-2</c:v>
                </c:pt>
                <c:pt idx="3">
                  <c:v>4.2416666666666672E-2</c:v>
                </c:pt>
                <c:pt idx="4">
                  <c:v>4.2416666666666672E-2</c:v>
                </c:pt>
                <c:pt idx="5">
                  <c:v>4.2416666666666672E-2</c:v>
                </c:pt>
                <c:pt idx="6">
                  <c:v>4.2416666666666672E-2</c:v>
                </c:pt>
                <c:pt idx="7">
                  <c:v>4.2416666666666672E-2</c:v>
                </c:pt>
                <c:pt idx="8">
                  <c:v>4.0678166666666654E-2</c:v>
                </c:pt>
                <c:pt idx="9">
                  <c:v>4.0678166666666654E-2</c:v>
                </c:pt>
                <c:pt idx="10">
                  <c:v>3.5680666666666666E-2</c:v>
                </c:pt>
                <c:pt idx="11">
                  <c:v>3.5680666666666666E-2</c:v>
                </c:pt>
                <c:pt idx="12">
                  <c:v>3.2530666666666666E-2</c:v>
                </c:pt>
                <c:pt idx="13">
                  <c:v>3.5680666666666666E-2</c:v>
                </c:pt>
                <c:pt idx="14">
                  <c:v>4.0678166666666654E-2</c:v>
                </c:pt>
                <c:pt idx="15">
                  <c:v>3.5680666666666666E-2</c:v>
                </c:pt>
                <c:pt idx="16">
                  <c:v>3.3304541666666666E-2</c:v>
                </c:pt>
                <c:pt idx="17">
                  <c:v>2.9525999999999997E-2</c:v>
                </c:pt>
                <c:pt idx="18">
                  <c:v>2.9525999999999997E-2</c:v>
                </c:pt>
                <c:pt idx="19">
                  <c:v>3.2530666666666666E-2</c:v>
                </c:pt>
                <c:pt idx="20">
                  <c:v>3.0263541666666664E-2</c:v>
                </c:pt>
                <c:pt idx="21">
                  <c:v>3.0263541666666664E-2</c:v>
                </c:pt>
                <c:pt idx="22">
                  <c:v>6.1799999999999987E-2</c:v>
                </c:pt>
                <c:pt idx="23">
                  <c:v>0.23335416666666664</c:v>
                </c:pt>
                <c:pt idx="24">
                  <c:v>1.2778541666666667</c:v>
                </c:pt>
                <c:pt idx="25">
                  <c:v>4.3108333333333331</c:v>
                </c:pt>
                <c:pt idx="26">
                  <c:v>2.0014583333333333</c:v>
                </c:pt>
                <c:pt idx="27">
                  <c:v>1.4318125000000002</c:v>
                </c:pt>
                <c:pt idx="28">
                  <c:v>1.3856250000000001</c:v>
                </c:pt>
                <c:pt idx="29">
                  <c:v>1.0931041666666665</c:v>
                </c:pt>
                <c:pt idx="30">
                  <c:v>1.0315208333333332</c:v>
                </c:pt>
                <c:pt idx="31">
                  <c:v>0.92374999999999996</c:v>
                </c:pt>
                <c:pt idx="32">
                  <c:v>0.84677083333333336</c:v>
                </c:pt>
                <c:pt idx="33">
                  <c:v>0.80058333333333331</c:v>
                </c:pt>
                <c:pt idx="34">
                  <c:v>0.75439583333333338</c:v>
                </c:pt>
                <c:pt idx="35">
                  <c:v>0.75439583333333338</c:v>
                </c:pt>
                <c:pt idx="36">
                  <c:v>0.73899999999999988</c:v>
                </c:pt>
                <c:pt idx="37">
                  <c:v>0.75439583333333338</c:v>
                </c:pt>
                <c:pt idx="38">
                  <c:v>0.78518749999999982</c:v>
                </c:pt>
                <c:pt idx="39">
                  <c:v>0.86216666666666664</c:v>
                </c:pt>
                <c:pt idx="40">
                  <c:v>0.86216666666666664</c:v>
                </c:pt>
                <c:pt idx="41">
                  <c:v>0.86216666666666664</c:v>
                </c:pt>
                <c:pt idx="42">
                  <c:v>0.84677083333333336</c:v>
                </c:pt>
                <c:pt idx="43">
                  <c:v>0.84677083333333336</c:v>
                </c:pt>
                <c:pt idx="44">
                  <c:v>1.0161249999999999</c:v>
                </c:pt>
                <c:pt idx="45">
                  <c:v>1.0007291666666667</c:v>
                </c:pt>
                <c:pt idx="46">
                  <c:v>1.3240416666666666</c:v>
                </c:pt>
                <c:pt idx="47">
                  <c:v>5.8504166666666668</c:v>
                </c:pt>
                <c:pt idx="48">
                  <c:v>2.9252083333333334</c:v>
                </c:pt>
                <c:pt idx="49">
                  <c:v>1.6935416666666667</c:v>
                </c:pt>
                <c:pt idx="50">
                  <c:v>2.1554166666666665</c:v>
                </c:pt>
                <c:pt idx="51">
                  <c:v>1.6935416666666667</c:v>
                </c:pt>
                <c:pt idx="52">
                  <c:v>1.3086458333333333</c:v>
                </c:pt>
                <c:pt idx="53">
                  <c:v>1.0777083333333333</c:v>
                </c:pt>
                <c:pt idx="54">
                  <c:v>0.87756249999999991</c:v>
                </c:pt>
                <c:pt idx="55">
                  <c:v>0.73899999999999988</c:v>
                </c:pt>
                <c:pt idx="56">
                  <c:v>0.70820833333333322</c:v>
                </c:pt>
                <c:pt idx="57">
                  <c:v>1.1854791666666666</c:v>
                </c:pt>
                <c:pt idx="58">
                  <c:v>0.84677083333333336</c:v>
                </c:pt>
                <c:pt idx="59">
                  <c:v>0.7236041666666666</c:v>
                </c:pt>
                <c:pt idx="60">
                  <c:v>0.66202083333333328</c:v>
                </c:pt>
                <c:pt idx="61">
                  <c:v>0.63122916666666651</c:v>
                </c:pt>
                <c:pt idx="62">
                  <c:v>0.56964583333333341</c:v>
                </c:pt>
                <c:pt idx="63">
                  <c:v>0.55425000000000002</c:v>
                </c:pt>
                <c:pt idx="64">
                  <c:v>0.53885416666666663</c:v>
                </c:pt>
                <c:pt idx="65">
                  <c:v>0.50806249999999997</c:v>
                </c:pt>
                <c:pt idx="66">
                  <c:v>0.95454166666666673</c:v>
                </c:pt>
                <c:pt idx="67">
                  <c:v>1.8474999999999999</c:v>
                </c:pt>
                <c:pt idx="68">
                  <c:v>1.262458333333333</c:v>
                </c:pt>
                <c:pt idx="69">
                  <c:v>1.0469166666666667</c:v>
                </c:pt>
                <c:pt idx="70">
                  <c:v>0.89295833333333341</c:v>
                </c:pt>
                <c:pt idx="71">
                  <c:v>0.81597916666666659</c:v>
                </c:pt>
                <c:pt idx="72">
                  <c:v>0.75439583333333338</c:v>
                </c:pt>
                <c:pt idx="73">
                  <c:v>0.67741666666666678</c:v>
                </c:pt>
                <c:pt idx="74">
                  <c:v>0.63122916666666651</c:v>
                </c:pt>
                <c:pt idx="75">
                  <c:v>0.60043749999999996</c:v>
                </c:pt>
                <c:pt idx="76">
                  <c:v>0.56964583333333341</c:v>
                </c:pt>
                <c:pt idx="77">
                  <c:v>0.63122916666666651</c:v>
                </c:pt>
                <c:pt idx="78">
                  <c:v>5.6964583333333332</c:v>
                </c:pt>
                <c:pt idx="79">
                  <c:v>3.0791666666666666</c:v>
                </c:pt>
                <c:pt idx="80">
                  <c:v>2.1554166666666665</c:v>
                </c:pt>
                <c:pt idx="81">
                  <c:v>1.6935416666666667</c:v>
                </c:pt>
                <c:pt idx="82">
                  <c:v>1.4933958333333333</c:v>
                </c:pt>
                <c:pt idx="83">
                  <c:v>1.29325</c:v>
                </c:pt>
                <c:pt idx="84">
                  <c:v>1.1392916666666668</c:v>
                </c:pt>
                <c:pt idx="85">
                  <c:v>1.0161249999999999</c:v>
                </c:pt>
                <c:pt idx="86">
                  <c:v>0.95454166666666673</c:v>
                </c:pt>
                <c:pt idx="87">
                  <c:v>3.6949999999999998</c:v>
                </c:pt>
                <c:pt idx="88">
                  <c:v>5.5425000000000004</c:v>
                </c:pt>
                <c:pt idx="89">
                  <c:v>5.0806249999999995</c:v>
                </c:pt>
                <c:pt idx="90">
                  <c:v>3.6949999999999998</c:v>
                </c:pt>
                <c:pt idx="91">
                  <c:v>2.9252083333333334</c:v>
                </c:pt>
                <c:pt idx="92">
                  <c:v>2.3093749999999997</c:v>
                </c:pt>
                <c:pt idx="93">
                  <c:v>2.0014583333333333</c:v>
                </c:pt>
                <c:pt idx="94">
                  <c:v>1.8474999999999999</c:v>
                </c:pt>
                <c:pt idx="95">
                  <c:v>6.7741666666666669</c:v>
                </c:pt>
                <c:pt idx="96">
                  <c:v>30.637708333333332</c:v>
                </c:pt>
                <c:pt idx="97">
                  <c:v>19.39875</c:v>
                </c:pt>
                <c:pt idx="98">
                  <c:v>13.856250000000001</c:v>
                </c:pt>
                <c:pt idx="99">
                  <c:v>10.161249999999999</c:v>
                </c:pt>
                <c:pt idx="100">
                  <c:v>8.159791666666667</c:v>
                </c:pt>
                <c:pt idx="101">
                  <c:v>6.9281250000000005</c:v>
                </c:pt>
                <c:pt idx="102">
                  <c:v>6.0043749999999996</c:v>
                </c:pt>
                <c:pt idx="103">
                  <c:v>5.3885416666666668</c:v>
                </c:pt>
                <c:pt idx="104">
                  <c:v>4.7727083333333331</c:v>
                </c:pt>
                <c:pt idx="105">
                  <c:v>4.4647916666666667</c:v>
                </c:pt>
                <c:pt idx="106">
                  <c:v>4.0029166666666667</c:v>
                </c:pt>
                <c:pt idx="107">
                  <c:v>3.8489583333333339</c:v>
                </c:pt>
                <c:pt idx="108">
                  <c:v>3.5410416666666666</c:v>
                </c:pt>
                <c:pt idx="109">
                  <c:v>3.2331250000000002</c:v>
                </c:pt>
                <c:pt idx="110">
                  <c:v>3.0791666666666666</c:v>
                </c:pt>
                <c:pt idx="111">
                  <c:v>2.9252083333333334</c:v>
                </c:pt>
                <c:pt idx="112">
                  <c:v>2.7712500000000002</c:v>
                </c:pt>
                <c:pt idx="113">
                  <c:v>2.6172916666666666</c:v>
                </c:pt>
                <c:pt idx="114">
                  <c:v>2.6172916666666666</c:v>
                </c:pt>
                <c:pt idx="115">
                  <c:v>2.4633333333333334</c:v>
                </c:pt>
                <c:pt idx="116">
                  <c:v>2.4633333333333334</c:v>
                </c:pt>
                <c:pt idx="117">
                  <c:v>3.0791666666666666</c:v>
                </c:pt>
                <c:pt idx="118">
                  <c:v>2.6172916666666666</c:v>
                </c:pt>
                <c:pt idx="119">
                  <c:v>4.0029166666666667</c:v>
                </c:pt>
                <c:pt idx="120">
                  <c:v>9.6993749999999999</c:v>
                </c:pt>
                <c:pt idx="121">
                  <c:v>6.1583333333333332</c:v>
                </c:pt>
                <c:pt idx="122">
                  <c:v>5.3885416666666668</c:v>
                </c:pt>
                <c:pt idx="123">
                  <c:v>12.624583333333332</c:v>
                </c:pt>
                <c:pt idx="124">
                  <c:v>17.397291666666668</c:v>
                </c:pt>
                <c:pt idx="125">
                  <c:v>13.240416666666668</c:v>
                </c:pt>
                <c:pt idx="126">
                  <c:v>10.777083333333334</c:v>
                </c:pt>
                <c:pt idx="127">
                  <c:v>9.2374999999999989</c:v>
                </c:pt>
                <c:pt idx="128">
                  <c:v>8.0058333333333334</c:v>
                </c:pt>
                <c:pt idx="129">
                  <c:v>7.0820833333333333</c:v>
                </c:pt>
                <c:pt idx="130">
                  <c:v>6.6202083333333341</c:v>
                </c:pt>
                <c:pt idx="131">
                  <c:v>7.39</c:v>
                </c:pt>
                <c:pt idx="132">
                  <c:v>12.008749999999999</c:v>
                </c:pt>
                <c:pt idx="133">
                  <c:v>35.564374999999998</c:v>
                </c:pt>
                <c:pt idx="134">
                  <c:v>60.505625000000009</c:v>
                </c:pt>
                <c:pt idx="135">
                  <c:v>44.032083333333325</c:v>
                </c:pt>
                <c:pt idx="136">
                  <c:v>45.571666666666665</c:v>
                </c:pt>
                <c:pt idx="137">
                  <c:v>70.204999999999998</c:v>
                </c:pt>
                <c:pt idx="138">
                  <c:v>90.065624999999997</c:v>
                </c:pt>
                <c:pt idx="139">
                  <c:v>69.435208333333335</c:v>
                </c:pt>
                <c:pt idx="140">
                  <c:v>57.888333333333328</c:v>
                </c:pt>
                <c:pt idx="141">
                  <c:v>63.584791666666661</c:v>
                </c:pt>
                <c:pt idx="142">
                  <c:v>76.209374999999994</c:v>
                </c:pt>
                <c:pt idx="143">
                  <c:v>67.433750000000003</c:v>
                </c:pt>
                <c:pt idx="144">
                  <c:v>58.196249999999992</c:v>
                </c:pt>
                <c:pt idx="145">
                  <c:v>48.34291666666666</c:v>
                </c:pt>
                <c:pt idx="146">
                  <c:v>40.337083333333332</c:v>
                </c:pt>
                <c:pt idx="147">
                  <c:v>33.408958333333331</c:v>
                </c:pt>
                <c:pt idx="148">
                  <c:v>28.636250000000004</c:v>
                </c:pt>
                <c:pt idx="149">
                  <c:v>24.325416666666669</c:v>
                </c:pt>
                <c:pt idx="150">
                  <c:v>21.092291666666668</c:v>
                </c:pt>
                <c:pt idx="151">
                  <c:v>18.013124999999999</c:v>
                </c:pt>
                <c:pt idx="152">
                  <c:v>15.703750000000001</c:v>
                </c:pt>
                <c:pt idx="153">
                  <c:v>14.164166666666667</c:v>
                </c:pt>
                <c:pt idx="154">
                  <c:v>18.013124999999999</c:v>
                </c:pt>
                <c:pt idx="155">
                  <c:v>43.416249999999998</c:v>
                </c:pt>
                <c:pt idx="156">
                  <c:v>32.639166666666668</c:v>
                </c:pt>
                <c:pt idx="157">
                  <c:v>27.86645833333333</c:v>
                </c:pt>
                <c:pt idx="158">
                  <c:v>24.633333333333333</c:v>
                </c:pt>
                <c:pt idx="159">
                  <c:v>22.016041666666663</c:v>
                </c:pt>
                <c:pt idx="160">
                  <c:v>19.860624999999999</c:v>
                </c:pt>
                <c:pt idx="161">
                  <c:v>18.167083333333334</c:v>
                </c:pt>
                <c:pt idx="162">
                  <c:v>16.781458333333333</c:v>
                </c:pt>
                <c:pt idx="163">
                  <c:v>15.395833333333336</c:v>
                </c:pt>
                <c:pt idx="164">
                  <c:v>16.781458333333333</c:v>
                </c:pt>
                <c:pt idx="165">
                  <c:v>49.8825</c:v>
                </c:pt>
                <c:pt idx="166">
                  <c:v>74.207916666666662</c:v>
                </c:pt>
                <c:pt idx="167">
                  <c:v>55.732916666666661</c:v>
                </c:pt>
                <c:pt idx="168">
                  <c:v>44.801875000000003</c:v>
                </c:pt>
                <c:pt idx="169">
                  <c:v>36.796041666666667</c:v>
                </c:pt>
                <c:pt idx="170">
                  <c:v>30.791666666666671</c:v>
                </c:pt>
                <c:pt idx="171">
                  <c:v>26.942708333333329</c:v>
                </c:pt>
                <c:pt idx="172">
                  <c:v>23.555624999999999</c:v>
                </c:pt>
                <c:pt idx="173">
                  <c:v>21.24625</c:v>
                </c:pt>
                <c:pt idx="174">
                  <c:v>18.782916666666665</c:v>
                </c:pt>
                <c:pt idx="175">
                  <c:v>16.627499999999998</c:v>
                </c:pt>
                <c:pt idx="176">
                  <c:v>14.933958333333333</c:v>
                </c:pt>
                <c:pt idx="177">
                  <c:v>13.548333333333334</c:v>
                </c:pt>
                <c:pt idx="178">
                  <c:v>12.470625</c:v>
                </c:pt>
                <c:pt idx="179">
                  <c:v>11.392916666666666</c:v>
                </c:pt>
                <c:pt idx="180">
                  <c:v>11.392916666666666</c:v>
                </c:pt>
                <c:pt idx="181">
                  <c:v>10.007291666666667</c:v>
                </c:pt>
                <c:pt idx="182">
                  <c:v>9.0835416666666671</c:v>
                </c:pt>
                <c:pt idx="183">
                  <c:v>8.6216666666666661</c:v>
                </c:pt>
                <c:pt idx="184">
                  <c:v>8.159791666666667</c:v>
                </c:pt>
                <c:pt idx="185">
                  <c:v>7.6979166666666679</c:v>
                </c:pt>
                <c:pt idx="186">
                  <c:v>7.236041666666666</c:v>
                </c:pt>
                <c:pt idx="187">
                  <c:v>6.7741666666666669</c:v>
                </c:pt>
                <c:pt idx="188">
                  <c:v>6.312291666666666</c:v>
                </c:pt>
                <c:pt idx="189">
                  <c:v>6.0043749999999996</c:v>
                </c:pt>
                <c:pt idx="190">
                  <c:v>6.6202083333333341</c:v>
                </c:pt>
                <c:pt idx="191">
                  <c:v>9.5454166666666662</c:v>
                </c:pt>
                <c:pt idx="192">
                  <c:v>8.3137499999999989</c:v>
                </c:pt>
                <c:pt idx="193">
                  <c:v>15.395833333333336</c:v>
                </c:pt>
                <c:pt idx="194">
                  <c:v>20.938333333333333</c:v>
                </c:pt>
                <c:pt idx="195">
                  <c:v>18.013124999999999</c:v>
                </c:pt>
                <c:pt idx="196">
                  <c:v>15.549791666666666</c:v>
                </c:pt>
                <c:pt idx="197">
                  <c:v>17.089375</c:v>
                </c:pt>
                <c:pt idx="198">
                  <c:v>24.633333333333333</c:v>
                </c:pt>
                <c:pt idx="199">
                  <c:v>21.092291666666668</c:v>
                </c:pt>
                <c:pt idx="200">
                  <c:v>19.244791666666668</c:v>
                </c:pt>
                <c:pt idx="201">
                  <c:v>17.55125</c:v>
                </c:pt>
                <c:pt idx="202">
                  <c:v>15.395833333333336</c:v>
                </c:pt>
                <c:pt idx="203">
                  <c:v>14.78</c:v>
                </c:pt>
                <c:pt idx="204">
                  <c:v>14.164166666666667</c:v>
                </c:pt>
                <c:pt idx="205">
                  <c:v>13.394374999999998</c:v>
                </c:pt>
                <c:pt idx="206">
                  <c:v>12.470625</c:v>
                </c:pt>
                <c:pt idx="207">
                  <c:v>11.854791666666667</c:v>
                </c:pt>
                <c:pt idx="208">
                  <c:v>10.931041666666667</c:v>
                </c:pt>
                <c:pt idx="209">
                  <c:v>10.623125</c:v>
                </c:pt>
                <c:pt idx="210">
                  <c:v>10.161249999999999</c:v>
                </c:pt>
                <c:pt idx="211">
                  <c:v>10.161249999999999</c:v>
                </c:pt>
                <c:pt idx="212">
                  <c:v>9.2374999999999989</c:v>
                </c:pt>
                <c:pt idx="213">
                  <c:v>8.6216666666666661</c:v>
                </c:pt>
                <c:pt idx="214">
                  <c:v>8.159791666666667</c:v>
                </c:pt>
                <c:pt idx="215">
                  <c:v>7.6979166666666679</c:v>
                </c:pt>
                <c:pt idx="216">
                  <c:v>7.236041666666666</c:v>
                </c:pt>
                <c:pt idx="217">
                  <c:v>6.7741666666666669</c:v>
                </c:pt>
                <c:pt idx="218">
                  <c:v>6.4662500000000005</c:v>
                </c:pt>
                <c:pt idx="219">
                  <c:v>6.0043749999999996</c:v>
                </c:pt>
                <c:pt idx="220">
                  <c:v>5.8504166666666668</c:v>
                </c:pt>
                <c:pt idx="221">
                  <c:v>5.5425000000000004</c:v>
                </c:pt>
                <c:pt idx="222">
                  <c:v>5.3885416666666668</c:v>
                </c:pt>
                <c:pt idx="223">
                  <c:v>5.0806249999999995</c:v>
                </c:pt>
                <c:pt idx="224">
                  <c:v>4.9266666666666667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4.1568749999999994</c:v>
                </c:pt>
                <c:pt idx="228">
                  <c:v>4.0029166666666667</c:v>
                </c:pt>
                <c:pt idx="229">
                  <c:v>3.8489583333333339</c:v>
                </c:pt>
                <c:pt idx="230">
                  <c:v>5.5425000000000004</c:v>
                </c:pt>
                <c:pt idx="231">
                  <c:v>4.9266666666666667</c:v>
                </c:pt>
                <c:pt idx="232">
                  <c:v>4.0029166666666667</c:v>
                </c:pt>
                <c:pt idx="233">
                  <c:v>3.6949999999999998</c:v>
                </c:pt>
                <c:pt idx="234">
                  <c:v>3.3870833333333334</c:v>
                </c:pt>
                <c:pt idx="235">
                  <c:v>3.2331250000000002</c:v>
                </c:pt>
                <c:pt idx="236">
                  <c:v>3.0791666666666666</c:v>
                </c:pt>
                <c:pt idx="237">
                  <c:v>3.0791666666666666</c:v>
                </c:pt>
                <c:pt idx="238">
                  <c:v>2.9252083333333334</c:v>
                </c:pt>
                <c:pt idx="239">
                  <c:v>2.7712500000000002</c:v>
                </c:pt>
                <c:pt idx="240">
                  <c:v>2.6172916666666666</c:v>
                </c:pt>
                <c:pt idx="241">
                  <c:v>2.6172916666666666</c:v>
                </c:pt>
                <c:pt idx="242">
                  <c:v>2.4633333333333334</c:v>
                </c:pt>
                <c:pt idx="243">
                  <c:v>2.3093749999999997</c:v>
                </c:pt>
                <c:pt idx="244">
                  <c:v>2.3093749999999997</c:v>
                </c:pt>
                <c:pt idx="245">
                  <c:v>2.1554166666666665</c:v>
                </c:pt>
                <c:pt idx="246">
                  <c:v>2.0014583333333333</c:v>
                </c:pt>
                <c:pt idx="247">
                  <c:v>2.0014583333333333</c:v>
                </c:pt>
                <c:pt idx="248">
                  <c:v>2.0014583333333333</c:v>
                </c:pt>
                <c:pt idx="249">
                  <c:v>1.8474999999999999</c:v>
                </c:pt>
                <c:pt idx="250">
                  <c:v>1.8474999999999999</c:v>
                </c:pt>
                <c:pt idx="251">
                  <c:v>1.8474999999999999</c:v>
                </c:pt>
                <c:pt idx="252">
                  <c:v>1.6935416666666667</c:v>
                </c:pt>
                <c:pt idx="253">
                  <c:v>1.6935416666666667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1.5395833333333333</c:v>
                </c:pt>
                <c:pt idx="258">
                  <c:v>1.4933958333333333</c:v>
                </c:pt>
                <c:pt idx="259">
                  <c:v>1.4010208333333332</c:v>
                </c:pt>
                <c:pt idx="260">
                  <c:v>1.3548333333333336</c:v>
                </c:pt>
                <c:pt idx="261">
                  <c:v>1.29325</c:v>
                </c:pt>
                <c:pt idx="262">
                  <c:v>1.2316666666666667</c:v>
                </c:pt>
                <c:pt idx="263">
                  <c:v>1.1085</c:v>
                </c:pt>
                <c:pt idx="264">
                  <c:v>1.0161249999999999</c:v>
                </c:pt>
                <c:pt idx="265">
                  <c:v>0.98533333333333351</c:v>
                </c:pt>
                <c:pt idx="266">
                  <c:v>0.9699374999999999</c:v>
                </c:pt>
                <c:pt idx="267">
                  <c:v>0.92374999999999996</c:v>
                </c:pt>
                <c:pt idx="268">
                  <c:v>0.90835416666666668</c:v>
                </c:pt>
                <c:pt idx="269">
                  <c:v>0.87756249999999991</c:v>
                </c:pt>
                <c:pt idx="270">
                  <c:v>1.0469166666666667</c:v>
                </c:pt>
                <c:pt idx="271">
                  <c:v>3.8489583333333339</c:v>
                </c:pt>
                <c:pt idx="272">
                  <c:v>2.9252083333333334</c:v>
                </c:pt>
                <c:pt idx="273">
                  <c:v>1.6935416666666667</c:v>
                </c:pt>
                <c:pt idx="274">
                  <c:v>1.4010208333333332</c:v>
                </c:pt>
                <c:pt idx="275">
                  <c:v>1.2162708333333332</c:v>
                </c:pt>
                <c:pt idx="276">
                  <c:v>1.1546874999999999</c:v>
                </c:pt>
                <c:pt idx="277">
                  <c:v>1.1546874999999999</c:v>
                </c:pt>
                <c:pt idx="278">
                  <c:v>1.0777083333333333</c:v>
                </c:pt>
                <c:pt idx="279">
                  <c:v>1.0007291666666667</c:v>
                </c:pt>
                <c:pt idx="280">
                  <c:v>0.90835416666666668</c:v>
                </c:pt>
                <c:pt idx="281">
                  <c:v>0.84677083333333336</c:v>
                </c:pt>
                <c:pt idx="282">
                  <c:v>0.78518749999999982</c:v>
                </c:pt>
                <c:pt idx="283">
                  <c:v>0.70820833333333322</c:v>
                </c:pt>
                <c:pt idx="284">
                  <c:v>0.67741666666666678</c:v>
                </c:pt>
                <c:pt idx="285">
                  <c:v>0.64662500000000001</c:v>
                </c:pt>
                <c:pt idx="286">
                  <c:v>0.58504166666666668</c:v>
                </c:pt>
                <c:pt idx="287">
                  <c:v>0.53885416666666663</c:v>
                </c:pt>
                <c:pt idx="288">
                  <c:v>0.50806249999999997</c:v>
                </c:pt>
                <c:pt idx="289">
                  <c:v>0.46187499999999998</c:v>
                </c:pt>
                <c:pt idx="290">
                  <c:v>0.49266666666666675</c:v>
                </c:pt>
                <c:pt idx="291">
                  <c:v>0.69281250000000005</c:v>
                </c:pt>
                <c:pt idx="292">
                  <c:v>0.67741666666666678</c:v>
                </c:pt>
                <c:pt idx="293">
                  <c:v>0.64662500000000001</c:v>
                </c:pt>
                <c:pt idx="294">
                  <c:v>0.64662500000000001</c:v>
                </c:pt>
                <c:pt idx="295">
                  <c:v>0.69281250000000005</c:v>
                </c:pt>
                <c:pt idx="296">
                  <c:v>0.63122916666666651</c:v>
                </c:pt>
                <c:pt idx="297">
                  <c:v>0.55425000000000002</c:v>
                </c:pt>
                <c:pt idx="298">
                  <c:v>0.47727083333333337</c:v>
                </c:pt>
                <c:pt idx="299">
                  <c:v>0.29921666666666669</c:v>
                </c:pt>
                <c:pt idx="300">
                  <c:v>0.21321666666666669</c:v>
                </c:pt>
                <c:pt idx="301">
                  <c:v>0.15825416666666664</c:v>
                </c:pt>
                <c:pt idx="302">
                  <c:v>0.12615416666666665</c:v>
                </c:pt>
                <c:pt idx="303">
                  <c:v>0.11146666666666671</c:v>
                </c:pt>
                <c:pt idx="304">
                  <c:v>6.1799999999999987E-2</c:v>
                </c:pt>
                <c:pt idx="305">
                  <c:v>6.1799999999999987E-2</c:v>
                </c:pt>
                <c:pt idx="306">
                  <c:v>4.2416666666666672E-2</c:v>
                </c:pt>
                <c:pt idx="307">
                  <c:v>5.1654166666666668E-2</c:v>
                </c:pt>
                <c:pt idx="308">
                  <c:v>3.8138541666666664E-2</c:v>
                </c:pt>
                <c:pt idx="309">
                  <c:v>3.3304541666666666E-2</c:v>
                </c:pt>
                <c:pt idx="310">
                  <c:v>2.9525999999999997E-2</c:v>
                </c:pt>
                <c:pt idx="311">
                  <c:v>2.6666666666666675E-2</c:v>
                </c:pt>
                <c:pt idx="312">
                  <c:v>2.4617541666666663E-2</c:v>
                </c:pt>
                <c:pt idx="313">
                  <c:v>2.3296874999999998E-2</c:v>
                </c:pt>
                <c:pt idx="314">
                  <c:v>2.2012541666666666E-2</c:v>
                </c:pt>
                <c:pt idx="315">
                  <c:v>2.0764541666666667E-2</c:v>
                </c:pt>
                <c:pt idx="316">
                  <c:v>1.9552874999999994E-2</c:v>
                </c:pt>
                <c:pt idx="317">
                  <c:v>1.7803500000000003E-2</c:v>
                </c:pt>
                <c:pt idx="318">
                  <c:v>1.7238541666666669E-2</c:v>
                </c:pt>
                <c:pt idx="319">
                  <c:v>1.6135875000000001E-2</c:v>
                </c:pt>
                <c:pt idx="320">
                  <c:v>1.5069541666666663E-2</c:v>
                </c:pt>
                <c:pt idx="321">
                  <c:v>1.4549999999999999E-2</c:v>
                </c:pt>
                <c:pt idx="322">
                  <c:v>1.4039541666666664E-2</c:v>
                </c:pt>
                <c:pt idx="323">
                  <c:v>1.3538166666666664E-2</c:v>
                </c:pt>
                <c:pt idx="324">
                  <c:v>1.2562666666666668E-2</c:v>
                </c:pt>
                <c:pt idx="325">
                  <c:v>1.2088541666666669E-2</c:v>
                </c:pt>
                <c:pt idx="326">
                  <c:v>1.1623500000000002E-2</c:v>
                </c:pt>
                <c:pt idx="327">
                  <c:v>1.0720666666666667E-2</c:v>
                </c:pt>
                <c:pt idx="328">
                  <c:v>1.0720666666666667E-2</c:v>
                </c:pt>
                <c:pt idx="329">
                  <c:v>9.8541666666666673E-3</c:v>
                </c:pt>
                <c:pt idx="330">
                  <c:v>9.8541666666666673E-3</c:v>
                </c:pt>
                <c:pt idx="331">
                  <c:v>9.4345416666666657E-3</c:v>
                </c:pt>
                <c:pt idx="332">
                  <c:v>9.4345416666666657E-3</c:v>
                </c:pt>
                <c:pt idx="333">
                  <c:v>9.023999999999999E-3</c:v>
                </c:pt>
                <c:pt idx="334">
                  <c:v>9.023999999999999E-3</c:v>
                </c:pt>
                <c:pt idx="335">
                  <c:v>9.023999999999999E-3</c:v>
                </c:pt>
                <c:pt idx="336">
                  <c:v>8.2301666666666686E-3</c:v>
                </c:pt>
                <c:pt idx="337">
                  <c:v>1.6682666666666669E-2</c:v>
                </c:pt>
                <c:pt idx="338">
                  <c:v>2.1384E-2</c:v>
                </c:pt>
                <c:pt idx="339">
                  <c:v>2.0154166666666667E-2</c:v>
                </c:pt>
                <c:pt idx="340">
                  <c:v>1.7238541666666669E-2</c:v>
                </c:pt>
                <c:pt idx="341">
                  <c:v>1.5598166666666666E-2</c:v>
                </c:pt>
                <c:pt idx="342">
                  <c:v>1.4549999999999999E-2</c:v>
                </c:pt>
                <c:pt idx="343" formatCode="#,##0.000">
                  <c:v>1.3538166666666664E-2</c:v>
                </c:pt>
                <c:pt idx="344">
                  <c:v>1.2562666666666668E-2</c:v>
                </c:pt>
                <c:pt idx="345">
                  <c:v>1.2088541666666669E-2</c:v>
                </c:pt>
                <c:pt idx="346">
                  <c:v>1.1623500000000002E-2</c:v>
                </c:pt>
                <c:pt idx="347">
                  <c:v>1.1623500000000002E-2</c:v>
                </c:pt>
                <c:pt idx="348">
                  <c:v>1.1623500000000002E-2</c:v>
                </c:pt>
                <c:pt idx="349">
                  <c:v>1.1623500000000002E-2</c:v>
                </c:pt>
                <c:pt idx="350">
                  <c:v>1.1623500000000002E-2</c:v>
                </c:pt>
                <c:pt idx="351">
                  <c:v>1.1623500000000002E-2</c:v>
                </c:pt>
                <c:pt idx="352">
                  <c:v>1.1623500000000002E-2</c:v>
                </c:pt>
                <c:pt idx="353">
                  <c:v>1.1623500000000002E-2</c:v>
                </c:pt>
                <c:pt idx="354">
                  <c:v>1.1167541666666669E-2</c:v>
                </c:pt>
                <c:pt idx="355">
                  <c:v>1.0720666666666667E-2</c:v>
                </c:pt>
                <c:pt idx="356">
                  <c:v>1.0720666666666667E-2</c:v>
                </c:pt>
                <c:pt idx="357">
                  <c:v>1.0720666666666667E-2</c:v>
                </c:pt>
                <c:pt idx="358">
                  <c:v>1.0720666666666667E-2</c:v>
                </c:pt>
                <c:pt idx="359">
                  <c:v>2.2012541666666666E-2</c:v>
                </c:pt>
                <c:pt idx="360">
                  <c:v>1.8960666666666674E-2</c:v>
                </c:pt>
                <c:pt idx="361">
                  <c:v>1.5069541666666663E-2</c:v>
                </c:pt>
                <c:pt idx="362">
                  <c:v>1.4039541666666664E-2</c:v>
                </c:pt>
                <c:pt idx="363">
                  <c:v>1.3538166666666664E-2</c:v>
                </c:pt>
                <c:pt idx="364">
                  <c:v>5.1654166666666668E-2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357-41BC-8F7F-2140385EB512}"/>
            </c:ext>
          </c:extLst>
        </c:ser>
        <c:ser>
          <c:idx val="65"/>
          <c:order val="65"/>
          <c:tx>
            <c:strRef>
              <c:f>'WY Data'!$AA$4</c:f>
              <c:strCache>
                <c:ptCount val="1"/>
                <c:pt idx="0">
                  <c:v>WY 1993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Data'!$AA$5:$AA$369</c:f>
              <c:numCache>
                <c:formatCode>#,##0.0</c:formatCode>
                <c:ptCount val="365"/>
                <c:pt idx="0">
                  <c:v>6.1799999999999987E-2</c:v>
                </c:pt>
                <c:pt idx="1">
                  <c:v>7.2854166666666664E-2</c:v>
                </c:pt>
                <c:pt idx="2">
                  <c:v>7.2854166666666664E-2</c:v>
                </c:pt>
                <c:pt idx="3">
                  <c:v>6.1799999999999987E-2</c:v>
                </c:pt>
                <c:pt idx="4">
                  <c:v>5.1654166666666668E-2</c:v>
                </c:pt>
                <c:pt idx="5">
                  <c:v>4.2416666666666672E-2</c:v>
                </c:pt>
                <c:pt idx="6">
                  <c:v>3.8138541666666664E-2</c:v>
                </c:pt>
                <c:pt idx="7">
                  <c:v>2.5974541666666674E-2</c:v>
                </c:pt>
                <c:pt idx="8">
                  <c:v>1.5069541666666663E-2</c:v>
                </c:pt>
                <c:pt idx="9">
                  <c:v>1.3538166666666664E-2</c:v>
                </c:pt>
                <c:pt idx="10">
                  <c:v>1.2562666666666668E-2</c:v>
                </c:pt>
                <c:pt idx="11">
                  <c:v>1.0282874999999999E-2</c:v>
                </c:pt>
                <c:pt idx="12">
                  <c:v>1.0282874999999999E-2</c:v>
                </c:pt>
                <c:pt idx="13">
                  <c:v>1.2088541666666669E-2</c:v>
                </c:pt>
                <c:pt idx="14">
                  <c:v>1.5598166666666666E-2</c:v>
                </c:pt>
                <c:pt idx="15">
                  <c:v>1.7238541666666669E-2</c:v>
                </c:pt>
                <c:pt idx="16">
                  <c:v>1.7238541666666669E-2</c:v>
                </c:pt>
                <c:pt idx="17">
                  <c:v>1.6135875000000001E-2</c:v>
                </c:pt>
                <c:pt idx="18">
                  <c:v>1.3538166666666664E-2</c:v>
                </c:pt>
                <c:pt idx="19">
                  <c:v>0.21321666666666669</c:v>
                </c:pt>
                <c:pt idx="20">
                  <c:v>1.5395833333333333</c:v>
                </c:pt>
                <c:pt idx="21">
                  <c:v>0.60043749999999996</c:v>
                </c:pt>
                <c:pt idx="22">
                  <c:v>0.43108333333333332</c:v>
                </c:pt>
                <c:pt idx="23">
                  <c:v>0.25440000000000002</c:v>
                </c:pt>
                <c:pt idx="24">
                  <c:v>0.19398749999999998</c:v>
                </c:pt>
                <c:pt idx="25">
                  <c:v>0.14175000000000001</c:v>
                </c:pt>
                <c:pt idx="26">
                  <c:v>0.12615416666666665</c:v>
                </c:pt>
                <c:pt idx="27">
                  <c:v>0.12615416666666665</c:v>
                </c:pt>
                <c:pt idx="28">
                  <c:v>2.1554166666666665</c:v>
                </c:pt>
                <c:pt idx="29">
                  <c:v>5.3885416666666668</c:v>
                </c:pt>
                <c:pt idx="30">
                  <c:v>4.6187499999999995</c:v>
                </c:pt>
                <c:pt idx="31">
                  <c:v>6.9281250000000005</c:v>
                </c:pt>
                <c:pt idx="32">
                  <c:v>2.9252083333333334</c:v>
                </c:pt>
                <c:pt idx="33">
                  <c:v>1.6935416666666667</c:v>
                </c:pt>
                <c:pt idx="34">
                  <c:v>1.1546874999999999</c:v>
                </c:pt>
                <c:pt idx="35">
                  <c:v>0.87756249999999991</c:v>
                </c:pt>
                <c:pt idx="36">
                  <c:v>0.73899999999999988</c:v>
                </c:pt>
                <c:pt idx="37">
                  <c:v>0.64662500000000001</c:v>
                </c:pt>
                <c:pt idx="38">
                  <c:v>0.56964583333333341</c:v>
                </c:pt>
                <c:pt idx="39">
                  <c:v>0.52345833333333336</c:v>
                </c:pt>
                <c:pt idx="40">
                  <c:v>0.49266666666666675</c:v>
                </c:pt>
                <c:pt idx="41">
                  <c:v>0.4464791666666667</c:v>
                </c:pt>
                <c:pt idx="42">
                  <c:v>0.32298750000000009</c:v>
                </c:pt>
                <c:pt idx="43">
                  <c:v>0.29921666666666669</c:v>
                </c:pt>
                <c:pt idx="44">
                  <c:v>0.27635416666666668</c:v>
                </c:pt>
                <c:pt idx="45">
                  <c:v>0.21321666666666669</c:v>
                </c:pt>
                <c:pt idx="46">
                  <c:v>0.29921666666666669</c:v>
                </c:pt>
                <c:pt idx="47">
                  <c:v>0.46187499999999998</c:v>
                </c:pt>
                <c:pt idx="48">
                  <c:v>0.29921666666666669</c:v>
                </c:pt>
                <c:pt idx="49">
                  <c:v>1.4010208333333332</c:v>
                </c:pt>
                <c:pt idx="50">
                  <c:v>0.92374999999999996</c:v>
                </c:pt>
                <c:pt idx="51">
                  <c:v>1.6935416666666667</c:v>
                </c:pt>
                <c:pt idx="52">
                  <c:v>5.0806249999999995</c:v>
                </c:pt>
                <c:pt idx="53">
                  <c:v>2.0014583333333333</c:v>
                </c:pt>
                <c:pt idx="54">
                  <c:v>1.4472083333333332</c:v>
                </c:pt>
                <c:pt idx="55">
                  <c:v>1.1238958333333331</c:v>
                </c:pt>
                <c:pt idx="56">
                  <c:v>0.9699374999999999</c:v>
                </c:pt>
                <c:pt idx="57">
                  <c:v>1.2162708333333332</c:v>
                </c:pt>
                <c:pt idx="58">
                  <c:v>1.0315208333333332</c:v>
                </c:pt>
                <c:pt idx="59">
                  <c:v>0.92374999999999996</c:v>
                </c:pt>
                <c:pt idx="60">
                  <c:v>0.83137499999999998</c:v>
                </c:pt>
                <c:pt idx="61">
                  <c:v>0.73899999999999988</c:v>
                </c:pt>
                <c:pt idx="62">
                  <c:v>3.0791666666666666</c:v>
                </c:pt>
                <c:pt idx="63">
                  <c:v>2.3093749999999997</c:v>
                </c:pt>
                <c:pt idx="64">
                  <c:v>1.6935416666666667</c:v>
                </c:pt>
                <c:pt idx="65">
                  <c:v>1.3394375000000001</c:v>
                </c:pt>
                <c:pt idx="66">
                  <c:v>4.3108333333333331</c:v>
                </c:pt>
                <c:pt idx="67">
                  <c:v>7.8518750000000006</c:v>
                </c:pt>
                <c:pt idx="68">
                  <c:v>40.337083333333332</c:v>
                </c:pt>
                <c:pt idx="69">
                  <c:v>35.872291666666669</c:v>
                </c:pt>
                <c:pt idx="70">
                  <c:v>89.295833333333334</c:v>
                </c:pt>
                <c:pt idx="71">
                  <c:v>67.125833333333333</c:v>
                </c:pt>
                <c:pt idx="72">
                  <c:v>48.804791666666667</c:v>
                </c:pt>
                <c:pt idx="73">
                  <c:v>33.408958333333331</c:v>
                </c:pt>
                <c:pt idx="74">
                  <c:v>24.787291666666668</c:v>
                </c:pt>
                <c:pt idx="75">
                  <c:v>19.552708333333332</c:v>
                </c:pt>
                <c:pt idx="76">
                  <c:v>16.319583333333334</c:v>
                </c:pt>
                <c:pt idx="77">
                  <c:v>16.011666666666667</c:v>
                </c:pt>
                <c:pt idx="78">
                  <c:v>13.702291666666666</c:v>
                </c:pt>
                <c:pt idx="79">
                  <c:v>12.162708333333335</c:v>
                </c:pt>
                <c:pt idx="80">
                  <c:v>11.854791666666667</c:v>
                </c:pt>
                <c:pt idx="81">
                  <c:v>10.777083333333334</c:v>
                </c:pt>
                <c:pt idx="82">
                  <c:v>9.6993749999999999</c:v>
                </c:pt>
                <c:pt idx="83">
                  <c:v>9.0835416666666671</c:v>
                </c:pt>
                <c:pt idx="84">
                  <c:v>8.6216666666666661</c:v>
                </c:pt>
                <c:pt idx="85">
                  <c:v>8.0058333333333334</c:v>
                </c:pt>
                <c:pt idx="86">
                  <c:v>7.39</c:v>
                </c:pt>
                <c:pt idx="87">
                  <c:v>11.085000000000001</c:v>
                </c:pt>
                <c:pt idx="88">
                  <c:v>52.191874999999996</c:v>
                </c:pt>
                <c:pt idx="89">
                  <c:v>59.427916666666675</c:v>
                </c:pt>
                <c:pt idx="90">
                  <c:v>60.197708333333331</c:v>
                </c:pt>
                <c:pt idx="91">
                  <c:v>190.90833333333333</c:v>
                </c:pt>
                <c:pt idx="92">
                  <c:v>112.235625</c:v>
                </c:pt>
                <c:pt idx="93">
                  <c:v>79.596458333333331</c:v>
                </c:pt>
                <c:pt idx="94">
                  <c:v>60.043749999999996</c:v>
                </c:pt>
                <c:pt idx="95">
                  <c:v>49.574583333333337</c:v>
                </c:pt>
                <c:pt idx="96">
                  <c:v>42.030625000000001</c:v>
                </c:pt>
                <c:pt idx="97">
                  <c:v>39.259374999999999</c:v>
                </c:pt>
                <c:pt idx="98">
                  <c:v>52.961666666666673</c:v>
                </c:pt>
                <c:pt idx="99">
                  <c:v>52.191874999999996</c:v>
                </c:pt>
                <c:pt idx="100">
                  <c:v>49.728541666666672</c:v>
                </c:pt>
                <c:pt idx="101">
                  <c:v>46.495416666666671</c:v>
                </c:pt>
                <c:pt idx="102">
                  <c:v>41.72270833333333</c:v>
                </c:pt>
                <c:pt idx="103">
                  <c:v>37.719791666666666</c:v>
                </c:pt>
                <c:pt idx="104">
                  <c:v>37.103958333333331</c:v>
                </c:pt>
                <c:pt idx="105">
                  <c:v>46.341458333333335</c:v>
                </c:pt>
                <c:pt idx="106">
                  <c:v>47.881041666666668</c:v>
                </c:pt>
                <c:pt idx="107">
                  <c:v>55.732916666666661</c:v>
                </c:pt>
                <c:pt idx="108">
                  <c:v>50.344374999999999</c:v>
                </c:pt>
                <c:pt idx="109">
                  <c:v>45.109791666666659</c:v>
                </c:pt>
                <c:pt idx="110">
                  <c:v>61.275416666666665</c:v>
                </c:pt>
                <c:pt idx="111">
                  <c:v>289.44166666666666</c:v>
                </c:pt>
                <c:pt idx="112">
                  <c:v>212.46250000000001</c:v>
                </c:pt>
                <c:pt idx="113">
                  <c:v>177.05208333333334</c:v>
                </c:pt>
                <c:pt idx="114">
                  <c:v>113.46729166666668</c:v>
                </c:pt>
                <c:pt idx="115">
                  <c:v>82.213750000000005</c:v>
                </c:pt>
                <c:pt idx="116">
                  <c:v>61.429374999999993</c:v>
                </c:pt>
                <c:pt idx="117">
                  <c:v>47.573125000000005</c:v>
                </c:pt>
                <c:pt idx="118">
                  <c:v>38.027708333333329</c:v>
                </c:pt>
                <c:pt idx="119">
                  <c:v>30.791666666666671</c:v>
                </c:pt>
                <c:pt idx="120">
                  <c:v>25.711041666666667</c:v>
                </c:pt>
                <c:pt idx="121">
                  <c:v>22.016041666666663</c:v>
                </c:pt>
                <c:pt idx="122">
                  <c:v>18.782916666666665</c:v>
                </c:pt>
                <c:pt idx="123">
                  <c:v>16.319583333333334</c:v>
                </c:pt>
                <c:pt idx="124">
                  <c:v>14.626041666666667</c:v>
                </c:pt>
                <c:pt idx="125">
                  <c:v>13.240416666666668</c:v>
                </c:pt>
                <c:pt idx="126">
                  <c:v>12.162708333333335</c:v>
                </c:pt>
                <c:pt idx="127">
                  <c:v>11.392916666666666</c:v>
                </c:pt>
                <c:pt idx="128">
                  <c:v>10.315208333333333</c:v>
                </c:pt>
                <c:pt idx="129">
                  <c:v>9.6993749999999999</c:v>
                </c:pt>
                <c:pt idx="130">
                  <c:v>9.3914583333333326</c:v>
                </c:pt>
                <c:pt idx="131">
                  <c:v>8.7756249999999998</c:v>
                </c:pt>
                <c:pt idx="132">
                  <c:v>12.008749999999999</c:v>
                </c:pt>
                <c:pt idx="133">
                  <c:v>16.473541666666666</c:v>
                </c:pt>
                <c:pt idx="134">
                  <c:v>14.010208333333331</c:v>
                </c:pt>
                <c:pt idx="135">
                  <c:v>12.470625</c:v>
                </c:pt>
                <c:pt idx="136">
                  <c:v>11.700833333333334</c:v>
                </c:pt>
                <c:pt idx="137">
                  <c:v>10.777083333333334</c:v>
                </c:pt>
                <c:pt idx="138">
                  <c:v>10.161249999999999</c:v>
                </c:pt>
                <c:pt idx="139">
                  <c:v>10.931041666666667</c:v>
                </c:pt>
                <c:pt idx="140">
                  <c:v>20.784375000000001</c:v>
                </c:pt>
                <c:pt idx="141">
                  <c:v>83.907291666666666</c:v>
                </c:pt>
                <c:pt idx="142">
                  <c:v>88.372083333333336</c:v>
                </c:pt>
                <c:pt idx="143">
                  <c:v>72.976249999999993</c:v>
                </c:pt>
                <c:pt idx="144">
                  <c:v>68.819374999999994</c:v>
                </c:pt>
                <c:pt idx="145">
                  <c:v>78.364791666666662</c:v>
                </c:pt>
                <c:pt idx="146">
                  <c:v>65.124375000000001</c:v>
                </c:pt>
                <c:pt idx="147">
                  <c:v>54.193333333333335</c:v>
                </c:pt>
                <c:pt idx="148">
                  <c:v>44.493958333333332</c:v>
                </c:pt>
                <c:pt idx="149">
                  <c:v>36.642083333333332</c:v>
                </c:pt>
                <c:pt idx="150">
                  <c:v>30.791666666666671</c:v>
                </c:pt>
                <c:pt idx="151">
                  <c:v>27.404583333333331</c:v>
                </c:pt>
                <c:pt idx="152">
                  <c:v>25.403125000000003</c:v>
                </c:pt>
                <c:pt idx="153">
                  <c:v>27.404583333333331</c:v>
                </c:pt>
                <c:pt idx="154">
                  <c:v>23.401666666666667</c:v>
                </c:pt>
                <c:pt idx="155">
                  <c:v>21.092291666666668</c:v>
                </c:pt>
                <c:pt idx="156">
                  <c:v>19.39875</c:v>
                </c:pt>
                <c:pt idx="157">
                  <c:v>17.705208333333331</c:v>
                </c:pt>
                <c:pt idx="158">
                  <c:v>16.165624999999999</c:v>
                </c:pt>
                <c:pt idx="159">
                  <c:v>14.933958333333333</c:v>
                </c:pt>
                <c:pt idx="160">
                  <c:v>14.164166666666667</c:v>
                </c:pt>
                <c:pt idx="161">
                  <c:v>13.086458333333333</c:v>
                </c:pt>
                <c:pt idx="162">
                  <c:v>12.162708333333335</c:v>
                </c:pt>
                <c:pt idx="163">
                  <c:v>11.546874999999998</c:v>
                </c:pt>
                <c:pt idx="164">
                  <c:v>11.700833333333334</c:v>
                </c:pt>
                <c:pt idx="165">
                  <c:v>14.933958333333333</c:v>
                </c:pt>
                <c:pt idx="166">
                  <c:v>15.549791666666666</c:v>
                </c:pt>
                <c:pt idx="167">
                  <c:v>67.125833333333333</c:v>
                </c:pt>
                <c:pt idx="168">
                  <c:v>72.360416666666666</c:v>
                </c:pt>
                <c:pt idx="169">
                  <c:v>55.578958333333333</c:v>
                </c:pt>
                <c:pt idx="170">
                  <c:v>45.263750000000002</c:v>
                </c:pt>
                <c:pt idx="171">
                  <c:v>37.411875000000002</c:v>
                </c:pt>
                <c:pt idx="172">
                  <c:v>31.715416666666666</c:v>
                </c:pt>
                <c:pt idx="173">
                  <c:v>39.105416666666663</c:v>
                </c:pt>
                <c:pt idx="174">
                  <c:v>32.331249999999997</c:v>
                </c:pt>
                <c:pt idx="175">
                  <c:v>28.944166666666664</c:v>
                </c:pt>
                <c:pt idx="176">
                  <c:v>26.018958333333334</c:v>
                </c:pt>
                <c:pt idx="177">
                  <c:v>23.555624999999999</c:v>
                </c:pt>
                <c:pt idx="178">
                  <c:v>21.092291666666668</c:v>
                </c:pt>
                <c:pt idx="179">
                  <c:v>18.782916666666665</c:v>
                </c:pt>
                <c:pt idx="180">
                  <c:v>17.089375</c:v>
                </c:pt>
                <c:pt idx="181">
                  <c:v>18.628958333333333</c:v>
                </c:pt>
                <c:pt idx="182">
                  <c:v>27.55854166666667</c:v>
                </c:pt>
                <c:pt idx="183">
                  <c:v>25.557083333333331</c:v>
                </c:pt>
                <c:pt idx="184">
                  <c:v>25.249166666666664</c:v>
                </c:pt>
                <c:pt idx="185">
                  <c:v>35.410416666666663</c:v>
                </c:pt>
                <c:pt idx="186">
                  <c:v>32.023333333333333</c:v>
                </c:pt>
                <c:pt idx="187">
                  <c:v>29.56</c:v>
                </c:pt>
                <c:pt idx="188">
                  <c:v>26.942708333333329</c:v>
                </c:pt>
                <c:pt idx="189">
                  <c:v>28.174375000000001</c:v>
                </c:pt>
                <c:pt idx="190">
                  <c:v>26.326874999999998</c:v>
                </c:pt>
                <c:pt idx="191">
                  <c:v>24.787291666666668</c:v>
                </c:pt>
                <c:pt idx="192">
                  <c:v>22.631875000000001</c:v>
                </c:pt>
                <c:pt idx="193">
                  <c:v>20.630416666666665</c:v>
                </c:pt>
                <c:pt idx="194">
                  <c:v>18.936875000000001</c:v>
                </c:pt>
                <c:pt idx="195">
                  <c:v>17.397291666666668</c:v>
                </c:pt>
                <c:pt idx="196">
                  <c:v>16.011666666666667</c:v>
                </c:pt>
                <c:pt idx="197">
                  <c:v>15.395833333333336</c:v>
                </c:pt>
                <c:pt idx="198">
                  <c:v>39.721249999999998</c:v>
                </c:pt>
                <c:pt idx="199">
                  <c:v>38.797499999999999</c:v>
                </c:pt>
                <c:pt idx="200">
                  <c:v>33.87083333333333</c:v>
                </c:pt>
                <c:pt idx="201">
                  <c:v>31.407500000000002</c:v>
                </c:pt>
                <c:pt idx="202">
                  <c:v>29.098124999999996</c:v>
                </c:pt>
                <c:pt idx="203">
                  <c:v>26.326874999999998</c:v>
                </c:pt>
                <c:pt idx="204">
                  <c:v>34.024791666666665</c:v>
                </c:pt>
                <c:pt idx="205">
                  <c:v>34.948541666666664</c:v>
                </c:pt>
                <c:pt idx="206">
                  <c:v>31.253541666666663</c:v>
                </c:pt>
                <c:pt idx="207">
                  <c:v>28.174375000000001</c:v>
                </c:pt>
                <c:pt idx="208">
                  <c:v>25.865000000000002</c:v>
                </c:pt>
                <c:pt idx="209">
                  <c:v>23.401666666666667</c:v>
                </c:pt>
                <c:pt idx="210">
                  <c:v>21.24625</c:v>
                </c:pt>
                <c:pt idx="211">
                  <c:v>19.244791666666668</c:v>
                </c:pt>
                <c:pt idx="212">
                  <c:v>17.397291666666668</c:v>
                </c:pt>
                <c:pt idx="213">
                  <c:v>16.011666666666667</c:v>
                </c:pt>
                <c:pt idx="214">
                  <c:v>17.55125</c:v>
                </c:pt>
                <c:pt idx="215">
                  <c:v>16.011666666666667</c:v>
                </c:pt>
                <c:pt idx="216">
                  <c:v>14.318125000000002</c:v>
                </c:pt>
                <c:pt idx="217">
                  <c:v>13.548333333333334</c:v>
                </c:pt>
                <c:pt idx="218">
                  <c:v>12.470625</c:v>
                </c:pt>
                <c:pt idx="219">
                  <c:v>11.854791666666667</c:v>
                </c:pt>
                <c:pt idx="220">
                  <c:v>11.085000000000001</c:v>
                </c:pt>
                <c:pt idx="221">
                  <c:v>10.315208333333333</c:v>
                </c:pt>
                <c:pt idx="222">
                  <c:v>9.8533333333333335</c:v>
                </c:pt>
                <c:pt idx="223">
                  <c:v>9.8533333333333335</c:v>
                </c:pt>
                <c:pt idx="224">
                  <c:v>9.5454166666666662</c:v>
                </c:pt>
                <c:pt idx="225">
                  <c:v>9.6993749999999999</c:v>
                </c:pt>
                <c:pt idx="226">
                  <c:v>8.6216666666666661</c:v>
                </c:pt>
                <c:pt idx="227">
                  <c:v>8.0058333333333334</c:v>
                </c:pt>
                <c:pt idx="228">
                  <c:v>7.5439583333333324</c:v>
                </c:pt>
                <c:pt idx="229">
                  <c:v>7.236041666666666</c:v>
                </c:pt>
                <c:pt idx="230">
                  <c:v>8.159791666666667</c:v>
                </c:pt>
                <c:pt idx="231">
                  <c:v>7.6979166666666679</c:v>
                </c:pt>
                <c:pt idx="232">
                  <c:v>7.0820833333333333</c:v>
                </c:pt>
                <c:pt idx="233">
                  <c:v>6.4662500000000005</c:v>
                </c:pt>
                <c:pt idx="234">
                  <c:v>6.312291666666666</c:v>
                </c:pt>
                <c:pt idx="235">
                  <c:v>6.1583333333333332</c:v>
                </c:pt>
                <c:pt idx="236">
                  <c:v>6.1583333333333332</c:v>
                </c:pt>
                <c:pt idx="237">
                  <c:v>10.623125</c:v>
                </c:pt>
                <c:pt idx="238">
                  <c:v>15.703750000000001</c:v>
                </c:pt>
                <c:pt idx="239">
                  <c:v>13.394374999999998</c:v>
                </c:pt>
                <c:pt idx="240">
                  <c:v>13.086458333333333</c:v>
                </c:pt>
                <c:pt idx="241">
                  <c:v>23.863541666666666</c:v>
                </c:pt>
                <c:pt idx="242">
                  <c:v>30.637708333333332</c:v>
                </c:pt>
                <c:pt idx="243">
                  <c:v>33.87083333333333</c:v>
                </c:pt>
                <c:pt idx="244">
                  <c:v>30.637708333333332</c:v>
                </c:pt>
                <c:pt idx="245">
                  <c:v>27.55854166666667</c:v>
                </c:pt>
                <c:pt idx="246">
                  <c:v>26.634791666666665</c:v>
                </c:pt>
                <c:pt idx="247">
                  <c:v>24.17145833333333</c:v>
                </c:pt>
                <c:pt idx="248">
                  <c:v>22.323958333333334</c:v>
                </c:pt>
                <c:pt idx="249">
                  <c:v>20.014583333333334</c:v>
                </c:pt>
                <c:pt idx="250">
                  <c:v>18.167083333333334</c:v>
                </c:pt>
                <c:pt idx="251">
                  <c:v>16.781458333333333</c:v>
                </c:pt>
                <c:pt idx="252">
                  <c:v>15.549791666666666</c:v>
                </c:pt>
                <c:pt idx="253">
                  <c:v>14.318125000000002</c:v>
                </c:pt>
                <c:pt idx="254">
                  <c:v>13.548333333333334</c:v>
                </c:pt>
                <c:pt idx="255">
                  <c:v>12.470625</c:v>
                </c:pt>
                <c:pt idx="256">
                  <c:v>11.700833333333334</c:v>
                </c:pt>
                <c:pt idx="257">
                  <c:v>11.238958333333333</c:v>
                </c:pt>
                <c:pt idx="258">
                  <c:v>10.469166666666666</c:v>
                </c:pt>
                <c:pt idx="259">
                  <c:v>9.8533333333333335</c:v>
                </c:pt>
                <c:pt idx="260">
                  <c:v>9.0835416666666671</c:v>
                </c:pt>
                <c:pt idx="261">
                  <c:v>8.4677083333333325</c:v>
                </c:pt>
                <c:pt idx="262">
                  <c:v>8.159791666666667</c:v>
                </c:pt>
                <c:pt idx="263">
                  <c:v>7.8518750000000006</c:v>
                </c:pt>
                <c:pt idx="264">
                  <c:v>7.39</c:v>
                </c:pt>
                <c:pt idx="265">
                  <c:v>6.7741666666666669</c:v>
                </c:pt>
                <c:pt idx="266">
                  <c:v>6.312291666666666</c:v>
                </c:pt>
                <c:pt idx="267">
                  <c:v>6.1583333333333332</c:v>
                </c:pt>
                <c:pt idx="268">
                  <c:v>5.8504166666666668</c:v>
                </c:pt>
                <c:pt idx="269">
                  <c:v>5.5425000000000004</c:v>
                </c:pt>
                <c:pt idx="270">
                  <c:v>5.3885416666666668</c:v>
                </c:pt>
                <c:pt idx="271">
                  <c:v>5.2345833333333331</c:v>
                </c:pt>
                <c:pt idx="272">
                  <c:v>4.7727083333333331</c:v>
                </c:pt>
                <c:pt idx="273">
                  <c:v>4.6187499999999995</c:v>
                </c:pt>
                <c:pt idx="274">
                  <c:v>4.4647916666666667</c:v>
                </c:pt>
                <c:pt idx="275">
                  <c:v>4.1568749999999994</c:v>
                </c:pt>
                <c:pt idx="276">
                  <c:v>3.6949999999999998</c:v>
                </c:pt>
                <c:pt idx="277">
                  <c:v>3.5410416666666666</c:v>
                </c:pt>
                <c:pt idx="278">
                  <c:v>3.2331250000000002</c:v>
                </c:pt>
                <c:pt idx="279">
                  <c:v>3.0791666666666666</c:v>
                </c:pt>
                <c:pt idx="280">
                  <c:v>2.9252083333333334</c:v>
                </c:pt>
                <c:pt idx="281">
                  <c:v>2.6172916666666666</c:v>
                </c:pt>
                <c:pt idx="282">
                  <c:v>2.4633333333333334</c:v>
                </c:pt>
                <c:pt idx="283">
                  <c:v>2.3093749999999997</c:v>
                </c:pt>
                <c:pt idx="284">
                  <c:v>2.1554166666666665</c:v>
                </c:pt>
                <c:pt idx="285">
                  <c:v>2.1554166666666665</c:v>
                </c:pt>
                <c:pt idx="286">
                  <c:v>2.1554166666666665</c:v>
                </c:pt>
                <c:pt idx="287">
                  <c:v>2.0014583333333333</c:v>
                </c:pt>
                <c:pt idx="288">
                  <c:v>1.8474999999999999</c:v>
                </c:pt>
                <c:pt idx="289">
                  <c:v>1.8474999999999999</c:v>
                </c:pt>
                <c:pt idx="290">
                  <c:v>1.6935416666666667</c:v>
                </c:pt>
                <c:pt idx="291">
                  <c:v>1.5395833333333333</c:v>
                </c:pt>
                <c:pt idx="292">
                  <c:v>1.4472083333333332</c:v>
                </c:pt>
                <c:pt idx="293">
                  <c:v>1.3240416666666666</c:v>
                </c:pt>
                <c:pt idx="294">
                  <c:v>1.4472083333333332</c:v>
                </c:pt>
                <c:pt idx="295">
                  <c:v>1.6935416666666667</c:v>
                </c:pt>
                <c:pt idx="296">
                  <c:v>1.3702291666666668</c:v>
                </c:pt>
                <c:pt idx="297">
                  <c:v>1.2778541666666667</c:v>
                </c:pt>
                <c:pt idx="298">
                  <c:v>1.3240416666666666</c:v>
                </c:pt>
                <c:pt idx="299">
                  <c:v>1.5087916666666668</c:v>
                </c:pt>
                <c:pt idx="300">
                  <c:v>1.4779999999999998</c:v>
                </c:pt>
                <c:pt idx="301">
                  <c:v>1.3856250000000001</c:v>
                </c:pt>
                <c:pt idx="302">
                  <c:v>1.3086458333333333</c:v>
                </c:pt>
                <c:pt idx="303">
                  <c:v>1.2470625</c:v>
                </c:pt>
                <c:pt idx="304">
                  <c:v>1.1392916666666668</c:v>
                </c:pt>
                <c:pt idx="305">
                  <c:v>1.0469166666666667</c:v>
                </c:pt>
                <c:pt idx="306">
                  <c:v>0.98533333333333351</c:v>
                </c:pt>
                <c:pt idx="307">
                  <c:v>0.9699374999999999</c:v>
                </c:pt>
                <c:pt idx="308">
                  <c:v>0.9699374999999999</c:v>
                </c:pt>
                <c:pt idx="309">
                  <c:v>0.9699374999999999</c:v>
                </c:pt>
                <c:pt idx="310">
                  <c:v>0.9699374999999999</c:v>
                </c:pt>
                <c:pt idx="311">
                  <c:v>0.93914583333333312</c:v>
                </c:pt>
                <c:pt idx="312">
                  <c:v>0.87756249999999991</c:v>
                </c:pt>
                <c:pt idx="313">
                  <c:v>0.86216666666666664</c:v>
                </c:pt>
                <c:pt idx="314">
                  <c:v>0.89295833333333341</c:v>
                </c:pt>
                <c:pt idx="315">
                  <c:v>0.87756249999999991</c:v>
                </c:pt>
                <c:pt idx="316">
                  <c:v>0.86216666666666664</c:v>
                </c:pt>
                <c:pt idx="317">
                  <c:v>0.83137499999999998</c:v>
                </c:pt>
                <c:pt idx="318">
                  <c:v>0.84677083333333336</c:v>
                </c:pt>
                <c:pt idx="319">
                  <c:v>0.81597916666666659</c:v>
                </c:pt>
                <c:pt idx="320">
                  <c:v>0.76979166666666665</c:v>
                </c:pt>
                <c:pt idx="321">
                  <c:v>0.7236041666666666</c:v>
                </c:pt>
                <c:pt idx="322">
                  <c:v>0.78518749999999982</c:v>
                </c:pt>
                <c:pt idx="323">
                  <c:v>0.90835416666666668</c:v>
                </c:pt>
                <c:pt idx="324">
                  <c:v>0.76979166666666665</c:v>
                </c:pt>
                <c:pt idx="325">
                  <c:v>0.67741666666666678</c:v>
                </c:pt>
                <c:pt idx="326">
                  <c:v>0.63122916666666651</c:v>
                </c:pt>
                <c:pt idx="327">
                  <c:v>0.63122916666666651</c:v>
                </c:pt>
                <c:pt idx="328">
                  <c:v>0.60043749999999996</c:v>
                </c:pt>
                <c:pt idx="329">
                  <c:v>0.56964583333333341</c:v>
                </c:pt>
                <c:pt idx="330">
                  <c:v>0.50806249999999997</c:v>
                </c:pt>
                <c:pt idx="331">
                  <c:v>0.47727083333333337</c:v>
                </c:pt>
                <c:pt idx="332">
                  <c:v>0.4464791666666667</c:v>
                </c:pt>
                <c:pt idx="333">
                  <c:v>0.43108333333333332</c:v>
                </c:pt>
                <c:pt idx="334">
                  <c:v>0.43108333333333332</c:v>
                </c:pt>
                <c:pt idx="335">
                  <c:v>0.43108333333333332</c:v>
                </c:pt>
                <c:pt idx="336">
                  <c:v>0.29921666666666669</c:v>
                </c:pt>
                <c:pt idx="337">
                  <c:v>0.27635416666666668</c:v>
                </c:pt>
                <c:pt idx="338">
                  <c:v>0.27635416666666668</c:v>
                </c:pt>
                <c:pt idx="339">
                  <c:v>0.27635416666666668</c:v>
                </c:pt>
                <c:pt idx="340">
                  <c:v>0.32298750000000009</c:v>
                </c:pt>
                <c:pt idx="341">
                  <c:v>0.25440000000000002</c:v>
                </c:pt>
                <c:pt idx="342">
                  <c:v>0.23335416666666664</c:v>
                </c:pt>
                <c:pt idx="343">
                  <c:v>0.21321666666666669</c:v>
                </c:pt>
                <c:pt idx="344">
                  <c:v>0.19398749999999998</c:v>
                </c:pt>
                <c:pt idx="345">
                  <c:v>0.19398749999999998</c:v>
                </c:pt>
                <c:pt idx="346">
                  <c:v>0.21321666666666669</c:v>
                </c:pt>
                <c:pt idx="347">
                  <c:v>0.19398749999999998</c:v>
                </c:pt>
                <c:pt idx="348">
                  <c:v>0.15825416666666664</c:v>
                </c:pt>
                <c:pt idx="349">
                  <c:v>0.15825416666666664</c:v>
                </c:pt>
                <c:pt idx="350">
                  <c:v>0.19398749999999998</c:v>
                </c:pt>
                <c:pt idx="351">
                  <c:v>0.23335416666666664</c:v>
                </c:pt>
                <c:pt idx="352">
                  <c:v>0.23335416666666664</c:v>
                </c:pt>
                <c:pt idx="353">
                  <c:v>0.21321666666666669</c:v>
                </c:pt>
                <c:pt idx="354">
                  <c:v>0.21321666666666669</c:v>
                </c:pt>
                <c:pt idx="355">
                  <c:v>0.19398749999999998</c:v>
                </c:pt>
                <c:pt idx="356">
                  <c:v>0.17566666666666664</c:v>
                </c:pt>
                <c:pt idx="357">
                  <c:v>0.14175000000000001</c:v>
                </c:pt>
                <c:pt idx="358">
                  <c:v>0.11146666666666671</c:v>
                </c:pt>
                <c:pt idx="359">
                  <c:v>8.4816666666666651E-2</c:v>
                </c:pt>
                <c:pt idx="360">
                  <c:v>6.1799999999999987E-2</c:v>
                </c:pt>
                <c:pt idx="361">
                  <c:v>5.1654166666666668E-2</c:v>
                </c:pt>
                <c:pt idx="362">
                  <c:v>6.1799999999999987E-2</c:v>
                </c:pt>
                <c:pt idx="363">
                  <c:v>9.7687499999999997E-2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357-41BC-8F7F-2140385EB512}"/>
            </c:ext>
          </c:extLst>
        </c:ser>
        <c:ser>
          <c:idx val="66"/>
          <c:order val="66"/>
          <c:tx>
            <c:strRef>
              <c:f>'WY Data'!$AB$4</c:f>
              <c:strCache>
                <c:ptCount val="1"/>
                <c:pt idx="0">
                  <c:v>WY 1994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Data'!$AB$5:$AB$369</c:f>
              <c:numCache>
                <c:formatCode>#,##0.0</c:formatCode>
                <c:ptCount val="365"/>
                <c:pt idx="0">
                  <c:v>5.1654166666666668E-2</c:v>
                </c:pt>
                <c:pt idx="1">
                  <c:v>5.1654166666666668E-2</c:v>
                </c:pt>
                <c:pt idx="2">
                  <c:v>5.1654166666666668E-2</c:v>
                </c:pt>
                <c:pt idx="3">
                  <c:v>8.4816666666666651E-2</c:v>
                </c:pt>
                <c:pt idx="4">
                  <c:v>0.12615416666666665</c:v>
                </c:pt>
                <c:pt idx="5">
                  <c:v>0.15825416666666664</c:v>
                </c:pt>
                <c:pt idx="6">
                  <c:v>0.17566666666666664</c:v>
                </c:pt>
                <c:pt idx="7">
                  <c:v>0.12615416666666665</c:v>
                </c:pt>
                <c:pt idx="8">
                  <c:v>0.12615416666666665</c:v>
                </c:pt>
                <c:pt idx="9">
                  <c:v>0.32298750000000009</c:v>
                </c:pt>
                <c:pt idx="10">
                  <c:v>0.92374999999999996</c:v>
                </c:pt>
                <c:pt idx="11">
                  <c:v>0.86216666666666664</c:v>
                </c:pt>
                <c:pt idx="12">
                  <c:v>0.70820833333333322</c:v>
                </c:pt>
                <c:pt idx="13">
                  <c:v>0.63122916666666651</c:v>
                </c:pt>
                <c:pt idx="14">
                  <c:v>0.80058333333333331</c:v>
                </c:pt>
                <c:pt idx="15">
                  <c:v>0.95454166666666673</c:v>
                </c:pt>
                <c:pt idx="16">
                  <c:v>0.60043749999999996</c:v>
                </c:pt>
                <c:pt idx="17">
                  <c:v>0.50806249999999997</c:v>
                </c:pt>
                <c:pt idx="18">
                  <c:v>0.46187499999999998</c:v>
                </c:pt>
                <c:pt idx="19">
                  <c:v>0.32298750000000009</c:v>
                </c:pt>
                <c:pt idx="20">
                  <c:v>0.27635416666666668</c:v>
                </c:pt>
                <c:pt idx="21">
                  <c:v>0.23335416666666664</c:v>
                </c:pt>
                <c:pt idx="22">
                  <c:v>0.25440000000000002</c:v>
                </c:pt>
                <c:pt idx="23">
                  <c:v>0.23335416666666664</c:v>
                </c:pt>
                <c:pt idx="24">
                  <c:v>0.19398749999999998</c:v>
                </c:pt>
                <c:pt idx="25">
                  <c:v>0.17566666666666664</c:v>
                </c:pt>
                <c:pt idx="26">
                  <c:v>0.11146666666666671</c:v>
                </c:pt>
                <c:pt idx="27">
                  <c:v>9.7687499999999997E-2</c:v>
                </c:pt>
                <c:pt idx="28">
                  <c:v>8.4816666666666651E-2</c:v>
                </c:pt>
                <c:pt idx="29">
                  <c:v>7.2854166666666664E-2</c:v>
                </c:pt>
                <c:pt idx="30">
                  <c:v>6.1799999999999987E-2</c:v>
                </c:pt>
                <c:pt idx="31">
                  <c:v>8.4816666666666651E-2</c:v>
                </c:pt>
                <c:pt idx="32">
                  <c:v>8.4816666666666651E-2</c:v>
                </c:pt>
                <c:pt idx="33">
                  <c:v>8.4816666666666651E-2</c:v>
                </c:pt>
                <c:pt idx="34">
                  <c:v>7.2854166666666664E-2</c:v>
                </c:pt>
                <c:pt idx="35">
                  <c:v>7.2854166666666664E-2</c:v>
                </c:pt>
                <c:pt idx="36">
                  <c:v>7.2854166666666664E-2</c:v>
                </c:pt>
                <c:pt idx="37">
                  <c:v>8.4816666666666651E-2</c:v>
                </c:pt>
                <c:pt idx="38">
                  <c:v>8.4816666666666651E-2</c:v>
                </c:pt>
                <c:pt idx="39">
                  <c:v>8.4816666666666651E-2</c:v>
                </c:pt>
                <c:pt idx="40">
                  <c:v>0.11146666666666671</c:v>
                </c:pt>
                <c:pt idx="41">
                  <c:v>0.46187499999999998</c:v>
                </c:pt>
                <c:pt idx="42">
                  <c:v>0.56964583333333341</c:v>
                </c:pt>
                <c:pt idx="43">
                  <c:v>0.4464791666666667</c:v>
                </c:pt>
                <c:pt idx="44">
                  <c:v>0.27635416666666668</c:v>
                </c:pt>
                <c:pt idx="45">
                  <c:v>0.25440000000000002</c:v>
                </c:pt>
                <c:pt idx="46">
                  <c:v>0.21321666666666669</c:v>
                </c:pt>
                <c:pt idx="47">
                  <c:v>0.21321666666666669</c:v>
                </c:pt>
                <c:pt idx="48">
                  <c:v>0.19398749999999998</c:v>
                </c:pt>
                <c:pt idx="49">
                  <c:v>0.19398749999999998</c:v>
                </c:pt>
                <c:pt idx="50">
                  <c:v>0.19398749999999998</c:v>
                </c:pt>
                <c:pt idx="51">
                  <c:v>0.19398749999999998</c:v>
                </c:pt>
                <c:pt idx="52">
                  <c:v>0.4464791666666667</c:v>
                </c:pt>
                <c:pt idx="53">
                  <c:v>0.58504166666666668</c:v>
                </c:pt>
                <c:pt idx="54">
                  <c:v>0.49266666666666675</c:v>
                </c:pt>
                <c:pt idx="55">
                  <c:v>0.4464791666666667</c:v>
                </c:pt>
                <c:pt idx="56">
                  <c:v>0.43108333333333332</c:v>
                </c:pt>
                <c:pt idx="57">
                  <c:v>0.29921666666666669</c:v>
                </c:pt>
                <c:pt idx="58">
                  <c:v>1.3548333333333336</c:v>
                </c:pt>
                <c:pt idx="59">
                  <c:v>4.1568749999999994</c:v>
                </c:pt>
                <c:pt idx="60">
                  <c:v>2.0014583333333333</c:v>
                </c:pt>
                <c:pt idx="61">
                  <c:v>1.4472083333333332</c:v>
                </c:pt>
                <c:pt idx="62">
                  <c:v>1.5395833333333333</c:v>
                </c:pt>
                <c:pt idx="63">
                  <c:v>1.1854791666666666</c:v>
                </c:pt>
                <c:pt idx="64">
                  <c:v>1.6935416666666667</c:v>
                </c:pt>
                <c:pt idx="65">
                  <c:v>1.3548333333333336</c:v>
                </c:pt>
                <c:pt idx="66">
                  <c:v>1.3856250000000001</c:v>
                </c:pt>
                <c:pt idx="67">
                  <c:v>24.325416666666669</c:v>
                </c:pt>
                <c:pt idx="68">
                  <c:v>77.594999999999999</c:v>
                </c:pt>
                <c:pt idx="69">
                  <c:v>22.785833333333333</c:v>
                </c:pt>
                <c:pt idx="70">
                  <c:v>17.705208333333331</c:v>
                </c:pt>
                <c:pt idx="71">
                  <c:v>50.960208333333334</c:v>
                </c:pt>
                <c:pt idx="72">
                  <c:v>32.793125000000003</c:v>
                </c:pt>
                <c:pt idx="73">
                  <c:v>36.796041666666667</c:v>
                </c:pt>
                <c:pt idx="74">
                  <c:v>50.65229166666667</c:v>
                </c:pt>
                <c:pt idx="75">
                  <c:v>34.178750000000001</c:v>
                </c:pt>
                <c:pt idx="76">
                  <c:v>25.403125000000003</c:v>
                </c:pt>
                <c:pt idx="77">
                  <c:v>20.476458333333333</c:v>
                </c:pt>
                <c:pt idx="78">
                  <c:v>17.089375</c:v>
                </c:pt>
                <c:pt idx="79">
                  <c:v>14.78</c:v>
                </c:pt>
                <c:pt idx="80">
                  <c:v>13.086458333333333</c:v>
                </c:pt>
                <c:pt idx="81">
                  <c:v>11.854791666666667</c:v>
                </c:pt>
                <c:pt idx="82">
                  <c:v>10.623125</c:v>
                </c:pt>
                <c:pt idx="83">
                  <c:v>9.8533333333333335</c:v>
                </c:pt>
                <c:pt idx="84">
                  <c:v>8.9295833333333334</c:v>
                </c:pt>
                <c:pt idx="85">
                  <c:v>8.4677083333333325</c:v>
                </c:pt>
                <c:pt idx="86">
                  <c:v>7.8518750000000006</c:v>
                </c:pt>
                <c:pt idx="87">
                  <c:v>7.0820833333333333</c:v>
                </c:pt>
                <c:pt idx="88">
                  <c:v>6.6202083333333341</c:v>
                </c:pt>
                <c:pt idx="89">
                  <c:v>6.1583333333333332</c:v>
                </c:pt>
                <c:pt idx="90">
                  <c:v>6.7741666666666669</c:v>
                </c:pt>
                <c:pt idx="91">
                  <c:v>6.0043749999999996</c:v>
                </c:pt>
                <c:pt idx="92">
                  <c:v>8.4677083333333325</c:v>
                </c:pt>
                <c:pt idx="93">
                  <c:v>7.236041666666666</c:v>
                </c:pt>
                <c:pt idx="94">
                  <c:v>6.312291666666666</c:v>
                </c:pt>
                <c:pt idx="95">
                  <c:v>8.159791666666667</c:v>
                </c:pt>
                <c:pt idx="96">
                  <c:v>8.3137499999999989</c:v>
                </c:pt>
                <c:pt idx="97">
                  <c:v>7.8518750000000006</c:v>
                </c:pt>
                <c:pt idx="98">
                  <c:v>7.236041666666666</c:v>
                </c:pt>
                <c:pt idx="99">
                  <c:v>9.3914583333333326</c:v>
                </c:pt>
                <c:pt idx="100">
                  <c:v>10.007291666666667</c:v>
                </c:pt>
                <c:pt idx="101">
                  <c:v>9.3914583333333326</c:v>
                </c:pt>
                <c:pt idx="102">
                  <c:v>8.9295833333333334</c:v>
                </c:pt>
                <c:pt idx="103">
                  <c:v>8.4677083333333325</c:v>
                </c:pt>
                <c:pt idx="104">
                  <c:v>8.159791666666667</c:v>
                </c:pt>
                <c:pt idx="105">
                  <c:v>7.6979166666666679</c:v>
                </c:pt>
                <c:pt idx="106">
                  <c:v>7.236041666666666</c:v>
                </c:pt>
                <c:pt idx="107">
                  <c:v>6.7741666666666669</c:v>
                </c:pt>
                <c:pt idx="108">
                  <c:v>6.312291666666666</c:v>
                </c:pt>
                <c:pt idx="109">
                  <c:v>6.1583333333333332</c:v>
                </c:pt>
                <c:pt idx="110">
                  <c:v>5.6964583333333332</c:v>
                </c:pt>
                <c:pt idx="111">
                  <c:v>5.3885416666666668</c:v>
                </c:pt>
                <c:pt idx="112">
                  <c:v>9.3914583333333326</c:v>
                </c:pt>
                <c:pt idx="113">
                  <c:v>18.628958333333333</c:v>
                </c:pt>
                <c:pt idx="114">
                  <c:v>75.131666666666661</c:v>
                </c:pt>
                <c:pt idx="115">
                  <c:v>123.7825</c:v>
                </c:pt>
                <c:pt idx="116">
                  <c:v>102.07437499999999</c:v>
                </c:pt>
                <c:pt idx="117">
                  <c:v>74.977708333333325</c:v>
                </c:pt>
                <c:pt idx="118">
                  <c:v>56.040833333333325</c:v>
                </c:pt>
                <c:pt idx="119">
                  <c:v>44.801875000000003</c:v>
                </c:pt>
                <c:pt idx="120">
                  <c:v>36.180208333333333</c:v>
                </c:pt>
                <c:pt idx="121">
                  <c:v>30.17583333333333</c:v>
                </c:pt>
                <c:pt idx="122">
                  <c:v>26.018958333333334</c:v>
                </c:pt>
                <c:pt idx="123">
                  <c:v>22.477916666666665</c:v>
                </c:pt>
                <c:pt idx="124">
                  <c:v>19.860624999999999</c:v>
                </c:pt>
                <c:pt idx="125">
                  <c:v>17.859166666666667</c:v>
                </c:pt>
                <c:pt idx="126">
                  <c:v>16.165624999999999</c:v>
                </c:pt>
                <c:pt idx="127">
                  <c:v>14.78</c:v>
                </c:pt>
                <c:pt idx="128">
                  <c:v>15.087916666666665</c:v>
                </c:pt>
                <c:pt idx="129">
                  <c:v>21.862083333333334</c:v>
                </c:pt>
                <c:pt idx="130">
                  <c:v>20.784375000000001</c:v>
                </c:pt>
                <c:pt idx="131">
                  <c:v>17.859166666666667</c:v>
                </c:pt>
                <c:pt idx="132">
                  <c:v>26.634791666666665</c:v>
                </c:pt>
                <c:pt idx="133">
                  <c:v>26.172916666666666</c:v>
                </c:pt>
                <c:pt idx="134">
                  <c:v>23.709583333333335</c:v>
                </c:pt>
                <c:pt idx="135">
                  <c:v>21.708124999999999</c:v>
                </c:pt>
                <c:pt idx="136">
                  <c:v>20.014583333333334</c:v>
                </c:pt>
                <c:pt idx="137">
                  <c:v>18.628958333333333</c:v>
                </c:pt>
                <c:pt idx="138">
                  <c:v>22.477916666666665</c:v>
                </c:pt>
                <c:pt idx="139">
                  <c:v>81.443958333333327</c:v>
                </c:pt>
                <c:pt idx="140">
                  <c:v>68.049583333333331</c:v>
                </c:pt>
                <c:pt idx="141">
                  <c:v>69.127291666666665</c:v>
                </c:pt>
                <c:pt idx="142">
                  <c:v>69.897083333333327</c:v>
                </c:pt>
                <c:pt idx="143">
                  <c:v>69.435208333333335</c:v>
                </c:pt>
                <c:pt idx="144">
                  <c:v>59.889791666666667</c:v>
                </c:pt>
                <c:pt idx="145">
                  <c:v>50.498333333333328</c:v>
                </c:pt>
                <c:pt idx="146">
                  <c:v>42.800416666666663</c:v>
                </c:pt>
                <c:pt idx="147">
                  <c:v>35.872291666666669</c:v>
                </c:pt>
                <c:pt idx="148">
                  <c:v>31.253541666666663</c:v>
                </c:pt>
                <c:pt idx="149">
                  <c:v>28.790208333333336</c:v>
                </c:pt>
                <c:pt idx="150">
                  <c:v>24.94125</c:v>
                </c:pt>
                <c:pt idx="151">
                  <c:v>22.17</c:v>
                </c:pt>
                <c:pt idx="152">
                  <c:v>19.860624999999999</c:v>
                </c:pt>
                <c:pt idx="153">
                  <c:v>17.859166666666667</c:v>
                </c:pt>
                <c:pt idx="154">
                  <c:v>16.473541666666666</c:v>
                </c:pt>
                <c:pt idx="155">
                  <c:v>15.395833333333336</c:v>
                </c:pt>
                <c:pt idx="156">
                  <c:v>14.164166666666667</c:v>
                </c:pt>
                <c:pt idx="157">
                  <c:v>13.240416666666668</c:v>
                </c:pt>
                <c:pt idx="158">
                  <c:v>12.470625</c:v>
                </c:pt>
                <c:pt idx="159">
                  <c:v>11.700833333333334</c:v>
                </c:pt>
                <c:pt idx="160">
                  <c:v>11.085000000000001</c:v>
                </c:pt>
                <c:pt idx="161">
                  <c:v>10.315208333333333</c:v>
                </c:pt>
                <c:pt idx="162">
                  <c:v>9.6993749999999999</c:v>
                </c:pt>
                <c:pt idx="163">
                  <c:v>9.2374999999999989</c:v>
                </c:pt>
                <c:pt idx="164">
                  <c:v>8.7756249999999998</c:v>
                </c:pt>
                <c:pt idx="165">
                  <c:v>8.4677083333333325</c:v>
                </c:pt>
                <c:pt idx="166">
                  <c:v>8.9295833333333334</c:v>
                </c:pt>
                <c:pt idx="167">
                  <c:v>8.0058333333333334</c:v>
                </c:pt>
                <c:pt idx="168">
                  <c:v>7.6979166666666679</c:v>
                </c:pt>
                <c:pt idx="169">
                  <c:v>7.39</c:v>
                </c:pt>
                <c:pt idx="170">
                  <c:v>6.9281250000000005</c:v>
                </c:pt>
                <c:pt idx="171">
                  <c:v>6.9281250000000005</c:v>
                </c:pt>
                <c:pt idx="172">
                  <c:v>6.9281250000000005</c:v>
                </c:pt>
                <c:pt idx="173">
                  <c:v>12.008749999999999</c:v>
                </c:pt>
                <c:pt idx="174">
                  <c:v>21.24625</c:v>
                </c:pt>
                <c:pt idx="175">
                  <c:v>13.856250000000001</c:v>
                </c:pt>
                <c:pt idx="176">
                  <c:v>12.162708333333335</c:v>
                </c:pt>
                <c:pt idx="177">
                  <c:v>11.085000000000001</c:v>
                </c:pt>
                <c:pt idx="178">
                  <c:v>9.8533333333333335</c:v>
                </c:pt>
                <c:pt idx="179">
                  <c:v>9.6993749999999999</c:v>
                </c:pt>
                <c:pt idx="180">
                  <c:v>9.2374999999999989</c:v>
                </c:pt>
                <c:pt idx="181">
                  <c:v>8.9295833333333334</c:v>
                </c:pt>
                <c:pt idx="182">
                  <c:v>8.3137499999999989</c:v>
                </c:pt>
                <c:pt idx="183">
                  <c:v>8.0058333333333334</c:v>
                </c:pt>
                <c:pt idx="184">
                  <c:v>7.6979166666666679</c:v>
                </c:pt>
                <c:pt idx="185">
                  <c:v>7.236041666666666</c:v>
                </c:pt>
                <c:pt idx="186">
                  <c:v>6.9281250000000005</c:v>
                </c:pt>
                <c:pt idx="187">
                  <c:v>6.9281250000000005</c:v>
                </c:pt>
                <c:pt idx="188">
                  <c:v>6.4662500000000005</c:v>
                </c:pt>
                <c:pt idx="189">
                  <c:v>7.8518750000000006</c:v>
                </c:pt>
                <c:pt idx="190">
                  <c:v>7.5439583333333324</c:v>
                </c:pt>
                <c:pt idx="191">
                  <c:v>6.4662500000000005</c:v>
                </c:pt>
                <c:pt idx="192">
                  <c:v>6.0043749999999996</c:v>
                </c:pt>
                <c:pt idx="193">
                  <c:v>5.6964583333333332</c:v>
                </c:pt>
                <c:pt idx="194">
                  <c:v>5.3885416666666668</c:v>
                </c:pt>
                <c:pt idx="195">
                  <c:v>5.2345833333333331</c:v>
                </c:pt>
                <c:pt idx="196">
                  <c:v>5.0806249999999995</c:v>
                </c:pt>
                <c:pt idx="197">
                  <c:v>4.7727083333333331</c:v>
                </c:pt>
                <c:pt idx="198">
                  <c:v>4.6187499999999995</c:v>
                </c:pt>
                <c:pt idx="199">
                  <c:v>4.4647916666666667</c:v>
                </c:pt>
                <c:pt idx="200">
                  <c:v>4.3108333333333331</c:v>
                </c:pt>
                <c:pt idx="201">
                  <c:v>4.1568749999999994</c:v>
                </c:pt>
                <c:pt idx="202">
                  <c:v>4.1568749999999994</c:v>
                </c:pt>
                <c:pt idx="203">
                  <c:v>4.0029166666666667</c:v>
                </c:pt>
                <c:pt idx="204">
                  <c:v>5.5425000000000004</c:v>
                </c:pt>
                <c:pt idx="205">
                  <c:v>7.0820833333333333</c:v>
                </c:pt>
                <c:pt idx="206">
                  <c:v>12.624583333333332</c:v>
                </c:pt>
                <c:pt idx="207">
                  <c:v>11.392916666666666</c:v>
                </c:pt>
                <c:pt idx="208">
                  <c:v>9.3914583333333326</c:v>
                </c:pt>
                <c:pt idx="209">
                  <c:v>8.4677083333333325</c:v>
                </c:pt>
                <c:pt idx="210">
                  <c:v>7.6979166666666679</c:v>
                </c:pt>
                <c:pt idx="211">
                  <c:v>7.236041666666666</c:v>
                </c:pt>
                <c:pt idx="212">
                  <c:v>6.7741666666666669</c:v>
                </c:pt>
                <c:pt idx="213">
                  <c:v>6.4662500000000005</c:v>
                </c:pt>
                <c:pt idx="214">
                  <c:v>6.1583333333333332</c:v>
                </c:pt>
                <c:pt idx="215">
                  <c:v>6.312291666666666</c:v>
                </c:pt>
                <c:pt idx="216">
                  <c:v>6.4662500000000005</c:v>
                </c:pt>
                <c:pt idx="217">
                  <c:v>5.8504166666666668</c:v>
                </c:pt>
                <c:pt idx="218">
                  <c:v>6.4662500000000005</c:v>
                </c:pt>
                <c:pt idx="219">
                  <c:v>5.5425000000000004</c:v>
                </c:pt>
                <c:pt idx="220">
                  <c:v>5.2345833333333331</c:v>
                </c:pt>
                <c:pt idx="221">
                  <c:v>4.9266666666666667</c:v>
                </c:pt>
                <c:pt idx="222">
                  <c:v>4.7727083333333331</c:v>
                </c:pt>
                <c:pt idx="223">
                  <c:v>4.6187499999999995</c:v>
                </c:pt>
                <c:pt idx="224">
                  <c:v>4.4647916666666667</c:v>
                </c:pt>
                <c:pt idx="225">
                  <c:v>4.3108333333333331</c:v>
                </c:pt>
                <c:pt idx="226">
                  <c:v>5.0806249999999995</c:v>
                </c:pt>
                <c:pt idx="227">
                  <c:v>5.0806249999999995</c:v>
                </c:pt>
                <c:pt idx="228">
                  <c:v>4.7727083333333331</c:v>
                </c:pt>
                <c:pt idx="229">
                  <c:v>4.3108333333333331</c:v>
                </c:pt>
                <c:pt idx="230">
                  <c:v>4.3108333333333331</c:v>
                </c:pt>
                <c:pt idx="231">
                  <c:v>4.1568749999999994</c:v>
                </c:pt>
                <c:pt idx="232">
                  <c:v>4.0029166666666667</c:v>
                </c:pt>
                <c:pt idx="233">
                  <c:v>3.8489583333333339</c:v>
                </c:pt>
                <c:pt idx="234">
                  <c:v>3.6949999999999998</c:v>
                </c:pt>
                <c:pt idx="235">
                  <c:v>3.5410416666666666</c:v>
                </c:pt>
                <c:pt idx="236">
                  <c:v>3.3870833333333334</c:v>
                </c:pt>
                <c:pt idx="237">
                  <c:v>3.3870833333333334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2.9252083333333334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2.6172916666666666</c:v>
                </c:pt>
                <c:pt idx="246">
                  <c:v>2.6172916666666666</c:v>
                </c:pt>
                <c:pt idx="247">
                  <c:v>2.6172916666666666</c:v>
                </c:pt>
                <c:pt idx="248">
                  <c:v>2.9252083333333334</c:v>
                </c:pt>
                <c:pt idx="249">
                  <c:v>2.6172916666666666</c:v>
                </c:pt>
                <c:pt idx="250">
                  <c:v>2.3093749999999997</c:v>
                </c:pt>
                <c:pt idx="251">
                  <c:v>2.1554166666666665</c:v>
                </c:pt>
                <c:pt idx="252">
                  <c:v>2.1554166666666665</c:v>
                </c:pt>
                <c:pt idx="253">
                  <c:v>2.0014583333333333</c:v>
                </c:pt>
                <c:pt idx="254">
                  <c:v>2.0014583333333333</c:v>
                </c:pt>
                <c:pt idx="255">
                  <c:v>2.0014583333333333</c:v>
                </c:pt>
                <c:pt idx="256">
                  <c:v>2.0014583333333333</c:v>
                </c:pt>
                <c:pt idx="257">
                  <c:v>2.0014583333333333</c:v>
                </c:pt>
                <c:pt idx="258">
                  <c:v>1.8474999999999999</c:v>
                </c:pt>
                <c:pt idx="259">
                  <c:v>1.8474999999999999</c:v>
                </c:pt>
                <c:pt idx="260">
                  <c:v>1.8474999999999999</c:v>
                </c:pt>
                <c:pt idx="261">
                  <c:v>1.8474999999999999</c:v>
                </c:pt>
                <c:pt idx="262">
                  <c:v>1.6935416666666667</c:v>
                </c:pt>
                <c:pt idx="263">
                  <c:v>1.6935416666666667</c:v>
                </c:pt>
                <c:pt idx="264">
                  <c:v>1.6935416666666667</c:v>
                </c:pt>
                <c:pt idx="265">
                  <c:v>1.5395833333333333</c:v>
                </c:pt>
                <c:pt idx="266">
                  <c:v>1.5395833333333333</c:v>
                </c:pt>
                <c:pt idx="267">
                  <c:v>1.4933958333333333</c:v>
                </c:pt>
                <c:pt idx="268">
                  <c:v>1.4472083333333332</c:v>
                </c:pt>
                <c:pt idx="269">
                  <c:v>1.4164166666666664</c:v>
                </c:pt>
                <c:pt idx="270">
                  <c:v>1.3240416666666666</c:v>
                </c:pt>
                <c:pt idx="271">
                  <c:v>1.29325</c:v>
                </c:pt>
                <c:pt idx="272">
                  <c:v>1.2778541666666667</c:v>
                </c:pt>
                <c:pt idx="273">
                  <c:v>1.2316666666666667</c:v>
                </c:pt>
                <c:pt idx="274">
                  <c:v>1.1854791666666666</c:v>
                </c:pt>
                <c:pt idx="275">
                  <c:v>1.1546874999999999</c:v>
                </c:pt>
                <c:pt idx="276">
                  <c:v>1.0931041666666665</c:v>
                </c:pt>
                <c:pt idx="277">
                  <c:v>1.0623125</c:v>
                </c:pt>
                <c:pt idx="278">
                  <c:v>1.0161249999999999</c:v>
                </c:pt>
                <c:pt idx="279">
                  <c:v>0.87756249999999991</c:v>
                </c:pt>
                <c:pt idx="280">
                  <c:v>0.76979166666666665</c:v>
                </c:pt>
                <c:pt idx="281">
                  <c:v>0.7236041666666666</c:v>
                </c:pt>
                <c:pt idx="282">
                  <c:v>0.7236041666666666</c:v>
                </c:pt>
                <c:pt idx="283">
                  <c:v>0.67741666666666678</c:v>
                </c:pt>
                <c:pt idx="284">
                  <c:v>0.64662500000000001</c:v>
                </c:pt>
                <c:pt idx="285">
                  <c:v>0.61583333333333334</c:v>
                </c:pt>
                <c:pt idx="286">
                  <c:v>0.58504166666666668</c:v>
                </c:pt>
                <c:pt idx="287">
                  <c:v>0.58504166666666668</c:v>
                </c:pt>
                <c:pt idx="288">
                  <c:v>0.60043749999999996</c:v>
                </c:pt>
                <c:pt idx="289">
                  <c:v>0.53885416666666663</c:v>
                </c:pt>
                <c:pt idx="290">
                  <c:v>0.52345833333333336</c:v>
                </c:pt>
                <c:pt idx="291">
                  <c:v>0.49266666666666675</c:v>
                </c:pt>
                <c:pt idx="292">
                  <c:v>0.46187499999999998</c:v>
                </c:pt>
                <c:pt idx="293">
                  <c:v>0.50806249999999997</c:v>
                </c:pt>
                <c:pt idx="294">
                  <c:v>0.53885416666666663</c:v>
                </c:pt>
                <c:pt idx="295">
                  <c:v>0.52345833333333336</c:v>
                </c:pt>
                <c:pt idx="296">
                  <c:v>0.49266666666666675</c:v>
                </c:pt>
                <c:pt idx="297">
                  <c:v>0.47727083333333337</c:v>
                </c:pt>
                <c:pt idx="298">
                  <c:v>0.46187499999999998</c:v>
                </c:pt>
                <c:pt idx="299">
                  <c:v>0.46187499999999998</c:v>
                </c:pt>
                <c:pt idx="300">
                  <c:v>0.46187499999999998</c:v>
                </c:pt>
                <c:pt idx="301">
                  <c:v>0.4464791666666667</c:v>
                </c:pt>
                <c:pt idx="302">
                  <c:v>0.32298750000000009</c:v>
                </c:pt>
                <c:pt idx="303">
                  <c:v>0.29921666666666669</c:v>
                </c:pt>
                <c:pt idx="304">
                  <c:v>0.32298750000000009</c:v>
                </c:pt>
                <c:pt idx="305">
                  <c:v>0.27635416666666668</c:v>
                </c:pt>
                <c:pt idx="306">
                  <c:v>0.25440000000000002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0.19398749999999998</c:v>
                </c:pt>
                <c:pt idx="310">
                  <c:v>0.17566666666666664</c:v>
                </c:pt>
                <c:pt idx="311">
                  <c:v>0.19398749999999998</c:v>
                </c:pt>
                <c:pt idx="312">
                  <c:v>0.14175000000000001</c:v>
                </c:pt>
                <c:pt idx="313">
                  <c:v>0.14175000000000001</c:v>
                </c:pt>
                <c:pt idx="314">
                  <c:v>0.14175000000000001</c:v>
                </c:pt>
                <c:pt idx="315">
                  <c:v>0.14175000000000001</c:v>
                </c:pt>
                <c:pt idx="316">
                  <c:v>0.14175000000000001</c:v>
                </c:pt>
                <c:pt idx="317">
                  <c:v>0.11146666666666671</c:v>
                </c:pt>
                <c:pt idx="318">
                  <c:v>0.11146666666666671</c:v>
                </c:pt>
                <c:pt idx="319">
                  <c:v>9.7687499999999997E-2</c:v>
                </c:pt>
                <c:pt idx="320">
                  <c:v>9.7687499999999997E-2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8.4816666666666651E-2</c:v>
                </c:pt>
                <c:pt idx="324">
                  <c:v>7.2854166666666664E-2</c:v>
                </c:pt>
                <c:pt idx="325">
                  <c:v>7.2854166666666664E-2</c:v>
                </c:pt>
                <c:pt idx="326">
                  <c:v>6.1799999999999987E-2</c:v>
                </c:pt>
                <c:pt idx="327">
                  <c:v>6.1799999999999987E-2</c:v>
                </c:pt>
                <c:pt idx="328">
                  <c:v>5.1654166666666668E-2</c:v>
                </c:pt>
                <c:pt idx="329">
                  <c:v>5.1654166666666668E-2</c:v>
                </c:pt>
                <c:pt idx="330">
                  <c:v>5.1654166666666668E-2</c:v>
                </c:pt>
                <c:pt idx="331">
                  <c:v>4.2416666666666672E-2</c:v>
                </c:pt>
                <c:pt idx="332">
                  <c:v>4.2416666666666672E-2</c:v>
                </c:pt>
                <c:pt idx="333">
                  <c:v>4.2416666666666672E-2</c:v>
                </c:pt>
                <c:pt idx="334">
                  <c:v>3.8138541666666664E-2</c:v>
                </c:pt>
                <c:pt idx="335">
                  <c:v>5.1654166666666668E-2</c:v>
                </c:pt>
                <c:pt idx="336">
                  <c:v>5.1654166666666668E-2</c:v>
                </c:pt>
                <c:pt idx="337">
                  <c:v>4.1542875E-2</c:v>
                </c:pt>
                <c:pt idx="338">
                  <c:v>5.1654166666666668E-2</c:v>
                </c:pt>
                <c:pt idx="339">
                  <c:v>4.2416666666666672E-2</c:v>
                </c:pt>
                <c:pt idx="340">
                  <c:v>3.1765874999999999E-2</c:v>
                </c:pt>
                <c:pt idx="341">
                  <c:v>3.0263541666666664E-2</c:v>
                </c:pt>
                <c:pt idx="342">
                  <c:v>3.3304541666666666E-2</c:v>
                </c:pt>
                <c:pt idx="343">
                  <c:v>6.1799999999999987E-2</c:v>
                </c:pt>
                <c:pt idx="344">
                  <c:v>8.4816666666666651E-2</c:v>
                </c:pt>
                <c:pt idx="345">
                  <c:v>8.4816666666666651E-2</c:v>
                </c:pt>
                <c:pt idx="346">
                  <c:v>7.2854166666666664E-2</c:v>
                </c:pt>
                <c:pt idx="347">
                  <c:v>7.2854166666666664E-2</c:v>
                </c:pt>
                <c:pt idx="348">
                  <c:v>5.1654166666666668E-2</c:v>
                </c:pt>
                <c:pt idx="349">
                  <c:v>4.1542875E-2</c:v>
                </c:pt>
                <c:pt idx="350">
                  <c:v>3.1765874999999999E-2</c:v>
                </c:pt>
                <c:pt idx="351">
                  <c:v>2.0764541666666667E-2</c:v>
                </c:pt>
                <c:pt idx="352">
                  <c:v>1.837754166666667E-2</c:v>
                </c:pt>
                <c:pt idx="353">
                  <c:v>1.7803500000000003E-2</c:v>
                </c:pt>
                <c:pt idx="354">
                  <c:v>1.2562666666666668E-2</c:v>
                </c:pt>
                <c:pt idx="355">
                  <c:v>6.7514999999999988E-3</c:v>
                </c:pt>
                <c:pt idx="356">
                  <c:v>3.4345416666666673E-3</c:v>
                </c:pt>
                <c:pt idx="357">
                  <c:v>2.7206666666666664E-3</c:v>
                </c:pt>
                <c:pt idx="358">
                  <c:v>2.9495416666666663E-3</c:v>
                </c:pt>
                <c:pt idx="359">
                  <c:v>2.5008750000000009E-3</c:v>
                </c:pt>
                <c:pt idx="360">
                  <c:v>2.5008750000000009E-3</c:v>
                </c:pt>
                <c:pt idx="361">
                  <c:v>2.0885416666666665E-3</c:v>
                </c:pt>
                <c:pt idx="362">
                  <c:v>4.5135416666666657E-3</c:v>
                </c:pt>
                <c:pt idx="363">
                  <c:v>2.1384E-2</c:v>
                </c:pt>
                <c:pt idx="364">
                  <c:v>3.1765874999999999E-2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357-41BC-8F7F-2140385EB512}"/>
            </c:ext>
          </c:extLst>
        </c:ser>
        <c:ser>
          <c:idx val="67"/>
          <c:order val="67"/>
          <c:tx>
            <c:strRef>
              <c:f>'WY Data'!$AC$4</c:f>
              <c:strCache>
                <c:ptCount val="1"/>
                <c:pt idx="0">
                  <c:v>WY 1995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Data'!$AC$5:$AC$369</c:f>
              <c:numCache>
                <c:formatCode>#,##0.0</c:formatCode>
                <c:ptCount val="365"/>
                <c:pt idx="0">
                  <c:v>2.3952666666666667E-2</c:v>
                </c:pt>
                <c:pt idx="1">
                  <c:v>2.0764541666666667E-2</c:v>
                </c:pt>
                <c:pt idx="2">
                  <c:v>1.4549999999999999E-2</c:v>
                </c:pt>
                <c:pt idx="3">
                  <c:v>8.6225416666666672E-3</c:v>
                </c:pt>
                <c:pt idx="4">
                  <c:v>8.2301666666666686E-3</c:v>
                </c:pt>
                <c:pt idx="5">
                  <c:v>8.6225416666666672E-3</c:v>
                </c:pt>
                <c:pt idx="6">
                  <c:v>9.023999999999999E-3</c:v>
                </c:pt>
                <c:pt idx="7">
                  <c:v>8.2301666666666686E-3</c:v>
                </c:pt>
                <c:pt idx="8">
                  <c:v>5.1075416666666665E-3</c:v>
                </c:pt>
                <c:pt idx="9">
                  <c:v>4.8060000000000004E-3</c:v>
                </c:pt>
                <c:pt idx="10">
                  <c:v>5.7378749999999999E-3</c:v>
                </c:pt>
                <c:pt idx="11">
                  <c:v>1.0282874999999999E-2</c:v>
                </c:pt>
                <c:pt idx="12">
                  <c:v>1.3538166666666664E-2</c:v>
                </c:pt>
                <c:pt idx="13">
                  <c:v>3.4879541666666666E-2</c:v>
                </c:pt>
                <c:pt idx="14">
                  <c:v>9.7687499999999997E-2</c:v>
                </c:pt>
                <c:pt idx="15">
                  <c:v>8.4816666666666651E-2</c:v>
                </c:pt>
                <c:pt idx="16">
                  <c:v>7.2854166666666664E-2</c:v>
                </c:pt>
                <c:pt idx="17">
                  <c:v>8.4816666666666651E-2</c:v>
                </c:pt>
                <c:pt idx="18">
                  <c:v>8.4816666666666651E-2</c:v>
                </c:pt>
                <c:pt idx="19">
                  <c:v>7.2854166666666664E-2</c:v>
                </c:pt>
                <c:pt idx="20">
                  <c:v>6.1799999999999987E-2</c:v>
                </c:pt>
                <c:pt idx="21">
                  <c:v>6.1799999999999987E-2</c:v>
                </c:pt>
                <c:pt idx="22">
                  <c:v>7.2854166666666664E-2</c:v>
                </c:pt>
                <c:pt idx="23">
                  <c:v>7.2854166666666664E-2</c:v>
                </c:pt>
                <c:pt idx="24">
                  <c:v>7.2854166666666664E-2</c:v>
                </c:pt>
                <c:pt idx="25">
                  <c:v>7.2854166666666664E-2</c:v>
                </c:pt>
                <c:pt idx="26">
                  <c:v>0.25440000000000002</c:v>
                </c:pt>
                <c:pt idx="27">
                  <c:v>1.1392916666666668</c:v>
                </c:pt>
                <c:pt idx="28">
                  <c:v>0.70820833333333322</c:v>
                </c:pt>
                <c:pt idx="29">
                  <c:v>0.53885416666666663</c:v>
                </c:pt>
                <c:pt idx="30">
                  <c:v>0.47727083333333337</c:v>
                </c:pt>
                <c:pt idx="31">
                  <c:v>1.6935416666666667</c:v>
                </c:pt>
                <c:pt idx="32">
                  <c:v>1.3086458333333333</c:v>
                </c:pt>
                <c:pt idx="33">
                  <c:v>0.89295833333333341</c:v>
                </c:pt>
                <c:pt idx="34">
                  <c:v>2.1554166666666665</c:v>
                </c:pt>
                <c:pt idx="35">
                  <c:v>4.0029166666666667</c:v>
                </c:pt>
                <c:pt idx="36">
                  <c:v>2.3093749999999997</c:v>
                </c:pt>
                <c:pt idx="37">
                  <c:v>1.8474999999999999</c:v>
                </c:pt>
                <c:pt idx="38">
                  <c:v>1.4164166666666664</c:v>
                </c:pt>
                <c:pt idx="39">
                  <c:v>12.162708333333335</c:v>
                </c:pt>
                <c:pt idx="40">
                  <c:v>4.3108333333333331</c:v>
                </c:pt>
                <c:pt idx="41">
                  <c:v>2.7712500000000002</c:v>
                </c:pt>
                <c:pt idx="42">
                  <c:v>2.3093749999999997</c:v>
                </c:pt>
                <c:pt idx="43">
                  <c:v>1.8474999999999999</c:v>
                </c:pt>
                <c:pt idx="44">
                  <c:v>1.6935416666666667</c:v>
                </c:pt>
                <c:pt idx="45">
                  <c:v>3.6949999999999998</c:v>
                </c:pt>
                <c:pt idx="46">
                  <c:v>4.9266666666666667</c:v>
                </c:pt>
                <c:pt idx="47">
                  <c:v>12.162708333333335</c:v>
                </c:pt>
                <c:pt idx="48">
                  <c:v>7.39</c:v>
                </c:pt>
                <c:pt idx="49">
                  <c:v>4.9266666666666667</c:v>
                </c:pt>
                <c:pt idx="50">
                  <c:v>4.3108333333333331</c:v>
                </c:pt>
                <c:pt idx="51">
                  <c:v>3.5410416666666666</c:v>
                </c:pt>
                <c:pt idx="52">
                  <c:v>3.0791666666666666</c:v>
                </c:pt>
                <c:pt idx="53">
                  <c:v>2.7712500000000002</c:v>
                </c:pt>
                <c:pt idx="54">
                  <c:v>4.7727083333333331</c:v>
                </c:pt>
                <c:pt idx="55">
                  <c:v>14.933958333333333</c:v>
                </c:pt>
                <c:pt idx="56">
                  <c:v>11.085000000000001</c:v>
                </c:pt>
                <c:pt idx="57">
                  <c:v>8.7756249999999998</c:v>
                </c:pt>
                <c:pt idx="58">
                  <c:v>7.236041666666666</c:v>
                </c:pt>
                <c:pt idx="59">
                  <c:v>6.1583333333333332</c:v>
                </c:pt>
                <c:pt idx="60">
                  <c:v>5.5425000000000004</c:v>
                </c:pt>
                <c:pt idx="61">
                  <c:v>7.39</c:v>
                </c:pt>
                <c:pt idx="62">
                  <c:v>7.236041666666666</c:v>
                </c:pt>
                <c:pt idx="63">
                  <c:v>6.6202083333333341</c:v>
                </c:pt>
                <c:pt idx="64">
                  <c:v>6.0043749999999996</c:v>
                </c:pt>
                <c:pt idx="65">
                  <c:v>5.3885416666666668</c:v>
                </c:pt>
                <c:pt idx="66">
                  <c:v>5.6964583333333332</c:v>
                </c:pt>
                <c:pt idx="67">
                  <c:v>5.2345833333333331</c:v>
                </c:pt>
                <c:pt idx="68">
                  <c:v>4.9266666666666667</c:v>
                </c:pt>
                <c:pt idx="69">
                  <c:v>4.6187499999999995</c:v>
                </c:pt>
                <c:pt idx="70">
                  <c:v>4.4647916666666667</c:v>
                </c:pt>
                <c:pt idx="71">
                  <c:v>7.6979166666666679</c:v>
                </c:pt>
                <c:pt idx="72">
                  <c:v>12.624583333333332</c:v>
                </c:pt>
                <c:pt idx="73">
                  <c:v>11.854791666666667</c:v>
                </c:pt>
                <c:pt idx="74">
                  <c:v>22.17</c:v>
                </c:pt>
                <c:pt idx="75">
                  <c:v>21.24625</c:v>
                </c:pt>
                <c:pt idx="76">
                  <c:v>46.187499999999993</c:v>
                </c:pt>
                <c:pt idx="77">
                  <c:v>34.486666666666665</c:v>
                </c:pt>
                <c:pt idx="78">
                  <c:v>37.56583333333333</c:v>
                </c:pt>
                <c:pt idx="79">
                  <c:v>29.098124999999996</c:v>
                </c:pt>
                <c:pt idx="80">
                  <c:v>23.401666666666667</c:v>
                </c:pt>
                <c:pt idx="81">
                  <c:v>18.474999999999998</c:v>
                </c:pt>
                <c:pt idx="82">
                  <c:v>15.395833333333336</c:v>
                </c:pt>
                <c:pt idx="83">
                  <c:v>13.240416666666668</c:v>
                </c:pt>
                <c:pt idx="84">
                  <c:v>18.321041666666666</c:v>
                </c:pt>
                <c:pt idx="85">
                  <c:v>15.857708333333333</c:v>
                </c:pt>
                <c:pt idx="86">
                  <c:v>14.164166666666667</c:v>
                </c:pt>
                <c:pt idx="87">
                  <c:v>21.24625</c:v>
                </c:pt>
                <c:pt idx="88">
                  <c:v>28.174375000000001</c:v>
                </c:pt>
                <c:pt idx="89">
                  <c:v>23.863541666666666</c:v>
                </c:pt>
                <c:pt idx="90">
                  <c:v>20.322499999999998</c:v>
                </c:pt>
                <c:pt idx="91">
                  <c:v>19.090833333333332</c:v>
                </c:pt>
                <c:pt idx="92">
                  <c:v>22.785833333333333</c:v>
                </c:pt>
                <c:pt idx="93">
                  <c:v>21.092291666666668</c:v>
                </c:pt>
                <c:pt idx="94">
                  <c:v>23.247708333333335</c:v>
                </c:pt>
                <c:pt idx="95">
                  <c:v>22.939791666666668</c:v>
                </c:pt>
                <c:pt idx="96">
                  <c:v>31.715416666666666</c:v>
                </c:pt>
                <c:pt idx="97">
                  <c:v>39.567291666666669</c:v>
                </c:pt>
                <c:pt idx="98">
                  <c:v>201.68541666666667</c:v>
                </c:pt>
                <c:pt idx="99">
                  <c:v>344.86666666666667</c:v>
                </c:pt>
                <c:pt idx="100">
                  <c:v>569.64583333333337</c:v>
                </c:pt>
                <c:pt idx="101">
                  <c:v>277.125</c:v>
                </c:pt>
                <c:pt idx="102">
                  <c:v>292.52083333333331</c:v>
                </c:pt>
                <c:pt idx="103">
                  <c:v>307.91666666666669</c:v>
                </c:pt>
                <c:pt idx="104">
                  <c:v>477.27083333333331</c:v>
                </c:pt>
                <c:pt idx="105">
                  <c:v>246.33333333333337</c:v>
                </c:pt>
                <c:pt idx="106">
                  <c:v>146.26041666666666</c:v>
                </c:pt>
                <c:pt idx="107">
                  <c:v>92.374999999999986</c:v>
                </c:pt>
                <c:pt idx="108">
                  <c:v>64.662499999999994</c:v>
                </c:pt>
                <c:pt idx="109">
                  <c:v>49.266666666666666</c:v>
                </c:pt>
                <c:pt idx="110">
                  <c:v>36.949999999999996</c:v>
                </c:pt>
                <c:pt idx="111">
                  <c:v>26.172916666666666</c:v>
                </c:pt>
                <c:pt idx="112">
                  <c:v>29.252083333333335</c:v>
                </c:pt>
                <c:pt idx="113">
                  <c:v>35.410416666666663</c:v>
                </c:pt>
                <c:pt idx="114">
                  <c:v>35.410416666666663</c:v>
                </c:pt>
                <c:pt idx="115">
                  <c:v>47.727083333333333</c:v>
                </c:pt>
                <c:pt idx="116">
                  <c:v>55.425000000000004</c:v>
                </c:pt>
                <c:pt idx="117">
                  <c:v>69.28125</c:v>
                </c:pt>
                <c:pt idx="118">
                  <c:v>84.677083333333329</c:v>
                </c:pt>
                <c:pt idx="119">
                  <c:v>95.454166666666666</c:v>
                </c:pt>
                <c:pt idx="120">
                  <c:v>84.677083333333329</c:v>
                </c:pt>
                <c:pt idx="121">
                  <c:v>138.5625</c:v>
                </c:pt>
                <c:pt idx="122">
                  <c:v>215.54166666666663</c:v>
                </c:pt>
                <c:pt idx="123">
                  <c:v>184.74999999999997</c:v>
                </c:pt>
                <c:pt idx="124">
                  <c:v>123.16666666666669</c:v>
                </c:pt>
                <c:pt idx="125">
                  <c:v>89.295833333333334</c:v>
                </c:pt>
                <c:pt idx="126">
                  <c:v>69.28125</c:v>
                </c:pt>
                <c:pt idx="127">
                  <c:v>53.885416666666657</c:v>
                </c:pt>
                <c:pt idx="128">
                  <c:v>40.029166666666669</c:v>
                </c:pt>
                <c:pt idx="129">
                  <c:v>30.791666666666671</c:v>
                </c:pt>
                <c:pt idx="130">
                  <c:v>25.403125000000003</c:v>
                </c:pt>
                <c:pt idx="131">
                  <c:v>21.862083333333334</c:v>
                </c:pt>
                <c:pt idx="132">
                  <c:v>19.244791666666668</c:v>
                </c:pt>
                <c:pt idx="133">
                  <c:v>17.397291666666668</c:v>
                </c:pt>
                <c:pt idx="134">
                  <c:v>16.011666666666667</c:v>
                </c:pt>
                <c:pt idx="135">
                  <c:v>16.627499999999998</c:v>
                </c:pt>
                <c:pt idx="136">
                  <c:v>14.78</c:v>
                </c:pt>
                <c:pt idx="137">
                  <c:v>13.394374999999998</c:v>
                </c:pt>
                <c:pt idx="138">
                  <c:v>12.470625</c:v>
                </c:pt>
                <c:pt idx="139">
                  <c:v>11.854791666666667</c:v>
                </c:pt>
                <c:pt idx="140">
                  <c:v>11.085000000000001</c:v>
                </c:pt>
                <c:pt idx="141">
                  <c:v>10.469166666666666</c:v>
                </c:pt>
                <c:pt idx="142">
                  <c:v>9.8533333333333335</c:v>
                </c:pt>
                <c:pt idx="143">
                  <c:v>9.2374999999999989</c:v>
                </c:pt>
                <c:pt idx="144">
                  <c:v>8.7756249999999998</c:v>
                </c:pt>
                <c:pt idx="145">
                  <c:v>8.3137499999999989</c:v>
                </c:pt>
                <c:pt idx="146">
                  <c:v>7.8518750000000006</c:v>
                </c:pt>
                <c:pt idx="147">
                  <c:v>7.5439583333333324</c:v>
                </c:pt>
                <c:pt idx="148">
                  <c:v>7.0820833333333333</c:v>
                </c:pt>
                <c:pt idx="149">
                  <c:v>6.7741666666666669</c:v>
                </c:pt>
                <c:pt idx="150">
                  <c:v>6.4662500000000005</c:v>
                </c:pt>
                <c:pt idx="151">
                  <c:v>6.312291666666666</c:v>
                </c:pt>
                <c:pt idx="152">
                  <c:v>8.4677083333333325</c:v>
                </c:pt>
                <c:pt idx="153">
                  <c:v>16.935416666666665</c:v>
                </c:pt>
                <c:pt idx="154">
                  <c:v>15.395833333333336</c:v>
                </c:pt>
                <c:pt idx="155">
                  <c:v>14.626041666666667</c:v>
                </c:pt>
                <c:pt idx="156">
                  <c:v>13.856250000000001</c:v>
                </c:pt>
                <c:pt idx="157">
                  <c:v>20.014583333333334</c:v>
                </c:pt>
                <c:pt idx="158">
                  <c:v>61.583333333333343</c:v>
                </c:pt>
                <c:pt idx="159">
                  <c:v>292.52083333333331</c:v>
                </c:pt>
                <c:pt idx="160">
                  <c:v>200.14583333333331</c:v>
                </c:pt>
                <c:pt idx="161">
                  <c:v>169.35416666666666</c:v>
                </c:pt>
                <c:pt idx="162">
                  <c:v>132.40416666666667</c:v>
                </c:pt>
                <c:pt idx="163">
                  <c:v>200.14583333333331</c:v>
                </c:pt>
                <c:pt idx="164">
                  <c:v>384.89583333333337</c:v>
                </c:pt>
                <c:pt idx="165">
                  <c:v>138.5625</c:v>
                </c:pt>
                <c:pt idx="166">
                  <c:v>83.137500000000003</c:v>
                </c:pt>
                <c:pt idx="167">
                  <c:v>64.662499999999994</c:v>
                </c:pt>
                <c:pt idx="168">
                  <c:v>69.28125</c:v>
                </c:pt>
                <c:pt idx="169">
                  <c:v>61.583333333333343</c:v>
                </c:pt>
                <c:pt idx="170">
                  <c:v>138.5625</c:v>
                </c:pt>
                <c:pt idx="171">
                  <c:v>135.48333333333332</c:v>
                </c:pt>
                <c:pt idx="172">
                  <c:v>121.62708333333333</c:v>
                </c:pt>
                <c:pt idx="173">
                  <c:v>126.24583333333334</c:v>
                </c:pt>
                <c:pt idx="174">
                  <c:v>92.374999999999986</c:v>
                </c:pt>
                <c:pt idx="175">
                  <c:v>64.662499999999994</c:v>
                </c:pt>
                <c:pt idx="176">
                  <c:v>49.266666666666666</c:v>
                </c:pt>
                <c:pt idx="177">
                  <c:v>35.410416666666663</c:v>
                </c:pt>
                <c:pt idx="178">
                  <c:v>29.252083333333335</c:v>
                </c:pt>
                <c:pt idx="179">
                  <c:v>26.172916666666666</c:v>
                </c:pt>
                <c:pt idx="180">
                  <c:v>23.093749999999996</c:v>
                </c:pt>
                <c:pt idx="181">
                  <c:v>20.014583333333334</c:v>
                </c:pt>
                <c:pt idx="182">
                  <c:v>18.474999999999998</c:v>
                </c:pt>
                <c:pt idx="183">
                  <c:v>16.935416666666665</c:v>
                </c:pt>
                <c:pt idx="184">
                  <c:v>15.395833333333336</c:v>
                </c:pt>
                <c:pt idx="185">
                  <c:v>13.856250000000001</c:v>
                </c:pt>
                <c:pt idx="186">
                  <c:v>12.624583333333332</c:v>
                </c:pt>
                <c:pt idx="187">
                  <c:v>30.791666666666671</c:v>
                </c:pt>
                <c:pt idx="188">
                  <c:v>104.69166666666666</c:v>
                </c:pt>
                <c:pt idx="189">
                  <c:v>70.820833333333326</c:v>
                </c:pt>
                <c:pt idx="190">
                  <c:v>60.043749999999996</c:v>
                </c:pt>
                <c:pt idx="191">
                  <c:v>50.806250000000006</c:v>
                </c:pt>
                <c:pt idx="192">
                  <c:v>46.187499999999993</c:v>
                </c:pt>
                <c:pt idx="193">
                  <c:v>76.979166666666671</c:v>
                </c:pt>
                <c:pt idx="194">
                  <c:v>58.50416666666667</c:v>
                </c:pt>
                <c:pt idx="195">
                  <c:v>49.266666666666666</c:v>
                </c:pt>
                <c:pt idx="196">
                  <c:v>43.108333333333334</c:v>
                </c:pt>
                <c:pt idx="197">
                  <c:v>38.489583333333336</c:v>
                </c:pt>
                <c:pt idx="198">
                  <c:v>33.87083333333333</c:v>
                </c:pt>
                <c:pt idx="199">
                  <c:v>32.331249999999997</c:v>
                </c:pt>
                <c:pt idx="200">
                  <c:v>29.252083333333335</c:v>
                </c:pt>
                <c:pt idx="201">
                  <c:v>26.172916666666666</c:v>
                </c:pt>
                <c:pt idx="202">
                  <c:v>22.785833333333333</c:v>
                </c:pt>
                <c:pt idx="203">
                  <c:v>20.630416666666665</c:v>
                </c:pt>
                <c:pt idx="204">
                  <c:v>18.782916666666665</c:v>
                </c:pt>
                <c:pt idx="205">
                  <c:v>17.243333333333332</c:v>
                </c:pt>
                <c:pt idx="206">
                  <c:v>15.857708333333333</c:v>
                </c:pt>
                <c:pt idx="207">
                  <c:v>14.78</c:v>
                </c:pt>
                <c:pt idx="208">
                  <c:v>16.627499999999998</c:v>
                </c:pt>
                <c:pt idx="209">
                  <c:v>14.78</c:v>
                </c:pt>
                <c:pt idx="210">
                  <c:v>16.627499999999998</c:v>
                </c:pt>
                <c:pt idx="211">
                  <c:v>15.703750000000001</c:v>
                </c:pt>
                <c:pt idx="212">
                  <c:v>20.938333333333333</c:v>
                </c:pt>
                <c:pt idx="213">
                  <c:v>19.552708333333332</c:v>
                </c:pt>
                <c:pt idx="214">
                  <c:v>18.474999999999998</c:v>
                </c:pt>
                <c:pt idx="215">
                  <c:v>17.55125</c:v>
                </c:pt>
                <c:pt idx="216">
                  <c:v>17.089375</c:v>
                </c:pt>
                <c:pt idx="217">
                  <c:v>16.165624999999999</c:v>
                </c:pt>
                <c:pt idx="218">
                  <c:v>15.241875</c:v>
                </c:pt>
                <c:pt idx="219">
                  <c:v>14.164166666666667</c:v>
                </c:pt>
                <c:pt idx="220">
                  <c:v>14.164166666666667</c:v>
                </c:pt>
                <c:pt idx="221">
                  <c:v>12.932500000000001</c:v>
                </c:pt>
                <c:pt idx="222">
                  <c:v>12.624583333333332</c:v>
                </c:pt>
                <c:pt idx="223">
                  <c:v>13.086458333333333</c:v>
                </c:pt>
                <c:pt idx="224">
                  <c:v>14.472083333333332</c:v>
                </c:pt>
                <c:pt idx="225">
                  <c:v>12.624583333333332</c:v>
                </c:pt>
                <c:pt idx="226">
                  <c:v>11.854791666666667</c:v>
                </c:pt>
                <c:pt idx="227">
                  <c:v>11.085000000000001</c:v>
                </c:pt>
                <c:pt idx="228">
                  <c:v>10.469166666666666</c:v>
                </c:pt>
                <c:pt idx="229">
                  <c:v>9.8533333333333335</c:v>
                </c:pt>
                <c:pt idx="230">
                  <c:v>9.2374999999999989</c:v>
                </c:pt>
                <c:pt idx="231">
                  <c:v>8.7756249999999998</c:v>
                </c:pt>
                <c:pt idx="232">
                  <c:v>8.3137499999999989</c:v>
                </c:pt>
                <c:pt idx="233">
                  <c:v>8.0058333333333334</c:v>
                </c:pt>
                <c:pt idx="234">
                  <c:v>7.5439583333333324</c:v>
                </c:pt>
                <c:pt idx="235">
                  <c:v>7.236041666666666</c:v>
                </c:pt>
                <c:pt idx="236">
                  <c:v>6.7741666666666669</c:v>
                </c:pt>
                <c:pt idx="237">
                  <c:v>6.312291666666666</c:v>
                </c:pt>
                <c:pt idx="238">
                  <c:v>6.1583333333333332</c:v>
                </c:pt>
                <c:pt idx="239">
                  <c:v>5.8504166666666668</c:v>
                </c:pt>
                <c:pt idx="240">
                  <c:v>5.5425000000000004</c:v>
                </c:pt>
                <c:pt idx="241">
                  <c:v>5.2345833333333331</c:v>
                </c:pt>
                <c:pt idx="242">
                  <c:v>5.0806249999999995</c:v>
                </c:pt>
                <c:pt idx="243">
                  <c:v>4.9266666666666667</c:v>
                </c:pt>
                <c:pt idx="244">
                  <c:v>4.7727083333333331</c:v>
                </c:pt>
                <c:pt idx="245">
                  <c:v>4.6187499999999995</c:v>
                </c:pt>
                <c:pt idx="246">
                  <c:v>4.4647916666666667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4.0029166666666667</c:v>
                </c:pt>
                <c:pt idx="250">
                  <c:v>4.0029166666666667</c:v>
                </c:pt>
                <c:pt idx="251">
                  <c:v>3.8489583333333339</c:v>
                </c:pt>
                <c:pt idx="252">
                  <c:v>3.6949999999999998</c:v>
                </c:pt>
                <c:pt idx="253">
                  <c:v>3.5410416666666666</c:v>
                </c:pt>
                <c:pt idx="254">
                  <c:v>3.3870833333333334</c:v>
                </c:pt>
                <c:pt idx="255">
                  <c:v>3.8489583333333339</c:v>
                </c:pt>
                <c:pt idx="256">
                  <c:v>5.3885416666666668</c:v>
                </c:pt>
                <c:pt idx="257">
                  <c:v>7.6979166666666679</c:v>
                </c:pt>
                <c:pt idx="258">
                  <c:v>6.9281250000000005</c:v>
                </c:pt>
                <c:pt idx="259">
                  <c:v>5.2345833333333331</c:v>
                </c:pt>
                <c:pt idx="260">
                  <c:v>4.7727083333333331</c:v>
                </c:pt>
                <c:pt idx="261">
                  <c:v>4.4647916666666667</c:v>
                </c:pt>
                <c:pt idx="262">
                  <c:v>4.0029166666666667</c:v>
                </c:pt>
                <c:pt idx="263">
                  <c:v>3.6949999999999998</c:v>
                </c:pt>
                <c:pt idx="264">
                  <c:v>3.5410416666666666</c:v>
                </c:pt>
                <c:pt idx="265">
                  <c:v>3.0791666666666666</c:v>
                </c:pt>
                <c:pt idx="266">
                  <c:v>2.9252083333333334</c:v>
                </c:pt>
                <c:pt idx="267">
                  <c:v>2.7712500000000002</c:v>
                </c:pt>
                <c:pt idx="268">
                  <c:v>2.6172916666666666</c:v>
                </c:pt>
                <c:pt idx="269">
                  <c:v>2.6172916666666666</c:v>
                </c:pt>
                <c:pt idx="270">
                  <c:v>2.4633333333333334</c:v>
                </c:pt>
                <c:pt idx="271">
                  <c:v>2.4633333333333334</c:v>
                </c:pt>
                <c:pt idx="272">
                  <c:v>2.1554166666666665</c:v>
                </c:pt>
                <c:pt idx="273">
                  <c:v>2.1554166666666665</c:v>
                </c:pt>
                <c:pt idx="274">
                  <c:v>2.0014583333333333</c:v>
                </c:pt>
                <c:pt idx="275">
                  <c:v>2.0014583333333333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1.8474999999999999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1.6935416666666667</c:v>
                </c:pt>
                <c:pt idx="284">
                  <c:v>1.5395833333333333</c:v>
                </c:pt>
                <c:pt idx="285">
                  <c:v>1.5395833333333333</c:v>
                </c:pt>
                <c:pt idx="286">
                  <c:v>1.5087916666666668</c:v>
                </c:pt>
                <c:pt idx="287">
                  <c:v>1.4472083333333332</c:v>
                </c:pt>
                <c:pt idx="288">
                  <c:v>1.4010208333333332</c:v>
                </c:pt>
                <c:pt idx="289">
                  <c:v>1.3394375000000001</c:v>
                </c:pt>
                <c:pt idx="290">
                  <c:v>1.3548333333333336</c:v>
                </c:pt>
                <c:pt idx="291">
                  <c:v>1.3548333333333336</c:v>
                </c:pt>
                <c:pt idx="292">
                  <c:v>1.3086458333333333</c:v>
                </c:pt>
                <c:pt idx="293">
                  <c:v>1.29325</c:v>
                </c:pt>
                <c:pt idx="294">
                  <c:v>1.3240416666666666</c:v>
                </c:pt>
                <c:pt idx="295">
                  <c:v>1.29325</c:v>
                </c:pt>
                <c:pt idx="296">
                  <c:v>1.2470625</c:v>
                </c:pt>
                <c:pt idx="297">
                  <c:v>1.2316666666666667</c:v>
                </c:pt>
                <c:pt idx="298">
                  <c:v>1.2470625</c:v>
                </c:pt>
                <c:pt idx="299">
                  <c:v>1.2008749999999999</c:v>
                </c:pt>
                <c:pt idx="300">
                  <c:v>1.1546874999999999</c:v>
                </c:pt>
                <c:pt idx="301">
                  <c:v>1.1085</c:v>
                </c:pt>
                <c:pt idx="302">
                  <c:v>1.1238958333333331</c:v>
                </c:pt>
                <c:pt idx="303">
                  <c:v>1.0777083333333333</c:v>
                </c:pt>
                <c:pt idx="304">
                  <c:v>1.0161249999999999</c:v>
                </c:pt>
                <c:pt idx="305">
                  <c:v>0.98533333333333351</c:v>
                </c:pt>
                <c:pt idx="306">
                  <c:v>0.98533333333333351</c:v>
                </c:pt>
                <c:pt idx="307">
                  <c:v>0.9699374999999999</c:v>
                </c:pt>
                <c:pt idx="308">
                  <c:v>0.93914583333333312</c:v>
                </c:pt>
                <c:pt idx="309">
                  <c:v>0.90835416666666668</c:v>
                </c:pt>
                <c:pt idx="310">
                  <c:v>0.89295833333333341</c:v>
                </c:pt>
                <c:pt idx="311">
                  <c:v>0.90835416666666668</c:v>
                </c:pt>
                <c:pt idx="312">
                  <c:v>0.89295833333333341</c:v>
                </c:pt>
                <c:pt idx="313">
                  <c:v>0.89295833333333341</c:v>
                </c:pt>
                <c:pt idx="314">
                  <c:v>0.92374999999999996</c:v>
                </c:pt>
                <c:pt idx="315">
                  <c:v>0.87756249999999991</c:v>
                </c:pt>
                <c:pt idx="316">
                  <c:v>0.86216666666666664</c:v>
                </c:pt>
                <c:pt idx="317">
                  <c:v>0.81597916666666659</c:v>
                </c:pt>
                <c:pt idx="318">
                  <c:v>0.80058333333333331</c:v>
                </c:pt>
                <c:pt idx="319">
                  <c:v>0.81597916666666659</c:v>
                </c:pt>
                <c:pt idx="320">
                  <c:v>0.76979166666666665</c:v>
                </c:pt>
                <c:pt idx="321">
                  <c:v>0.7236041666666666</c:v>
                </c:pt>
                <c:pt idx="322">
                  <c:v>0.69281250000000005</c:v>
                </c:pt>
                <c:pt idx="323">
                  <c:v>0.63122916666666651</c:v>
                </c:pt>
                <c:pt idx="324">
                  <c:v>0.53885416666666663</c:v>
                </c:pt>
                <c:pt idx="325">
                  <c:v>0.50806249999999997</c:v>
                </c:pt>
                <c:pt idx="326">
                  <c:v>0.50806249999999997</c:v>
                </c:pt>
                <c:pt idx="327">
                  <c:v>0.47727083333333337</c:v>
                </c:pt>
                <c:pt idx="328">
                  <c:v>0.50806249999999997</c:v>
                </c:pt>
                <c:pt idx="329">
                  <c:v>0.49266666666666675</c:v>
                </c:pt>
                <c:pt idx="330">
                  <c:v>0.4464791666666667</c:v>
                </c:pt>
                <c:pt idx="331">
                  <c:v>0.4464791666666667</c:v>
                </c:pt>
                <c:pt idx="332">
                  <c:v>0.43108333333333332</c:v>
                </c:pt>
                <c:pt idx="333">
                  <c:v>0.29921666666666669</c:v>
                </c:pt>
                <c:pt idx="334">
                  <c:v>0.29921666666666669</c:v>
                </c:pt>
                <c:pt idx="335">
                  <c:v>0.27635416666666668</c:v>
                </c:pt>
                <c:pt idx="336">
                  <c:v>0.25440000000000002</c:v>
                </c:pt>
                <c:pt idx="337">
                  <c:v>0.25440000000000002</c:v>
                </c:pt>
                <c:pt idx="338">
                  <c:v>0.25440000000000002</c:v>
                </c:pt>
                <c:pt idx="339">
                  <c:v>0.21321666666666669</c:v>
                </c:pt>
                <c:pt idx="340">
                  <c:v>0.19398749999999998</c:v>
                </c:pt>
                <c:pt idx="341">
                  <c:v>0.19398749999999998</c:v>
                </c:pt>
                <c:pt idx="342">
                  <c:v>0.17566666666666664</c:v>
                </c:pt>
                <c:pt idx="343">
                  <c:v>0.15825416666666664</c:v>
                </c:pt>
                <c:pt idx="344">
                  <c:v>0.14175000000000001</c:v>
                </c:pt>
                <c:pt idx="345">
                  <c:v>0.15825416666666664</c:v>
                </c:pt>
                <c:pt idx="346">
                  <c:v>0.15825416666666664</c:v>
                </c:pt>
                <c:pt idx="347">
                  <c:v>0.12615416666666665</c:v>
                </c:pt>
                <c:pt idx="348">
                  <c:v>0.11146666666666671</c:v>
                </c:pt>
                <c:pt idx="349">
                  <c:v>0.12615416666666665</c:v>
                </c:pt>
                <c:pt idx="350">
                  <c:v>0.14175000000000001</c:v>
                </c:pt>
                <c:pt idx="351">
                  <c:v>0.14175000000000001</c:v>
                </c:pt>
                <c:pt idx="352">
                  <c:v>0.14175000000000001</c:v>
                </c:pt>
                <c:pt idx="353">
                  <c:v>0.12615416666666665</c:v>
                </c:pt>
                <c:pt idx="354">
                  <c:v>9.7687499999999997E-2</c:v>
                </c:pt>
                <c:pt idx="355">
                  <c:v>8.4816666666666651E-2</c:v>
                </c:pt>
                <c:pt idx="356">
                  <c:v>7.2854166666666664E-2</c:v>
                </c:pt>
                <c:pt idx="357">
                  <c:v>7.2854166666666664E-2</c:v>
                </c:pt>
                <c:pt idx="358">
                  <c:v>7.2854166666666664E-2</c:v>
                </c:pt>
                <c:pt idx="359">
                  <c:v>9.7687499999999997E-2</c:v>
                </c:pt>
                <c:pt idx="360">
                  <c:v>0.12615416666666665</c:v>
                </c:pt>
                <c:pt idx="361">
                  <c:v>0.12615416666666665</c:v>
                </c:pt>
                <c:pt idx="362">
                  <c:v>0.19398749999999998</c:v>
                </c:pt>
                <c:pt idx="363">
                  <c:v>0.23335416666666664</c:v>
                </c:pt>
                <c:pt idx="364">
                  <c:v>0.17566666666666664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357-41BC-8F7F-2140385EB512}"/>
            </c:ext>
          </c:extLst>
        </c:ser>
        <c:ser>
          <c:idx val="68"/>
          <c:order val="68"/>
          <c:tx>
            <c:strRef>
              <c:f>'WY Data'!$AD$4</c:f>
              <c:strCache>
                <c:ptCount val="1"/>
                <c:pt idx="0">
                  <c:v>WY 1996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Data'!$AD$5:$AD$369</c:f>
              <c:numCache>
                <c:formatCode>#,##0.0</c:formatCode>
                <c:ptCount val="365"/>
                <c:pt idx="0">
                  <c:v>0.14175000000000001</c:v>
                </c:pt>
                <c:pt idx="1">
                  <c:v>0.14175000000000001</c:v>
                </c:pt>
                <c:pt idx="2">
                  <c:v>0.11146666666666671</c:v>
                </c:pt>
                <c:pt idx="3">
                  <c:v>0.12615416666666665</c:v>
                </c:pt>
                <c:pt idx="4">
                  <c:v>0.11146666666666671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9.7687499999999997E-2</c:v>
                </c:pt>
                <c:pt idx="9">
                  <c:v>0.11146666666666671</c:v>
                </c:pt>
                <c:pt idx="10">
                  <c:v>0.15825416666666664</c:v>
                </c:pt>
                <c:pt idx="11">
                  <c:v>0.29921666666666669</c:v>
                </c:pt>
                <c:pt idx="12">
                  <c:v>0.25440000000000002</c:v>
                </c:pt>
                <c:pt idx="13">
                  <c:v>0.19398749999999998</c:v>
                </c:pt>
                <c:pt idx="14">
                  <c:v>0.15825416666666664</c:v>
                </c:pt>
                <c:pt idx="15">
                  <c:v>0.15825416666666664</c:v>
                </c:pt>
                <c:pt idx="16">
                  <c:v>0.15825416666666664</c:v>
                </c:pt>
                <c:pt idx="17">
                  <c:v>0.14175000000000001</c:v>
                </c:pt>
                <c:pt idx="18">
                  <c:v>0.14175000000000001</c:v>
                </c:pt>
                <c:pt idx="19">
                  <c:v>0.14175000000000001</c:v>
                </c:pt>
                <c:pt idx="20">
                  <c:v>0.14175000000000001</c:v>
                </c:pt>
                <c:pt idx="21">
                  <c:v>0.14175000000000001</c:v>
                </c:pt>
                <c:pt idx="22">
                  <c:v>0.14175000000000001</c:v>
                </c:pt>
                <c:pt idx="23">
                  <c:v>0.15825416666666664</c:v>
                </c:pt>
                <c:pt idx="24">
                  <c:v>0.15825416666666664</c:v>
                </c:pt>
                <c:pt idx="25">
                  <c:v>0.14175000000000001</c:v>
                </c:pt>
                <c:pt idx="26">
                  <c:v>0.15825416666666664</c:v>
                </c:pt>
                <c:pt idx="27">
                  <c:v>0.17566666666666664</c:v>
                </c:pt>
                <c:pt idx="28">
                  <c:v>0.17566666666666664</c:v>
                </c:pt>
                <c:pt idx="29">
                  <c:v>0.19398749999999998</c:v>
                </c:pt>
                <c:pt idx="30">
                  <c:v>0.19398749999999998</c:v>
                </c:pt>
                <c:pt idx="31">
                  <c:v>0.21321666666666669</c:v>
                </c:pt>
                <c:pt idx="32">
                  <c:v>0.21321666666666669</c:v>
                </c:pt>
                <c:pt idx="33">
                  <c:v>0.23335416666666664</c:v>
                </c:pt>
                <c:pt idx="34">
                  <c:v>0.25440000000000002</c:v>
                </c:pt>
                <c:pt idx="35">
                  <c:v>0.25440000000000002</c:v>
                </c:pt>
                <c:pt idx="36">
                  <c:v>0.25440000000000002</c:v>
                </c:pt>
                <c:pt idx="37">
                  <c:v>0.25440000000000002</c:v>
                </c:pt>
                <c:pt idx="38">
                  <c:v>0.25440000000000002</c:v>
                </c:pt>
                <c:pt idx="39">
                  <c:v>0.32298750000000009</c:v>
                </c:pt>
                <c:pt idx="40">
                  <c:v>0.47727083333333337</c:v>
                </c:pt>
                <c:pt idx="41">
                  <c:v>0.47727083333333337</c:v>
                </c:pt>
                <c:pt idx="42">
                  <c:v>0.47727083333333337</c:v>
                </c:pt>
                <c:pt idx="43">
                  <c:v>0.47727083333333337</c:v>
                </c:pt>
                <c:pt idx="44">
                  <c:v>0.47727083333333337</c:v>
                </c:pt>
                <c:pt idx="45">
                  <c:v>0.47727083333333337</c:v>
                </c:pt>
                <c:pt idx="46">
                  <c:v>0.49266666666666675</c:v>
                </c:pt>
                <c:pt idx="47">
                  <c:v>0.50806249999999997</c:v>
                </c:pt>
                <c:pt idx="48">
                  <c:v>0.64662500000000001</c:v>
                </c:pt>
                <c:pt idx="49">
                  <c:v>0.67741666666666678</c:v>
                </c:pt>
                <c:pt idx="50">
                  <c:v>0.64662500000000001</c:v>
                </c:pt>
                <c:pt idx="51">
                  <c:v>1.1392916666666668</c:v>
                </c:pt>
                <c:pt idx="52">
                  <c:v>1.4010208333333332</c:v>
                </c:pt>
                <c:pt idx="53">
                  <c:v>0.78518749999999982</c:v>
                </c:pt>
                <c:pt idx="54">
                  <c:v>0.66202083333333328</c:v>
                </c:pt>
                <c:pt idx="55">
                  <c:v>0.93914583333333312</c:v>
                </c:pt>
                <c:pt idx="56">
                  <c:v>1.4164166666666664</c:v>
                </c:pt>
                <c:pt idx="57">
                  <c:v>0.75439583333333338</c:v>
                </c:pt>
                <c:pt idx="58">
                  <c:v>0.58504166666666668</c:v>
                </c:pt>
                <c:pt idx="59">
                  <c:v>0.49266666666666675</c:v>
                </c:pt>
                <c:pt idx="60">
                  <c:v>0.70820833333333322</c:v>
                </c:pt>
                <c:pt idx="61">
                  <c:v>5.0806249999999995</c:v>
                </c:pt>
                <c:pt idx="62">
                  <c:v>1.8474999999999999</c:v>
                </c:pt>
                <c:pt idx="63">
                  <c:v>1.29325</c:v>
                </c:pt>
                <c:pt idx="64">
                  <c:v>2.7712500000000002</c:v>
                </c:pt>
                <c:pt idx="65">
                  <c:v>4.3108333333333331</c:v>
                </c:pt>
                <c:pt idx="66">
                  <c:v>3.5410416666666666</c:v>
                </c:pt>
                <c:pt idx="67">
                  <c:v>3.2331250000000002</c:v>
                </c:pt>
                <c:pt idx="68">
                  <c:v>2.1554166666666665</c:v>
                </c:pt>
                <c:pt idx="69">
                  <c:v>1.6935416666666667</c:v>
                </c:pt>
                <c:pt idx="70">
                  <c:v>11.085000000000001</c:v>
                </c:pt>
                <c:pt idx="71">
                  <c:v>30.791666666666671</c:v>
                </c:pt>
                <c:pt idx="72">
                  <c:v>200.14583333333331</c:v>
                </c:pt>
                <c:pt idx="73">
                  <c:v>114.85291666666667</c:v>
                </c:pt>
                <c:pt idx="74">
                  <c:v>96.223958333333343</c:v>
                </c:pt>
                <c:pt idx="75">
                  <c:v>128.40125</c:v>
                </c:pt>
                <c:pt idx="76">
                  <c:v>46.495416666666671</c:v>
                </c:pt>
                <c:pt idx="77">
                  <c:v>34.486666666666665</c:v>
                </c:pt>
                <c:pt idx="78">
                  <c:v>28.944166666666664</c:v>
                </c:pt>
                <c:pt idx="79">
                  <c:v>23.709583333333335</c:v>
                </c:pt>
                <c:pt idx="80">
                  <c:v>21.400208333333332</c:v>
                </c:pt>
                <c:pt idx="81">
                  <c:v>19.244791666666668</c:v>
                </c:pt>
                <c:pt idx="82">
                  <c:v>17.397291666666668</c:v>
                </c:pt>
                <c:pt idx="83">
                  <c:v>16.011666666666667</c:v>
                </c:pt>
                <c:pt idx="84">
                  <c:v>15.241875</c:v>
                </c:pt>
                <c:pt idx="85">
                  <c:v>14.164166666666667</c:v>
                </c:pt>
                <c:pt idx="86">
                  <c:v>13.548333333333334</c:v>
                </c:pt>
                <c:pt idx="87">
                  <c:v>14.472083333333332</c:v>
                </c:pt>
                <c:pt idx="88">
                  <c:v>15.857708333333333</c:v>
                </c:pt>
                <c:pt idx="89">
                  <c:v>56.96458333333333</c:v>
                </c:pt>
                <c:pt idx="90">
                  <c:v>160.11666666666667</c:v>
                </c:pt>
                <c:pt idx="91">
                  <c:v>82.521666666666661</c:v>
                </c:pt>
                <c:pt idx="92">
                  <c:v>52.345833333333331</c:v>
                </c:pt>
                <c:pt idx="93">
                  <c:v>35.410416666666663</c:v>
                </c:pt>
                <c:pt idx="94">
                  <c:v>30.021874999999998</c:v>
                </c:pt>
                <c:pt idx="95">
                  <c:v>24.633333333333333</c:v>
                </c:pt>
                <c:pt idx="96">
                  <c:v>21.554166666666667</c:v>
                </c:pt>
                <c:pt idx="97">
                  <c:v>19.244791666666668</c:v>
                </c:pt>
                <c:pt idx="98">
                  <c:v>18.167083333333334</c:v>
                </c:pt>
                <c:pt idx="99">
                  <c:v>20.630416666666665</c:v>
                </c:pt>
                <c:pt idx="100">
                  <c:v>27.712500000000002</c:v>
                </c:pt>
                <c:pt idx="101">
                  <c:v>19.244791666666668</c:v>
                </c:pt>
                <c:pt idx="102">
                  <c:v>20.476458333333333</c:v>
                </c:pt>
                <c:pt idx="103">
                  <c:v>19.706666666666667</c:v>
                </c:pt>
                <c:pt idx="104">
                  <c:v>17.859166666666667</c:v>
                </c:pt>
                <c:pt idx="105">
                  <c:v>21.092291666666668</c:v>
                </c:pt>
                <c:pt idx="106">
                  <c:v>31.099583333333332</c:v>
                </c:pt>
                <c:pt idx="107">
                  <c:v>58.196249999999992</c:v>
                </c:pt>
                <c:pt idx="108">
                  <c:v>50.65229166666667</c:v>
                </c:pt>
                <c:pt idx="109">
                  <c:v>68.819374999999994</c:v>
                </c:pt>
                <c:pt idx="110">
                  <c:v>77.748958333333334</c:v>
                </c:pt>
                <c:pt idx="111">
                  <c:v>77.748958333333334</c:v>
                </c:pt>
                <c:pt idx="112">
                  <c:v>84.061250000000001</c:v>
                </c:pt>
                <c:pt idx="113">
                  <c:v>69.589166666666671</c:v>
                </c:pt>
                <c:pt idx="114">
                  <c:v>72.360416666666666</c:v>
                </c:pt>
                <c:pt idx="115">
                  <c:v>95.762083333333337</c:v>
                </c:pt>
                <c:pt idx="116">
                  <c:v>85.29291666666667</c:v>
                </c:pt>
                <c:pt idx="117">
                  <c:v>73.592083333333335</c:v>
                </c:pt>
                <c:pt idx="118">
                  <c:v>100.07291666666666</c:v>
                </c:pt>
                <c:pt idx="119">
                  <c:v>92.836875000000006</c:v>
                </c:pt>
                <c:pt idx="120">
                  <c:v>67.433750000000003</c:v>
                </c:pt>
                <c:pt idx="121">
                  <c:v>58.350208333333342</c:v>
                </c:pt>
                <c:pt idx="122">
                  <c:v>49.574583333333337</c:v>
                </c:pt>
                <c:pt idx="123">
                  <c:v>43.108333333333334</c:v>
                </c:pt>
                <c:pt idx="124">
                  <c:v>36.642083333333332</c:v>
                </c:pt>
                <c:pt idx="125">
                  <c:v>31.099583333333332</c:v>
                </c:pt>
                <c:pt idx="126">
                  <c:v>50.190416666666664</c:v>
                </c:pt>
                <c:pt idx="127">
                  <c:v>100.22687500000001</c:v>
                </c:pt>
                <c:pt idx="128">
                  <c:v>76.671250000000001</c:v>
                </c:pt>
                <c:pt idx="129">
                  <c:v>60.813541666666666</c:v>
                </c:pt>
                <c:pt idx="130">
                  <c:v>46.187499999999993</c:v>
                </c:pt>
                <c:pt idx="131">
                  <c:v>38.181666666666665</c:v>
                </c:pt>
                <c:pt idx="132">
                  <c:v>31.561458333333334</c:v>
                </c:pt>
                <c:pt idx="133">
                  <c:v>27.86645833333333</c:v>
                </c:pt>
                <c:pt idx="134">
                  <c:v>23.555624999999999</c:v>
                </c:pt>
                <c:pt idx="135">
                  <c:v>21.24625</c:v>
                </c:pt>
                <c:pt idx="136">
                  <c:v>19.244791666666668</c:v>
                </c:pt>
                <c:pt idx="137">
                  <c:v>18.628958333333333</c:v>
                </c:pt>
                <c:pt idx="138">
                  <c:v>22.17</c:v>
                </c:pt>
                <c:pt idx="139">
                  <c:v>48.804791666666667</c:v>
                </c:pt>
                <c:pt idx="140">
                  <c:v>111.92770833333334</c:v>
                </c:pt>
                <c:pt idx="141">
                  <c:v>167.81458333333333</c:v>
                </c:pt>
                <c:pt idx="142">
                  <c:v>186.28958333333333</c:v>
                </c:pt>
                <c:pt idx="143">
                  <c:v>145.79854166666667</c:v>
                </c:pt>
                <c:pt idx="144">
                  <c:v>102.998125</c:v>
                </c:pt>
                <c:pt idx="145">
                  <c:v>79.134583333333339</c:v>
                </c:pt>
                <c:pt idx="146">
                  <c:v>93.298749999999998</c:v>
                </c:pt>
                <c:pt idx="147">
                  <c:v>66.35604166666667</c:v>
                </c:pt>
                <c:pt idx="148">
                  <c:v>51.730000000000004</c:v>
                </c:pt>
                <c:pt idx="149">
                  <c:v>42.800416666666663</c:v>
                </c:pt>
                <c:pt idx="150">
                  <c:v>64.662499999999994</c:v>
                </c:pt>
                <c:pt idx="151">
                  <c:v>88.68</c:v>
                </c:pt>
                <c:pt idx="152">
                  <c:v>75.747500000000002</c:v>
                </c:pt>
                <c:pt idx="153">
                  <c:v>64.508541666666673</c:v>
                </c:pt>
                <c:pt idx="154">
                  <c:v>74.053958333333327</c:v>
                </c:pt>
                <c:pt idx="155">
                  <c:v>82.983541666666667</c:v>
                </c:pt>
                <c:pt idx="156">
                  <c:v>71.436666666666667</c:v>
                </c:pt>
                <c:pt idx="157">
                  <c:v>62.199166666666663</c:v>
                </c:pt>
                <c:pt idx="158">
                  <c:v>53.577499999999993</c:v>
                </c:pt>
                <c:pt idx="159">
                  <c:v>46.95729166666667</c:v>
                </c:pt>
                <c:pt idx="160">
                  <c:v>42.646458333333335</c:v>
                </c:pt>
                <c:pt idx="161">
                  <c:v>50.498333333333328</c:v>
                </c:pt>
                <c:pt idx="162">
                  <c:v>44.186041666666668</c:v>
                </c:pt>
                <c:pt idx="163">
                  <c:v>40.337083333333332</c:v>
                </c:pt>
                <c:pt idx="164">
                  <c:v>36.949999999999996</c:v>
                </c:pt>
                <c:pt idx="165">
                  <c:v>34.024791666666665</c:v>
                </c:pt>
                <c:pt idx="166">
                  <c:v>31.561458333333334</c:v>
                </c:pt>
                <c:pt idx="167">
                  <c:v>29.406041666666667</c:v>
                </c:pt>
                <c:pt idx="168">
                  <c:v>27.55854166666667</c:v>
                </c:pt>
                <c:pt idx="169">
                  <c:v>26.018958333333334</c:v>
                </c:pt>
                <c:pt idx="170">
                  <c:v>24.633333333333333</c:v>
                </c:pt>
                <c:pt idx="171">
                  <c:v>23.401666666666667</c:v>
                </c:pt>
                <c:pt idx="172">
                  <c:v>22.477916666666665</c:v>
                </c:pt>
                <c:pt idx="173">
                  <c:v>21.708124999999999</c:v>
                </c:pt>
                <c:pt idx="174">
                  <c:v>20.630416666666665</c:v>
                </c:pt>
                <c:pt idx="175">
                  <c:v>19.39875</c:v>
                </c:pt>
                <c:pt idx="176">
                  <c:v>18.628958333333333</c:v>
                </c:pt>
                <c:pt idx="177">
                  <c:v>20.938333333333333</c:v>
                </c:pt>
                <c:pt idx="178">
                  <c:v>21.554166666666667</c:v>
                </c:pt>
                <c:pt idx="179">
                  <c:v>19.244791666666668</c:v>
                </c:pt>
                <c:pt idx="180">
                  <c:v>18.167083333333334</c:v>
                </c:pt>
                <c:pt idx="181">
                  <c:v>17.859166666666667</c:v>
                </c:pt>
                <c:pt idx="182">
                  <c:v>30.483750000000001</c:v>
                </c:pt>
                <c:pt idx="183">
                  <c:v>25.403125000000003</c:v>
                </c:pt>
                <c:pt idx="184">
                  <c:v>23.709583333333335</c:v>
                </c:pt>
                <c:pt idx="185">
                  <c:v>22.477916666666665</c:v>
                </c:pt>
                <c:pt idx="186">
                  <c:v>21.708124999999999</c:v>
                </c:pt>
                <c:pt idx="187">
                  <c:v>20.630416666666665</c:v>
                </c:pt>
                <c:pt idx="188">
                  <c:v>20.014583333333334</c:v>
                </c:pt>
                <c:pt idx="189">
                  <c:v>19.244791666666668</c:v>
                </c:pt>
                <c:pt idx="190">
                  <c:v>18.321041666666666</c:v>
                </c:pt>
                <c:pt idx="191">
                  <c:v>18.167083333333334</c:v>
                </c:pt>
                <c:pt idx="192">
                  <c:v>17.705208333333331</c:v>
                </c:pt>
                <c:pt idx="193">
                  <c:v>17.397291666666668</c:v>
                </c:pt>
                <c:pt idx="194">
                  <c:v>16.627499999999998</c:v>
                </c:pt>
                <c:pt idx="195">
                  <c:v>15.857708333333333</c:v>
                </c:pt>
                <c:pt idx="196">
                  <c:v>15.549791666666666</c:v>
                </c:pt>
                <c:pt idx="197">
                  <c:v>22.939791666666668</c:v>
                </c:pt>
                <c:pt idx="198">
                  <c:v>24.017499999999998</c:v>
                </c:pt>
                <c:pt idx="199">
                  <c:v>25.557083333333331</c:v>
                </c:pt>
                <c:pt idx="200">
                  <c:v>30.483750000000001</c:v>
                </c:pt>
                <c:pt idx="201">
                  <c:v>30.021874999999998</c:v>
                </c:pt>
                <c:pt idx="202">
                  <c:v>30.17583333333333</c:v>
                </c:pt>
                <c:pt idx="203">
                  <c:v>28.790208333333336</c:v>
                </c:pt>
                <c:pt idx="204">
                  <c:v>31.099583333333332</c:v>
                </c:pt>
                <c:pt idx="205">
                  <c:v>52.037916666666668</c:v>
                </c:pt>
                <c:pt idx="206">
                  <c:v>40.644999999999996</c:v>
                </c:pt>
                <c:pt idx="207">
                  <c:v>35.102499999999999</c:v>
                </c:pt>
                <c:pt idx="208">
                  <c:v>30.637708333333332</c:v>
                </c:pt>
                <c:pt idx="209">
                  <c:v>26.942708333333329</c:v>
                </c:pt>
                <c:pt idx="210">
                  <c:v>23.709583333333335</c:v>
                </c:pt>
                <c:pt idx="211">
                  <c:v>21.24625</c:v>
                </c:pt>
                <c:pt idx="212">
                  <c:v>19.244791666666668</c:v>
                </c:pt>
                <c:pt idx="213">
                  <c:v>17.55125</c:v>
                </c:pt>
                <c:pt idx="214">
                  <c:v>15.549791666666666</c:v>
                </c:pt>
                <c:pt idx="215">
                  <c:v>14.626041666666667</c:v>
                </c:pt>
                <c:pt idx="216">
                  <c:v>13.548333333333334</c:v>
                </c:pt>
                <c:pt idx="217">
                  <c:v>12.470625</c:v>
                </c:pt>
                <c:pt idx="218">
                  <c:v>11.546874999999998</c:v>
                </c:pt>
                <c:pt idx="219">
                  <c:v>10.623125</c:v>
                </c:pt>
                <c:pt idx="220">
                  <c:v>9.6993749999999999</c:v>
                </c:pt>
                <c:pt idx="221">
                  <c:v>9.3914583333333326</c:v>
                </c:pt>
                <c:pt idx="222">
                  <c:v>8.7756249999999998</c:v>
                </c:pt>
                <c:pt idx="223">
                  <c:v>8.159791666666667</c:v>
                </c:pt>
                <c:pt idx="224">
                  <c:v>7.39</c:v>
                </c:pt>
                <c:pt idx="225">
                  <c:v>7.6979166666666679</c:v>
                </c:pt>
                <c:pt idx="226">
                  <c:v>7.39</c:v>
                </c:pt>
                <c:pt idx="227">
                  <c:v>7.0820833333333333</c:v>
                </c:pt>
                <c:pt idx="228">
                  <c:v>14.933958333333333</c:v>
                </c:pt>
                <c:pt idx="229">
                  <c:v>15.857708333333333</c:v>
                </c:pt>
                <c:pt idx="230">
                  <c:v>12.932500000000001</c:v>
                </c:pt>
                <c:pt idx="231">
                  <c:v>10.777083333333334</c:v>
                </c:pt>
                <c:pt idx="232">
                  <c:v>16.627499999999998</c:v>
                </c:pt>
                <c:pt idx="233">
                  <c:v>15.703750000000001</c:v>
                </c:pt>
                <c:pt idx="234">
                  <c:v>14.010208333333331</c:v>
                </c:pt>
                <c:pt idx="235">
                  <c:v>13.086458333333333</c:v>
                </c:pt>
                <c:pt idx="236">
                  <c:v>12.162708333333335</c:v>
                </c:pt>
                <c:pt idx="237">
                  <c:v>11.238958333333333</c:v>
                </c:pt>
                <c:pt idx="238">
                  <c:v>10.623125</c:v>
                </c:pt>
                <c:pt idx="239">
                  <c:v>9.8533333333333335</c:v>
                </c:pt>
                <c:pt idx="240">
                  <c:v>9.3914583333333326</c:v>
                </c:pt>
                <c:pt idx="241">
                  <c:v>8.7756249999999998</c:v>
                </c:pt>
                <c:pt idx="242">
                  <c:v>8.3137499999999989</c:v>
                </c:pt>
                <c:pt idx="243">
                  <c:v>7.6979166666666679</c:v>
                </c:pt>
                <c:pt idx="244">
                  <c:v>7.236041666666666</c:v>
                </c:pt>
                <c:pt idx="245">
                  <c:v>6.7741666666666669</c:v>
                </c:pt>
                <c:pt idx="246">
                  <c:v>6.312291666666666</c:v>
                </c:pt>
                <c:pt idx="247">
                  <c:v>5.8504166666666668</c:v>
                </c:pt>
                <c:pt idx="248">
                  <c:v>5.6964583333333332</c:v>
                </c:pt>
                <c:pt idx="249">
                  <c:v>5.2345833333333331</c:v>
                </c:pt>
                <c:pt idx="250">
                  <c:v>5.2345833333333331</c:v>
                </c:pt>
                <c:pt idx="251">
                  <c:v>4.9266666666666667</c:v>
                </c:pt>
                <c:pt idx="252">
                  <c:v>4.6187499999999995</c:v>
                </c:pt>
                <c:pt idx="253">
                  <c:v>4.6187499999999995</c:v>
                </c:pt>
                <c:pt idx="254">
                  <c:v>4.4647916666666667</c:v>
                </c:pt>
                <c:pt idx="255">
                  <c:v>4.1568749999999994</c:v>
                </c:pt>
                <c:pt idx="256">
                  <c:v>4.0029166666666667</c:v>
                </c:pt>
                <c:pt idx="257">
                  <c:v>3.6949999999999998</c:v>
                </c:pt>
                <c:pt idx="258">
                  <c:v>3.6949999999999998</c:v>
                </c:pt>
                <c:pt idx="259">
                  <c:v>3.5410416666666666</c:v>
                </c:pt>
                <c:pt idx="260">
                  <c:v>3.3870833333333334</c:v>
                </c:pt>
                <c:pt idx="261">
                  <c:v>3.2331250000000002</c:v>
                </c:pt>
                <c:pt idx="262">
                  <c:v>3.0791666666666666</c:v>
                </c:pt>
                <c:pt idx="263">
                  <c:v>3.0791666666666666</c:v>
                </c:pt>
                <c:pt idx="264">
                  <c:v>2.9252083333333334</c:v>
                </c:pt>
                <c:pt idx="265">
                  <c:v>2.7712500000000002</c:v>
                </c:pt>
                <c:pt idx="266">
                  <c:v>2.9252083333333334</c:v>
                </c:pt>
                <c:pt idx="267">
                  <c:v>2.9252083333333334</c:v>
                </c:pt>
                <c:pt idx="268">
                  <c:v>2.7712500000000002</c:v>
                </c:pt>
                <c:pt idx="269">
                  <c:v>2.6172916666666666</c:v>
                </c:pt>
                <c:pt idx="270">
                  <c:v>2.6172916666666666</c:v>
                </c:pt>
                <c:pt idx="271">
                  <c:v>2.4633333333333334</c:v>
                </c:pt>
                <c:pt idx="272">
                  <c:v>2.3093749999999997</c:v>
                </c:pt>
                <c:pt idx="273">
                  <c:v>2.1554166666666665</c:v>
                </c:pt>
                <c:pt idx="274">
                  <c:v>2.1554166666666665</c:v>
                </c:pt>
                <c:pt idx="275">
                  <c:v>2.1554166666666665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1.5241875000000003</c:v>
                </c:pt>
                <c:pt idx="284">
                  <c:v>1.5087916666666668</c:v>
                </c:pt>
                <c:pt idx="285">
                  <c:v>1.4472083333333332</c:v>
                </c:pt>
                <c:pt idx="286">
                  <c:v>1.3548333333333336</c:v>
                </c:pt>
                <c:pt idx="287">
                  <c:v>1.3086458333333333</c:v>
                </c:pt>
                <c:pt idx="288">
                  <c:v>1.3086458333333333</c:v>
                </c:pt>
                <c:pt idx="289">
                  <c:v>1.3086458333333333</c:v>
                </c:pt>
                <c:pt idx="290">
                  <c:v>1.3086458333333333</c:v>
                </c:pt>
                <c:pt idx="291">
                  <c:v>1.2778541666666667</c:v>
                </c:pt>
                <c:pt idx="292">
                  <c:v>1.1700833333333334</c:v>
                </c:pt>
                <c:pt idx="293">
                  <c:v>1.1700833333333334</c:v>
                </c:pt>
                <c:pt idx="294">
                  <c:v>1.1238958333333331</c:v>
                </c:pt>
                <c:pt idx="295">
                  <c:v>1.0469166666666667</c:v>
                </c:pt>
                <c:pt idx="296">
                  <c:v>1.0007291666666667</c:v>
                </c:pt>
                <c:pt idx="297">
                  <c:v>0.92374999999999996</c:v>
                </c:pt>
                <c:pt idx="298">
                  <c:v>0.92374999999999996</c:v>
                </c:pt>
                <c:pt idx="299">
                  <c:v>0.89295833333333341</c:v>
                </c:pt>
                <c:pt idx="300">
                  <c:v>0.84677083333333336</c:v>
                </c:pt>
                <c:pt idx="301">
                  <c:v>0.78518749999999982</c:v>
                </c:pt>
                <c:pt idx="302">
                  <c:v>0.73899999999999988</c:v>
                </c:pt>
                <c:pt idx="303">
                  <c:v>0.67741666666666678</c:v>
                </c:pt>
                <c:pt idx="304">
                  <c:v>0.67741666666666678</c:v>
                </c:pt>
                <c:pt idx="305">
                  <c:v>0.67741666666666678</c:v>
                </c:pt>
                <c:pt idx="306">
                  <c:v>0.67741666666666678</c:v>
                </c:pt>
                <c:pt idx="307">
                  <c:v>0.67741666666666678</c:v>
                </c:pt>
                <c:pt idx="308">
                  <c:v>0.67741666666666678</c:v>
                </c:pt>
                <c:pt idx="309">
                  <c:v>0.67741666666666678</c:v>
                </c:pt>
                <c:pt idx="310">
                  <c:v>0.63122916666666651</c:v>
                </c:pt>
                <c:pt idx="311">
                  <c:v>0.55425000000000002</c:v>
                </c:pt>
                <c:pt idx="312">
                  <c:v>0.52345833333333336</c:v>
                </c:pt>
                <c:pt idx="313">
                  <c:v>0.49266666666666675</c:v>
                </c:pt>
                <c:pt idx="314">
                  <c:v>0.47727083333333337</c:v>
                </c:pt>
                <c:pt idx="315">
                  <c:v>0.47727083333333337</c:v>
                </c:pt>
                <c:pt idx="316">
                  <c:v>0.46187499999999998</c:v>
                </c:pt>
                <c:pt idx="317">
                  <c:v>0.47727083333333337</c:v>
                </c:pt>
                <c:pt idx="318">
                  <c:v>0.50806249999999997</c:v>
                </c:pt>
                <c:pt idx="319">
                  <c:v>0.49266666666666675</c:v>
                </c:pt>
                <c:pt idx="320">
                  <c:v>0.47727083333333337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0.49266666666666675</c:v>
                </c:pt>
                <c:pt idx="324">
                  <c:v>0.47727083333333337</c:v>
                </c:pt>
                <c:pt idx="325">
                  <c:v>0.47727083333333337</c:v>
                </c:pt>
                <c:pt idx="326">
                  <c:v>0.4464791666666667</c:v>
                </c:pt>
                <c:pt idx="327">
                  <c:v>0.29921666666666669</c:v>
                </c:pt>
                <c:pt idx="328">
                  <c:v>0.25440000000000002</c:v>
                </c:pt>
                <c:pt idx="329">
                  <c:v>0.27635416666666668</c:v>
                </c:pt>
                <c:pt idx="330">
                  <c:v>0.27635416666666668</c:v>
                </c:pt>
                <c:pt idx="331">
                  <c:v>0.27635416666666668</c:v>
                </c:pt>
                <c:pt idx="332">
                  <c:v>0.23335416666666664</c:v>
                </c:pt>
                <c:pt idx="333">
                  <c:v>0.17566666666666664</c:v>
                </c:pt>
                <c:pt idx="334">
                  <c:v>0.17566666666666664</c:v>
                </c:pt>
                <c:pt idx="335">
                  <c:v>0.17566666666666664</c:v>
                </c:pt>
                <c:pt idx="336">
                  <c:v>0.15825416666666664</c:v>
                </c:pt>
                <c:pt idx="337">
                  <c:v>0.14175000000000001</c:v>
                </c:pt>
                <c:pt idx="338">
                  <c:v>0.12615416666666665</c:v>
                </c:pt>
                <c:pt idx="339">
                  <c:v>0.14175000000000001</c:v>
                </c:pt>
                <c:pt idx="340">
                  <c:v>0.14175000000000001</c:v>
                </c:pt>
                <c:pt idx="341">
                  <c:v>0.12615416666666665</c:v>
                </c:pt>
                <c:pt idx="342">
                  <c:v>0.11146666666666671</c:v>
                </c:pt>
                <c:pt idx="343">
                  <c:v>9.7687499999999997E-2</c:v>
                </c:pt>
                <c:pt idx="344">
                  <c:v>9.7687499999999997E-2</c:v>
                </c:pt>
                <c:pt idx="345">
                  <c:v>8.4816666666666651E-2</c:v>
                </c:pt>
                <c:pt idx="346">
                  <c:v>9.7687499999999997E-2</c:v>
                </c:pt>
                <c:pt idx="347">
                  <c:v>0.19398749999999998</c:v>
                </c:pt>
                <c:pt idx="348">
                  <c:v>0.29921666666666669</c:v>
                </c:pt>
                <c:pt idx="349">
                  <c:v>1.3548333333333336</c:v>
                </c:pt>
                <c:pt idx="350">
                  <c:v>0.7236041666666666</c:v>
                </c:pt>
                <c:pt idx="351">
                  <c:v>0.52345833333333336</c:v>
                </c:pt>
                <c:pt idx="352">
                  <c:v>0.43108333333333332</c:v>
                </c:pt>
                <c:pt idx="353">
                  <c:v>0.27635416666666668</c:v>
                </c:pt>
                <c:pt idx="354">
                  <c:v>0.27635416666666668</c:v>
                </c:pt>
                <c:pt idx="355">
                  <c:v>0.23335416666666664</c:v>
                </c:pt>
                <c:pt idx="356">
                  <c:v>0.21321666666666669</c:v>
                </c:pt>
                <c:pt idx="357">
                  <c:v>0.21321666666666669</c:v>
                </c:pt>
                <c:pt idx="358">
                  <c:v>0.17566666666666664</c:v>
                </c:pt>
                <c:pt idx="359">
                  <c:v>0.15825416666666664</c:v>
                </c:pt>
                <c:pt idx="360">
                  <c:v>0.14175000000000001</c:v>
                </c:pt>
                <c:pt idx="361">
                  <c:v>0.11146666666666671</c:v>
                </c:pt>
                <c:pt idx="362">
                  <c:v>9.7687499999999997E-2</c:v>
                </c:pt>
                <c:pt idx="363">
                  <c:v>9.7687499999999997E-2</c:v>
                </c:pt>
                <c:pt idx="364">
                  <c:v>9.7687499999999997E-2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357-41BC-8F7F-2140385EB512}"/>
            </c:ext>
          </c:extLst>
        </c:ser>
        <c:ser>
          <c:idx val="69"/>
          <c:order val="69"/>
          <c:tx>
            <c:strRef>
              <c:f>'WY Data'!$AE$4</c:f>
              <c:strCache>
                <c:ptCount val="1"/>
                <c:pt idx="0">
                  <c:v>WY 1997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Data'!$AE$5:$AE$369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0.11146666666666671</c:v>
                </c:pt>
                <c:pt idx="2">
                  <c:v>0.11146666666666671</c:v>
                </c:pt>
                <c:pt idx="3">
                  <c:v>8.4816666666666651E-2</c:v>
                </c:pt>
                <c:pt idx="4">
                  <c:v>9.7687499999999997E-2</c:v>
                </c:pt>
                <c:pt idx="5">
                  <c:v>8.4816666666666651E-2</c:v>
                </c:pt>
                <c:pt idx="6">
                  <c:v>8.4816666666666651E-2</c:v>
                </c:pt>
                <c:pt idx="7">
                  <c:v>6.1799999999999987E-2</c:v>
                </c:pt>
                <c:pt idx="8">
                  <c:v>5.1654166666666668E-2</c:v>
                </c:pt>
                <c:pt idx="9">
                  <c:v>4.2416666666666672E-2</c:v>
                </c:pt>
                <c:pt idx="10">
                  <c:v>5.1654166666666668E-2</c:v>
                </c:pt>
                <c:pt idx="11">
                  <c:v>8.4816666666666651E-2</c:v>
                </c:pt>
                <c:pt idx="12">
                  <c:v>0.15825416666666664</c:v>
                </c:pt>
                <c:pt idx="13">
                  <c:v>0.17566666666666664</c:v>
                </c:pt>
                <c:pt idx="14">
                  <c:v>0.12615416666666665</c:v>
                </c:pt>
                <c:pt idx="15">
                  <c:v>0.11146666666666671</c:v>
                </c:pt>
                <c:pt idx="16">
                  <c:v>0.11146666666666671</c:v>
                </c:pt>
                <c:pt idx="17">
                  <c:v>0.64662500000000001</c:v>
                </c:pt>
                <c:pt idx="18">
                  <c:v>0.66202083333333328</c:v>
                </c:pt>
                <c:pt idx="19">
                  <c:v>0.49266666666666675</c:v>
                </c:pt>
                <c:pt idx="20">
                  <c:v>0.29921666666666669</c:v>
                </c:pt>
                <c:pt idx="21">
                  <c:v>0.29921666666666669</c:v>
                </c:pt>
                <c:pt idx="22">
                  <c:v>0.46187499999999998</c:v>
                </c:pt>
                <c:pt idx="23">
                  <c:v>1.1085</c:v>
                </c:pt>
                <c:pt idx="24">
                  <c:v>1.8474999999999999</c:v>
                </c:pt>
                <c:pt idx="25">
                  <c:v>1.4472083333333332</c:v>
                </c:pt>
                <c:pt idx="26">
                  <c:v>0.87756249999999991</c:v>
                </c:pt>
                <c:pt idx="27">
                  <c:v>0.81597916666666659</c:v>
                </c:pt>
                <c:pt idx="28">
                  <c:v>2.1554166666666665</c:v>
                </c:pt>
                <c:pt idx="29">
                  <c:v>1.2162708333333332</c:v>
                </c:pt>
                <c:pt idx="30">
                  <c:v>0.92374999999999996</c:v>
                </c:pt>
                <c:pt idx="31">
                  <c:v>0.78518749999999982</c:v>
                </c:pt>
                <c:pt idx="32">
                  <c:v>0.7236041666666666</c:v>
                </c:pt>
                <c:pt idx="33">
                  <c:v>0.67741666666666678</c:v>
                </c:pt>
                <c:pt idx="34">
                  <c:v>0.64662500000000001</c:v>
                </c:pt>
                <c:pt idx="35">
                  <c:v>0.63122916666666651</c:v>
                </c:pt>
                <c:pt idx="36">
                  <c:v>0.60043749999999996</c:v>
                </c:pt>
                <c:pt idx="37">
                  <c:v>0.58504166666666668</c:v>
                </c:pt>
                <c:pt idx="38">
                  <c:v>0.60043749999999996</c:v>
                </c:pt>
                <c:pt idx="39">
                  <c:v>0.60043749999999996</c:v>
                </c:pt>
                <c:pt idx="40">
                  <c:v>0.58504166666666668</c:v>
                </c:pt>
                <c:pt idx="41">
                  <c:v>0.55425000000000002</c:v>
                </c:pt>
                <c:pt idx="42">
                  <c:v>0.53885416666666663</c:v>
                </c:pt>
                <c:pt idx="43">
                  <c:v>0.55425000000000002</c:v>
                </c:pt>
                <c:pt idx="44">
                  <c:v>0.55425000000000002</c:v>
                </c:pt>
                <c:pt idx="45">
                  <c:v>0.60043749999999996</c:v>
                </c:pt>
                <c:pt idx="46">
                  <c:v>0.63122916666666651</c:v>
                </c:pt>
                <c:pt idx="47">
                  <c:v>1.1238958333333331</c:v>
                </c:pt>
                <c:pt idx="48">
                  <c:v>11.085000000000001</c:v>
                </c:pt>
                <c:pt idx="49">
                  <c:v>44.493958333333332</c:v>
                </c:pt>
                <c:pt idx="50">
                  <c:v>23.555624999999999</c:v>
                </c:pt>
                <c:pt idx="51">
                  <c:v>20.168541666666666</c:v>
                </c:pt>
                <c:pt idx="52">
                  <c:v>17.859166666666667</c:v>
                </c:pt>
                <c:pt idx="53">
                  <c:v>13.240416666666668</c:v>
                </c:pt>
                <c:pt idx="54">
                  <c:v>11.238958333333333</c:v>
                </c:pt>
                <c:pt idx="55">
                  <c:v>9.2374999999999989</c:v>
                </c:pt>
                <c:pt idx="56">
                  <c:v>7.8518750000000006</c:v>
                </c:pt>
                <c:pt idx="57">
                  <c:v>6.7741666666666669</c:v>
                </c:pt>
                <c:pt idx="58">
                  <c:v>6.9281250000000005</c:v>
                </c:pt>
                <c:pt idx="59">
                  <c:v>6.1583333333333332</c:v>
                </c:pt>
                <c:pt idx="60">
                  <c:v>6.9281250000000005</c:v>
                </c:pt>
                <c:pt idx="61">
                  <c:v>12.470625</c:v>
                </c:pt>
                <c:pt idx="62">
                  <c:v>9.8533333333333335</c:v>
                </c:pt>
                <c:pt idx="63">
                  <c:v>9.2374999999999989</c:v>
                </c:pt>
                <c:pt idx="64">
                  <c:v>34.948541666666664</c:v>
                </c:pt>
                <c:pt idx="65">
                  <c:v>49.266666666666666</c:v>
                </c:pt>
                <c:pt idx="66">
                  <c:v>30.021874999999998</c:v>
                </c:pt>
                <c:pt idx="67">
                  <c:v>71.590625000000003</c:v>
                </c:pt>
                <c:pt idx="68">
                  <c:v>227.85833333333332</c:v>
                </c:pt>
                <c:pt idx="69">
                  <c:v>400.29166666666663</c:v>
                </c:pt>
                <c:pt idx="70">
                  <c:v>252.49166666666667</c:v>
                </c:pt>
                <c:pt idx="71">
                  <c:v>166.27500000000001</c:v>
                </c:pt>
                <c:pt idx="72">
                  <c:v>137.176875</c:v>
                </c:pt>
                <c:pt idx="73">
                  <c:v>107.46291666666666</c:v>
                </c:pt>
                <c:pt idx="74">
                  <c:v>78.364791666666662</c:v>
                </c:pt>
                <c:pt idx="75">
                  <c:v>62.507083333333327</c:v>
                </c:pt>
                <c:pt idx="76">
                  <c:v>51.576041666666661</c:v>
                </c:pt>
                <c:pt idx="77">
                  <c:v>44.032083333333325</c:v>
                </c:pt>
                <c:pt idx="78">
                  <c:v>37.873750000000001</c:v>
                </c:pt>
                <c:pt idx="79">
                  <c:v>33.101041666666667</c:v>
                </c:pt>
                <c:pt idx="80">
                  <c:v>33.408958333333331</c:v>
                </c:pt>
                <c:pt idx="81">
                  <c:v>38.797499999999999</c:v>
                </c:pt>
                <c:pt idx="82">
                  <c:v>55.886874999999996</c:v>
                </c:pt>
                <c:pt idx="83">
                  <c:v>56.656666666666666</c:v>
                </c:pt>
                <c:pt idx="84">
                  <c:v>49.266666666666666</c:v>
                </c:pt>
                <c:pt idx="85">
                  <c:v>44.032083333333325</c:v>
                </c:pt>
                <c:pt idx="86">
                  <c:v>56.810624999999995</c:v>
                </c:pt>
                <c:pt idx="87">
                  <c:v>79.596458333333331</c:v>
                </c:pt>
                <c:pt idx="88">
                  <c:v>84.831041666666664</c:v>
                </c:pt>
                <c:pt idx="89">
                  <c:v>358.72291666666661</c:v>
                </c:pt>
                <c:pt idx="90">
                  <c:v>461.875</c:v>
                </c:pt>
                <c:pt idx="91">
                  <c:v>585.04166666666663</c:v>
                </c:pt>
                <c:pt idx="92">
                  <c:v>463.41458333333327</c:v>
                </c:pt>
                <c:pt idx="93">
                  <c:v>304.83749999999998</c:v>
                </c:pt>
                <c:pt idx="94">
                  <c:v>209.38333333333333</c:v>
                </c:pt>
                <c:pt idx="95">
                  <c:v>181.67083333333335</c:v>
                </c:pt>
                <c:pt idx="96">
                  <c:v>139.02437499999999</c:v>
                </c:pt>
                <c:pt idx="97">
                  <c:v>108.69458333333334</c:v>
                </c:pt>
                <c:pt idx="98">
                  <c:v>89.911666666666662</c:v>
                </c:pt>
                <c:pt idx="99">
                  <c:v>70.204999999999998</c:v>
                </c:pt>
                <c:pt idx="100">
                  <c:v>51.576041666666661</c:v>
                </c:pt>
                <c:pt idx="101">
                  <c:v>34.024791666666665</c:v>
                </c:pt>
                <c:pt idx="102">
                  <c:v>23.555624999999999</c:v>
                </c:pt>
                <c:pt idx="103">
                  <c:v>17.55125</c:v>
                </c:pt>
                <c:pt idx="104">
                  <c:v>16.011666666666667</c:v>
                </c:pt>
                <c:pt idx="105">
                  <c:v>15.395833333333336</c:v>
                </c:pt>
                <c:pt idx="106">
                  <c:v>15.087916666666665</c:v>
                </c:pt>
                <c:pt idx="107">
                  <c:v>13.394374999999998</c:v>
                </c:pt>
                <c:pt idx="108">
                  <c:v>11.546874999999998</c:v>
                </c:pt>
                <c:pt idx="109">
                  <c:v>13.548333333333334</c:v>
                </c:pt>
                <c:pt idx="110">
                  <c:v>14.78</c:v>
                </c:pt>
                <c:pt idx="111">
                  <c:v>15.395833333333336</c:v>
                </c:pt>
                <c:pt idx="112">
                  <c:v>19.552708333333332</c:v>
                </c:pt>
                <c:pt idx="113">
                  <c:v>22.016041666666663</c:v>
                </c:pt>
                <c:pt idx="114">
                  <c:v>18.167083333333334</c:v>
                </c:pt>
                <c:pt idx="115">
                  <c:v>20.784375000000001</c:v>
                </c:pt>
                <c:pt idx="116">
                  <c:v>167.81458333333333</c:v>
                </c:pt>
                <c:pt idx="117">
                  <c:v>297.13958333333335</c:v>
                </c:pt>
                <c:pt idx="118">
                  <c:v>177.05208333333334</c:v>
                </c:pt>
                <c:pt idx="119">
                  <c:v>161.65625000000003</c:v>
                </c:pt>
                <c:pt idx="120">
                  <c:v>131.17250000000001</c:v>
                </c:pt>
                <c:pt idx="121">
                  <c:v>109.0025</c:v>
                </c:pt>
                <c:pt idx="122">
                  <c:v>90.219583333333318</c:v>
                </c:pt>
                <c:pt idx="123">
                  <c:v>74.361874999999998</c:v>
                </c:pt>
                <c:pt idx="124">
                  <c:v>59.889791666666667</c:v>
                </c:pt>
                <c:pt idx="125">
                  <c:v>48.34291666666666</c:v>
                </c:pt>
                <c:pt idx="126">
                  <c:v>42.646458333333335</c:v>
                </c:pt>
                <c:pt idx="127">
                  <c:v>33.87083333333333</c:v>
                </c:pt>
                <c:pt idx="128">
                  <c:v>29.56</c:v>
                </c:pt>
                <c:pt idx="129">
                  <c:v>28.328333333333333</c:v>
                </c:pt>
                <c:pt idx="130">
                  <c:v>27.250624999999999</c:v>
                </c:pt>
                <c:pt idx="131">
                  <c:v>25.403125000000003</c:v>
                </c:pt>
                <c:pt idx="132">
                  <c:v>24.479375000000001</c:v>
                </c:pt>
                <c:pt idx="133">
                  <c:v>23.247708333333335</c:v>
                </c:pt>
                <c:pt idx="134">
                  <c:v>20.014583333333334</c:v>
                </c:pt>
                <c:pt idx="135">
                  <c:v>18.474999999999998</c:v>
                </c:pt>
                <c:pt idx="136">
                  <c:v>17.55125</c:v>
                </c:pt>
                <c:pt idx="137">
                  <c:v>18.474999999999998</c:v>
                </c:pt>
                <c:pt idx="138">
                  <c:v>17.55125</c:v>
                </c:pt>
                <c:pt idx="139">
                  <c:v>16.935416666666665</c:v>
                </c:pt>
                <c:pt idx="140">
                  <c:v>15.857708333333333</c:v>
                </c:pt>
                <c:pt idx="141">
                  <c:v>20.784375000000001</c:v>
                </c:pt>
                <c:pt idx="142">
                  <c:v>17.089375</c:v>
                </c:pt>
                <c:pt idx="143">
                  <c:v>16.165624999999999</c:v>
                </c:pt>
                <c:pt idx="144">
                  <c:v>16.319583333333334</c:v>
                </c:pt>
                <c:pt idx="145">
                  <c:v>15.241875</c:v>
                </c:pt>
                <c:pt idx="146">
                  <c:v>15.549791666666666</c:v>
                </c:pt>
                <c:pt idx="147">
                  <c:v>14.164166666666667</c:v>
                </c:pt>
                <c:pt idx="148">
                  <c:v>14.626041666666667</c:v>
                </c:pt>
                <c:pt idx="149">
                  <c:v>16.473541666666666</c:v>
                </c:pt>
                <c:pt idx="150">
                  <c:v>14.626041666666667</c:v>
                </c:pt>
                <c:pt idx="151">
                  <c:v>13.702291666666666</c:v>
                </c:pt>
                <c:pt idx="152">
                  <c:v>28.328333333333333</c:v>
                </c:pt>
                <c:pt idx="153">
                  <c:v>23.863541666666666</c:v>
                </c:pt>
                <c:pt idx="154">
                  <c:v>21.24625</c:v>
                </c:pt>
                <c:pt idx="155">
                  <c:v>19.090833333333332</c:v>
                </c:pt>
                <c:pt idx="156">
                  <c:v>17.859166666666667</c:v>
                </c:pt>
                <c:pt idx="157">
                  <c:v>17.243333333333332</c:v>
                </c:pt>
                <c:pt idx="158">
                  <c:v>15.703750000000001</c:v>
                </c:pt>
                <c:pt idx="159">
                  <c:v>14.78</c:v>
                </c:pt>
                <c:pt idx="160">
                  <c:v>13.240416666666668</c:v>
                </c:pt>
                <c:pt idx="161">
                  <c:v>12.932500000000001</c:v>
                </c:pt>
                <c:pt idx="162">
                  <c:v>11.392916666666666</c:v>
                </c:pt>
                <c:pt idx="163">
                  <c:v>10.931041666666667</c:v>
                </c:pt>
                <c:pt idx="164">
                  <c:v>9.2374999999999989</c:v>
                </c:pt>
                <c:pt idx="165">
                  <c:v>8.7756249999999998</c:v>
                </c:pt>
                <c:pt idx="166">
                  <c:v>11.392916666666666</c:v>
                </c:pt>
                <c:pt idx="167">
                  <c:v>9.2374999999999989</c:v>
                </c:pt>
                <c:pt idx="168">
                  <c:v>7.6979166666666679</c:v>
                </c:pt>
                <c:pt idx="169">
                  <c:v>7.39</c:v>
                </c:pt>
                <c:pt idx="170">
                  <c:v>7.5439583333333324</c:v>
                </c:pt>
                <c:pt idx="171">
                  <c:v>7.0820833333333333</c:v>
                </c:pt>
                <c:pt idx="172">
                  <c:v>6.9281250000000005</c:v>
                </c:pt>
                <c:pt idx="173">
                  <c:v>6.6202083333333341</c:v>
                </c:pt>
                <c:pt idx="174">
                  <c:v>6.6202083333333341</c:v>
                </c:pt>
                <c:pt idx="175">
                  <c:v>6.9281250000000005</c:v>
                </c:pt>
                <c:pt idx="176">
                  <c:v>6.4662500000000005</c:v>
                </c:pt>
                <c:pt idx="177">
                  <c:v>6.1583333333333332</c:v>
                </c:pt>
                <c:pt idx="178">
                  <c:v>6.0043749999999996</c:v>
                </c:pt>
                <c:pt idx="179">
                  <c:v>5.8504166666666668</c:v>
                </c:pt>
                <c:pt idx="180">
                  <c:v>5.6964583333333332</c:v>
                </c:pt>
                <c:pt idx="181">
                  <c:v>5.3885416666666668</c:v>
                </c:pt>
                <c:pt idx="182">
                  <c:v>5.2345833333333331</c:v>
                </c:pt>
                <c:pt idx="183">
                  <c:v>5.3885416666666668</c:v>
                </c:pt>
                <c:pt idx="184">
                  <c:v>5.5425000000000004</c:v>
                </c:pt>
                <c:pt idx="185">
                  <c:v>5.3885416666666668</c:v>
                </c:pt>
                <c:pt idx="186">
                  <c:v>5.2345833333333331</c:v>
                </c:pt>
                <c:pt idx="187">
                  <c:v>5.2345833333333331</c:v>
                </c:pt>
                <c:pt idx="188">
                  <c:v>5.3885416666666668</c:v>
                </c:pt>
                <c:pt idx="189">
                  <c:v>5.2345833333333331</c:v>
                </c:pt>
                <c:pt idx="190">
                  <c:v>5.2345833333333331</c:v>
                </c:pt>
                <c:pt idx="191">
                  <c:v>5.2345833333333331</c:v>
                </c:pt>
                <c:pt idx="192">
                  <c:v>5.0806249999999995</c:v>
                </c:pt>
                <c:pt idx="193">
                  <c:v>5.0806249999999995</c:v>
                </c:pt>
                <c:pt idx="194">
                  <c:v>5.0806249999999995</c:v>
                </c:pt>
                <c:pt idx="195">
                  <c:v>5.0806249999999995</c:v>
                </c:pt>
                <c:pt idx="196">
                  <c:v>5.0806249999999995</c:v>
                </c:pt>
                <c:pt idx="197">
                  <c:v>5.0806249999999995</c:v>
                </c:pt>
                <c:pt idx="198">
                  <c:v>5.2345833333333331</c:v>
                </c:pt>
                <c:pt idx="199">
                  <c:v>6.312291666666666</c:v>
                </c:pt>
                <c:pt idx="200">
                  <c:v>6.0043749999999996</c:v>
                </c:pt>
                <c:pt idx="201">
                  <c:v>7.5439583333333324</c:v>
                </c:pt>
                <c:pt idx="202">
                  <c:v>6.312291666666666</c:v>
                </c:pt>
                <c:pt idx="203">
                  <c:v>6.7741666666666669</c:v>
                </c:pt>
                <c:pt idx="204">
                  <c:v>6.7741666666666669</c:v>
                </c:pt>
                <c:pt idx="205">
                  <c:v>5.3885416666666668</c:v>
                </c:pt>
                <c:pt idx="206">
                  <c:v>5.3885416666666668</c:v>
                </c:pt>
                <c:pt idx="207">
                  <c:v>5.2345833333333331</c:v>
                </c:pt>
                <c:pt idx="208">
                  <c:v>4.9266666666666667</c:v>
                </c:pt>
                <c:pt idx="209">
                  <c:v>4.7727083333333331</c:v>
                </c:pt>
                <c:pt idx="210">
                  <c:v>4.6187499999999995</c:v>
                </c:pt>
                <c:pt idx="211">
                  <c:v>4.6187499999999995</c:v>
                </c:pt>
                <c:pt idx="212">
                  <c:v>4.6187499999999995</c:v>
                </c:pt>
                <c:pt idx="213">
                  <c:v>4.3108333333333331</c:v>
                </c:pt>
                <c:pt idx="214">
                  <c:v>4.3108333333333331</c:v>
                </c:pt>
                <c:pt idx="215">
                  <c:v>4.1568749999999994</c:v>
                </c:pt>
                <c:pt idx="216">
                  <c:v>3.8489583333333339</c:v>
                </c:pt>
                <c:pt idx="217">
                  <c:v>3.6949999999999998</c:v>
                </c:pt>
                <c:pt idx="218">
                  <c:v>3.5410416666666666</c:v>
                </c:pt>
                <c:pt idx="219">
                  <c:v>3.5410416666666666</c:v>
                </c:pt>
                <c:pt idx="220">
                  <c:v>3.3870833333333334</c:v>
                </c:pt>
                <c:pt idx="221">
                  <c:v>3.3870833333333334</c:v>
                </c:pt>
                <c:pt idx="222">
                  <c:v>3.3870833333333334</c:v>
                </c:pt>
                <c:pt idx="223">
                  <c:v>3.2331250000000002</c:v>
                </c:pt>
                <c:pt idx="224">
                  <c:v>3.0791666666666666</c:v>
                </c:pt>
                <c:pt idx="225">
                  <c:v>3.0791666666666666</c:v>
                </c:pt>
                <c:pt idx="226">
                  <c:v>3.0791666666666666</c:v>
                </c:pt>
                <c:pt idx="227">
                  <c:v>3.0791666666666666</c:v>
                </c:pt>
                <c:pt idx="228">
                  <c:v>2.9252083333333334</c:v>
                </c:pt>
                <c:pt idx="229">
                  <c:v>2.9252083333333334</c:v>
                </c:pt>
                <c:pt idx="230">
                  <c:v>2.7712500000000002</c:v>
                </c:pt>
                <c:pt idx="231">
                  <c:v>2.7712500000000002</c:v>
                </c:pt>
                <c:pt idx="232">
                  <c:v>2.7712500000000002</c:v>
                </c:pt>
                <c:pt idx="233">
                  <c:v>2.7712500000000002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2.9252083333333334</c:v>
                </c:pt>
                <c:pt idx="238">
                  <c:v>3.0791666666666666</c:v>
                </c:pt>
                <c:pt idx="239">
                  <c:v>2.9252083333333334</c:v>
                </c:pt>
                <c:pt idx="240">
                  <c:v>2.7712500000000002</c:v>
                </c:pt>
                <c:pt idx="241">
                  <c:v>2.6172916666666666</c:v>
                </c:pt>
                <c:pt idx="242">
                  <c:v>2.9252083333333334</c:v>
                </c:pt>
                <c:pt idx="243">
                  <c:v>2.7712500000000002</c:v>
                </c:pt>
                <c:pt idx="244">
                  <c:v>2.6172916666666666</c:v>
                </c:pt>
                <c:pt idx="245">
                  <c:v>2.9252083333333334</c:v>
                </c:pt>
                <c:pt idx="246">
                  <c:v>3.0791666666666666</c:v>
                </c:pt>
                <c:pt idx="247">
                  <c:v>2.7712500000000002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2.1554166666666665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1.4933958333333333</c:v>
                </c:pt>
                <c:pt idx="258">
                  <c:v>1.4472083333333332</c:v>
                </c:pt>
                <c:pt idx="259">
                  <c:v>1.3240416666666666</c:v>
                </c:pt>
                <c:pt idx="260">
                  <c:v>1.3240416666666666</c:v>
                </c:pt>
                <c:pt idx="261">
                  <c:v>1.2778541666666667</c:v>
                </c:pt>
                <c:pt idx="262">
                  <c:v>1.2162708333333332</c:v>
                </c:pt>
                <c:pt idx="263">
                  <c:v>1.2162708333333332</c:v>
                </c:pt>
                <c:pt idx="264">
                  <c:v>1.1392916666666668</c:v>
                </c:pt>
                <c:pt idx="265">
                  <c:v>1.1085</c:v>
                </c:pt>
                <c:pt idx="266">
                  <c:v>1.1392916666666668</c:v>
                </c:pt>
                <c:pt idx="267">
                  <c:v>1.0623125</c:v>
                </c:pt>
                <c:pt idx="268">
                  <c:v>1.0315208333333332</c:v>
                </c:pt>
                <c:pt idx="269">
                  <c:v>1.0161249999999999</c:v>
                </c:pt>
                <c:pt idx="270">
                  <c:v>0.98533333333333351</c:v>
                </c:pt>
                <c:pt idx="271">
                  <c:v>1.0161249999999999</c:v>
                </c:pt>
                <c:pt idx="272">
                  <c:v>1.4164166666666664</c:v>
                </c:pt>
                <c:pt idx="273">
                  <c:v>1.0931041666666665</c:v>
                </c:pt>
                <c:pt idx="274">
                  <c:v>1.0315208333333332</c:v>
                </c:pt>
                <c:pt idx="275">
                  <c:v>0.9699374999999999</c:v>
                </c:pt>
                <c:pt idx="276">
                  <c:v>0.92374999999999996</c:v>
                </c:pt>
                <c:pt idx="277">
                  <c:v>0.92374999999999996</c:v>
                </c:pt>
                <c:pt idx="278">
                  <c:v>0.83137499999999998</c:v>
                </c:pt>
                <c:pt idx="279">
                  <c:v>0.83137499999999998</c:v>
                </c:pt>
                <c:pt idx="280">
                  <c:v>0.80058333333333331</c:v>
                </c:pt>
                <c:pt idx="281">
                  <c:v>0.78518749999999982</c:v>
                </c:pt>
                <c:pt idx="282">
                  <c:v>0.80058333333333331</c:v>
                </c:pt>
                <c:pt idx="283">
                  <c:v>0.81597916666666659</c:v>
                </c:pt>
                <c:pt idx="284">
                  <c:v>0.73899999999999988</c:v>
                </c:pt>
                <c:pt idx="285">
                  <c:v>0.69281250000000005</c:v>
                </c:pt>
                <c:pt idx="286">
                  <c:v>0.61583333333333334</c:v>
                </c:pt>
                <c:pt idx="287">
                  <c:v>0.56964583333333341</c:v>
                </c:pt>
                <c:pt idx="288">
                  <c:v>0.55425000000000002</c:v>
                </c:pt>
                <c:pt idx="289">
                  <c:v>0.49266666666666675</c:v>
                </c:pt>
                <c:pt idx="290">
                  <c:v>0.47727083333333337</c:v>
                </c:pt>
                <c:pt idx="291">
                  <c:v>0.47727083333333337</c:v>
                </c:pt>
                <c:pt idx="292">
                  <c:v>0.49266666666666675</c:v>
                </c:pt>
                <c:pt idx="293">
                  <c:v>0.47727083333333337</c:v>
                </c:pt>
                <c:pt idx="294">
                  <c:v>0.43108333333333332</c:v>
                </c:pt>
                <c:pt idx="295">
                  <c:v>0.29921666666666669</c:v>
                </c:pt>
                <c:pt idx="296">
                  <c:v>0.27635416666666668</c:v>
                </c:pt>
                <c:pt idx="297">
                  <c:v>0.27635416666666668</c:v>
                </c:pt>
                <c:pt idx="298">
                  <c:v>0.27635416666666668</c:v>
                </c:pt>
                <c:pt idx="299">
                  <c:v>0.27635416666666668</c:v>
                </c:pt>
                <c:pt idx="300">
                  <c:v>0.27635416666666668</c:v>
                </c:pt>
                <c:pt idx="301">
                  <c:v>0.27635416666666668</c:v>
                </c:pt>
                <c:pt idx="302">
                  <c:v>0.27635416666666668</c:v>
                </c:pt>
                <c:pt idx="303">
                  <c:v>0.21321666666666669</c:v>
                </c:pt>
                <c:pt idx="304">
                  <c:v>0.21321666666666669</c:v>
                </c:pt>
                <c:pt idx="305">
                  <c:v>0.19398749999999998</c:v>
                </c:pt>
                <c:pt idx="306">
                  <c:v>0.19398749999999998</c:v>
                </c:pt>
                <c:pt idx="307">
                  <c:v>0.19398749999999998</c:v>
                </c:pt>
                <c:pt idx="308">
                  <c:v>0.17566666666666664</c:v>
                </c:pt>
                <c:pt idx="309">
                  <c:v>0.17566666666666664</c:v>
                </c:pt>
                <c:pt idx="310">
                  <c:v>0.17566666666666664</c:v>
                </c:pt>
                <c:pt idx="311">
                  <c:v>0.17566666666666664</c:v>
                </c:pt>
                <c:pt idx="312">
                  <c:v>0.15825416666666664</c:v>
                </c:pt>
                <c:pt idx="313">
                  <c:v>0.17566666666666664</c:v>
                </c:pt>
                <c:pt idx="314">
                  <c:v>0.21321666666666669</c:v>
                </c:pt>
                <c:pt idx="315">
                  <c:v>0.11146666666666671</c:v>
                </c:pt>
                <c:pt idx="316">
                  <c:v>0.11146666666666671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7.2854166666666664E-2</c:v>
                </c:pt>
                <c:pt idx="320">
                  <c:v>6.1799999999999987E-2</c:v>
                </c:pt>
                <c:pt idx="321">
                  <c:v>5.1654166666666668E-2</c:v>
                </c:pt>
                <c:pt idx="322">
                  <c:v>5.1654166666666668E-2</c:v>
                </c:pt>
                <c:pt idx="323">
                  <c:v>6.1799999999999987E-2</c:v>
                </c:pt>
                <c:pt idx="324">
                  <c:v>5.1654166666666668E-2</c:v>
                </c:pt>
                <c:pt idx="325">
                  <c:v>5.1654166666666668E-2</c:v>
                </c:pt>
                <c:pt idx="326">
                  <c:v>5.1654166666666668E-2</c:v>
                </c:pt>
                <c:pt idx="327">
                  <c:v>7.2854166666666664E-2</c:v>
                </c:pt>
                <c:pt idx="328">
                  <c:v>6.1799999999999987E-2</c:v>
                </c:pt>
                <c:pt idx="329">
                  <c:v>7.2854166666666664E-2</c:v>
                </c:pt>
                <c:pt idx="330">
                  <c:v>8.4816666666666651E-2</c:v>
                </c:pt>
                <c:pt idx="331">
                  <c:v>8.4816666666666651E-2</c:v>
                </c:pt>
                <c:pt idx="332">
                  <c:v>7.2854166666666664E-2</c:v>
                </c:pt>
                <c:pt idx="333">
                  <c:v>6.1799999999999987E-2</c:v>
                </c:pt>
                <c:pt idx="334">
                  <c:v>6.1799999999999987E-2</c:v>
                </c:pt>
                <c:pt idx="335">
                  <c:v>6.1799999999999987E-2</c:v>
                </c:pt>
                <c:pt idx="336">
                  <c:v>6.1799999999999987E-2</c:v>
                </c:pt>
                <c:pt idx="337">
                  <c:v>5.1654166666666668E-2</c:v>
                </c:pt>
                <c:pt idx="338">
                  <c:v>6.1799999999999987E-2</c:v>
                </c:pt>
                <c:pt idx="339">
                  <c:v>5.1654166666666668E-2</c:v>
                </c:pt>
                <c:pt idx="340">
                  <c:v>5.1654166666666668E-2</c:v>
                </c:pt>
                <c:pt idx="341">
                  <c:v>5.1654166666666668E-2</c:v>
                </c:pt>
                <c:pt idx="342">
                  <c:v>5.1654166666666668E-2</c:v>
                </c:pt>
                <c:pt idx="343">
                  <c:v>5.1654166666666668E-2</c:v>
                </c:pt>
                <c:pt idx="344">
                  <c:v>5.1654166666666668E-2</c:v>
                </c:pt>
                <c:pt idx="345">
                  <c:v>5.1654166666666668E-2</c:v>
                </c:pt>
                <c:pt idx="346">
                  <c:v>5.1654166666666668E-2</c:v>
                </c:pt>
                <c:pt idx="347">
                  <c:v>5.1654166666666668E-2</c:v>
                </c:pt>
                <c:pt idx="348">
                  <c:v>7.2854166666666664E-2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0.32298750000000009</c:v>
                </c:pt>
                <c:pt idx="352">
                  <c:v>0.46187499999999998</c:v>
                </c:pt>
                <c:pt idx="353">
                  <c:v>0.14175000000000001</c:v>
                </c:pt>
                <c:pt idx="354">
                  <c:v>8.4816666666666651E-2</c:v>
                </c:pt>
                <c:pt idx="355">
                  <c:v>8.4816666666666651E-2</c:v>
                </c:pt>
                <c:pt idx="356">
                  <c:v>7.2854166666666664E-2</c:v>
                </c:pt>
                <c:pt idx="357">
                  <c:v>5.1654166666666668E-2</c:v>
                </c:pt>
                <c:pt idx="358">
                  <c:v>5.1654166666666668E-2</c:v>
                </c:pt>
                <c:pt idx="359">
                  <c:v>5.1654166666666668E-2</c:v>
                </c:pt>
                <c:pt idx="360">
                  <c:v>4.2416666666666672E-2</c:v>
                </c:pt>
                <c:pt idx="361">
                  <c:v>4.0678166666666654E-2</c:v>
                </c:pt>
                <c:pt idx="362">
                  <c:v>4.0678166666666654E-2</c:v>
                </c:pt>
                <c:pt idx="363">
                  <c:v>7.2854166666666664E-2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357-41BC-8F7F-2140385EB512}"/>
            </c:ext>
          </c:extLst>
        </c:ser>
        <c:ser>
          <c:idx val="71"/>
          <c:order val="70"/>
          <c:tx>
            <c:strRef>
              <c:f>'WY Data'!$AG$4</c:f>
              <c:strCache>
                <c:ptCount val="1"/>
                <c:pt idx="0">
                  <c:v>WY 1999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Data'!$AG$5:$AG$369</c:f>
              <c:numCache>
                <c:formatCode>#,##0.0</c:formatCode>
                <c:ptCount val="365"/>
                <c:pt idx="0">
                  <c:v>9.7687499999999997E-2</c:v>
                </c:pt>
                <c:pt idx="1">
                  <c:v>0.12615416666666665</c:v>
                </c:pt>
                <c:pt idx="2">
                  <c:v>0.12615416666666665</c:v>
                </c:pt>
                <c:pt idx="3">
                  <c:v>0.11146666666666671</c:v>
                </c:pt>
                <c:pt idx="4">
                  <c:v>9.7687499999999997E-2</c:v>
                </c:pt>
                <c:pt idx="5">
                  <c:v>8.4816666666666651E-2</c:v>
                </c:pt>
                <c:pt idx="6">
                  <c:v>9.7687499999999997E-2</c:v>
                </c:pt>
                <c:pt idx="7">
                  <c:v>9.7687499999999997E-2</c:v>
                </c:pt>
                <c:pt idx="8">
                  <c:v>8.4816666666666651E-2</c:v>
                </c:pt>
                <c:pt idx="9">
                  <c:v>9.7687499999999997E-2</c:v>
                </c:pt>
                <c:pt idx="10">
                  <c:v>9.7687499999999997E-2</c:v>
                </c:pt>
                <c:pt idx="11">
                  <c:v>0.12615416666666665</c:v>
                </c:pt>
                <c:pt idx="12">
                  <c:v>0.21321666666666669</c:v>
                </c:pt>
                <c:pt idx="13">
                  <c:v>0.32298750000000009</c:v>
                </c:pt>
                <c:pt idx="14">
                  <c:v>0.19398749999999998</c:v>
                </c:pt>
                <c:pt idx="15">
                  <c:v>0.15825416666666664</c:v>
                </c:pt>
                <c:pt idx="16">
                  <c:v>0.14175000000000001</c:v>
                </c:pt>
                <c:pt idx="17">
                  <c:v>0.12615416666666665</c:v>
                </c:pt>
                <c:pt idx="18">
                  <c:v>0.12615416666666665</c:v>
                </c:pt>
                <c:pt idx="19">
                  <c:v>0.12615416666666665</c:v>
                </c:pt>
                <c:pt idx="20">
                  <c:v>0.11146666666666671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1.6935416666666667</c:v>
                </c:pt>
                <c:pt idx="24">
                  <c:v>0.95454166666666673</c:v>
                </c:pt>
                <c:pt idx="25">
                  <c:v>0.61583333333333334</c:v>
                </c:pt>
                <c:pt idx="26">
                  <c:v>0.32298750000000009</c:v>
                </c:pt>
                <c:pt idx="27">
                  <c:v>0.25440000000000002</c:v>
                </c:pt>
                <c:pt idx="28">
                  <c:v>0.19398749999999998</c:v>
                </c:pt>
                <c:pt idx="29">
                  <c:v>0.17566666666666664</c:v>
                </c:pt>
                <c:pt idx="30">
                  <c:v>0.23335416666666664</c:v>
                </c:pt>
                <c:pt idx="31">
                  <c:v>0.32298750000000009</c:v>
                </c:pt>
                <c:pt idx="32">
                  <c:v>0.25440000000000002</c:v>
                </c:pt>
                <c:pt idx="33">
                  <c:v>0.27635416666666668</c:v>
                </c:pt>
                <c:pt idx="34">
                  <c:v>0.29921666666666669</c:v>
                </c:pt>
                <c:pt idx="35">
                  <c:v>0.76979166666666665</c:v>
                </c:pt>
                <c:pt idx="36">
                  <c:v>1.5241875000000003</c:v>
                </c:pt>
                <c:pt idx="37">
                  <c:v>5.6964583333333332</c:v>
                </c:pt>
                <c:pt idx="38">
                  <c:v>3.2331250000000002</c:v>
                </c:pt>
                <c:pt idx="39">
                  <c:v>1.6935416666666667</c:v>
                </c:pt>
                <c:pt idx="40">
                  <c:v>1.4010208333333332</c:v>
                </c:pt>
                <c:pt idx="41">
                  <c:v>1.3856250000000001</c:v>
                </c:pt>
                <c:pt idx="42">
                  <c:v>1.1700833333333334</c:v>
                </c:pt>
                <c:pt idx="43">
                  <c:v>1.0469166666666667</c:v>
                </c:pt>
                <c:pt idx="44">
                  <c:v>0.9699374999999999</c:v>
                </c:pt>
                <c:pt idx="45">
                  <c:v>1.1392916666666668</c:v>
                </c:pt>
                <c:pt idx="46">
                  <c:v>1.3240416666666666</c:v>
                </c:pt>
                <c:pt idx="47">
                  <c:v>7.8518750000000006</c:v>
                </c:pt>
                <c:pt idx="48">
                  <c:v>3.3870833333333334</c:v>
                </c:pt>
                <c:pt idx="49">
                  <c:v>2.3093749999999997</c:v>
                </c:pt>
                <c:pt idx="50">
                  <c:v>2.3093749999999997</c:v>
                </c:pt>
                <c:pt idx="51">
                  <c:v>33.254999999999995</c:v>
                </c:pt>
                <c:pt idx="52">
                  <c:v>24.94125</c:v>
                </c:pt>
                <c:pt idx="53">
                  <c:v>79.442499999999995</c:v>
                </c:pt>
                <c:pt idx="54">
                  <c:v>42.954374999999992</c:v>
                </c:pt>
                <c:pt idx="55">
                  <c:v>29.867916666666666</c:v>
                </c:pt>
                <c:pt idx="56">
                  <c:v>44.647916666666667</c:v>
                </c:pt>
                <c:pt idx="57">
                  <c:v>37.719791666666666</c:v>
                </c:pt>
                <c:pt idx="58">
                  <c:v>29.406041666666667</c:v>
                </c:pt>
                <c:pt idx="59">
                  <c:v>36.642083333333332</c:v>
                </c:pt>
                <c:pt idx="60">
                  <c:v>147.33812499999999</c:v>
                </c:pt>
                <c:pt idx="61">
                  <c:v>108.69458333333334</c:v>
                </c:pt>
                <c:pt idx="62">
                  <c:v>153.03458333333333</c:v>
                </c:pt>
                <c:pt idx="63">
                  <c:v>129.32499999999999</c:v>
                </c:pt>
                <c:pt idx="64">
                  <c:v>82.983541666666667</c:v>
                </c:pt>
                <c:pt idx="65">
                  <c:v>65.124375000000001</c:v>
                </c:pt>
                <c:pt idx="66">
                  <c:v>55.886874999999996</c:v>
                </c:pt>
                <c:pt idx="67">
                  <c:v>45.725625000000001</c:v>
                </c:pt>
                <c:pt idx="68">
                  <c:v>39.875208333333333</c:v>
                </c:pt>
                <c:pt idx="69">
                  <c:v>34.024791666666665</c:v>
                </c:pt>
                <c:pt idx="70">
                  <c:v>29.713958333333338</c:v>
                </c:pt>
                <c:pt idx="71">
                  <c:v>26.326874999999998</c:v>
                </c:pt>
                <c:pt idx="72">
                  <c:v>23.709583333333335</c:v>
                </c:pt>
                <c:pt idx="73">
                  <c:v>26.018958333333334</c:v>
                </c:pt>
                <c:pt idx="74">
                  <c:v>25.249166666666664</c:v>
                </c:pt>
                <c:pt idx="75">
                  <c:v>22.016041666666663</c:v>
                </c:pt>
                <c:pt idx="76">
                  <c:v>19.860624999999999</c:v>
                </c:pt>
                <c:pt idx="77">
                  <c:v>18.474999999999998</c:v>
                </c:pt>
                <c:pt idx="78">
                  <c:v>17.089375</c:v>
                </c:pt>
                <c:pt idx="79">
                  <c:v>15.857708333333333</c:v>
                </c:pt>
                <c:pt idx="80">
                  <c:v>15.395833333333336</c:v>
                </c:pt>
                <c:pt idx="81">
                  <c:v>13.856250000000001</c:v>
                </c:pt>
                <c:pt idx="82">
                  <c:v>13.086458333333333</c:v>
                </c:pt>
                <c:pt idx="83">
                  <c:v>12.316666666666666</c:v>
                </c:pt>
                <c:pt idx="84">
                  <c:v>11.546874999999998</c:v>
                </c:pt>
                <c:pt idx="85">
                  <c:v>11.085000000000001</c:v>
                </c:pt>
                <c:pt idx="86">
                  <c:v>11.085000000000001</c:v>
                </c:pt>
                <c:pt idx="87">
                  <c:v>10.469166666666666</c:v>
                </c:pt>
                <c:pt idx="88">
                  <c:v>9.8533333333333335</c:v>
                </c:pt>
                <c:pt idx="89">
                  <c:v>9.3914583333333326</c:v>
                </c:pt>
                <c:pt idx="90">
                  <c:v>9.0835416666666671</c:v>
                </c:pt>
                <c:pt idx="91">
                  <c:v>9.6993749999999999</c:v>
                </c:pt>
                <c:pt idx="92">
                  <c:v>8.7756249999999998</c:v>
                </c:pt>
                <c:pt idx="93">
                  <c:v>8.3137499999999989</c:v>
                </c:pt>
                <c:pt idx="94">
                  <c:v>7.8518750000000006</c:v>
                </c:pt>
                <c:pt idx="95">
                  <c:v>7.39</c:v>
                </c:pt>
                <c:pt idx="96">
                  <c:v>7.0820833333333333</c:v>
                </c:pt>
                <c:pt idx="97">
                  <c:v>6.7741666666666669</c:v>
                </c:pt>
                <c:pt idx="98">
                  <c:v>6.6202083333333341</c:v>
                </c:pt>
                <c:pt idx="99">
                  <c:v>6.1583333333333332</c:v>
                </c:pt>
                <c:pt idx="100">
                  <c:v>6.0043749999999996</c:v>
                </c:pt>
                <c:pt idx="101">
                  <c:v>5.6964583333333332</c:v>
                </c:pt>
                <c:pt idx="102">
                  <c:v>5.5425000000000004</c:v>
                </c:pt>
                <c:pt idx="103">
                  <c:v>5.2345833333333331</c:v>
                </c:pt>
                <c:pt idx="104">
                  <c:v>5.0806249999999995</c:v>
                </c:pt>
                <c:pt idx="105">
                  <c:v>5.5425000000000004</c:v>
                </c:pt>
                <c:pt idx="106">
                  <c:v>8.3137499999999989</c:v>
                </c:pt>
                <c:pt idx="107">
                  <c:v>9.0835416666666671</c:v>
                </c:pt>
                <c:pt idx="108">
                  <c:v>26.172916666666666</c:v>
                </c:pt>
                <c:pt idx="109">
                  <c:v>46.341458333333335</c:v>
                </c:pt>
                <c:pt idx="110">
                  <c:v>69.743124999999992</c:v>
                </c:pt>
                <c:pt idx="111">
                  <c:v>72.668333333333337</c:v>
                </c:pt>
                <c:pt idx="112">
                  <c:v>68.665416666666658</c:v>
                </c:pt>
                <c:pt idx="113">
                  <c:v>79.596458333333331</c:v>
                </c:pt>
                <c:pt idx="114">
                  <c:v>79.442499999999995</c:v>
                </c:pt>
                <c:pt idx="115">
                  <c:v>62.815000000000005</c:v>
                </c:pt>
                <c:pt idx="116">
                  <c:v>51.114166666666662</c:v>
                </c:pt>
                <c:pt idx="117">
                  <c:v>41.72270833333333</c:v>
                </c:pt>
                <c:pt idx="118">
                  <c:v>35.256458333333335</c:v>
                </c:pt>
                <c:pt idx="119">
                  <c:v>31.099583333333332</c:v>
                </c:pt>
                <c:pt idx="120">
                  <c:v>27.55854166666667</c:v>
                </c:pt>
                <c:pt idx="121">
                  <c:v>24.787291666666668</c:v>
                </c:pt>
                <c:pt idx="122">
                  <c:v>24.94125</c:v>
                </c:pt>
                <c:pt idx="123">
                  <c:v>22.016041666666663</c:v>
                </c:pt>
                <c:pt idx="124">
                  <c:v>20.014583333333334</c:v>
                </c:pt>
                <c:pt idx="125">
                  <c:v>18.628958333333333</c:v>
                </c:pt>
                <c:pt idx="126">
                  <c:v>17.55125</c:v>
                </c:pt>
                <c:pt idx="127">
                  <c:v>16.935416666666665</c:v>
                </c:pt>
                <c:pt idx="128">
                  <c:v>92.682916666666671</c:v>
                </c:pt>
                <c:pt idx="129">
                  <c:v>139.64020833333333</c:v>
                </c:pt>
                <c:pt idx="130">
                  <c:v>119.93354166666668</c:v>
                </c:pt>
                <c:pt idx="131">
                  <c:v>128.55520833333333</c:v>
                </c:pt>
                <c:pt idx="132">
                  <c:v>92.528958333333335</c:v>
                </c:pt>
                <c:pt idx="133">
                  <c:v>72.822291666666658</c:v>
                </c:pt>
                <c:pt idx="134">
                  <c:v>59.12</c:v>
                </c:pt>
                <c:pt idx="135">
                  <c:v>52.807708333333338</c:v>
                </c:pt>
                <c:pt idx="136">
                  <c:v>48.34291666666666</c:v>
                </c:pt>
                <c:pt idx="137">
                  <c:v>44.34</c:v>
                </c:pt>
                <c:pt idx="138">
                  <c:v>62.199166666666663</c:v>
                </c:pt>
                <c:pt idx="139">
                  <c:v>72.360416666666666</c:v>
                </c:pt>
                <c:pt idx="140">
                  <c:v>83.445416666666659</c:v>
                </c:pt>
                <c:pt idx="141">
                  <c:v>76.517291666666665</c:v>
                </c:pt>
                <c:pt idx="142">
                  <c:v>77.594999999999999</c:v>
                </c:pt>
                <c:pt idx="143">
                  <c:v>81.751874999999998</c:v>
                </c:pt>
                <c:pt idx="144">
                  <c:v>75.747500000000002</c:v>
                </c:pt>
                <c:pt idx="145">
                  <c:v>116.54645833333333</c:v>
                </c:pt>
                <c:pt idx="146">
                  <c:v>126.39979166666664</c:v>
                </c:pt>
                <c:pt idx="147">
                  <c:v>143.33520833333333</c:v>
                </c:pt>
                <c:pt idx="148">
                  <c:v>109.92624999999998</c:v>
                </c:pt>
                <c:pt idx="149">
                  <c:v>94.992291666666674</c:v>
                </c:pt>
                <c:pt idx="150">
                  <c:v>130.09479166666668</c:v>
                </c:pt>
                <c:pt idx="151">
                  <c:v>104.69166666666666</c:v>
                </c:pt>
                <c:pt idx="152">
                  <c:v>88.68</c:v>
                </c:pt>
                <c:pt idx="153">
                  <c:v>81.136041666666671</c:v>
                </c:pt>
                <c:pt idx="154">
                  <c:v>67.279791666666668</c:v>
                </c:pt>
                <c:pt idx="155">
                  <c:v>56.040833333333325</c:v>
                </c:pt>
                <c:pt idx="156">
                  <c:v>46.033541666666665</c:v>
                </c:pt>
                <c:pt idx="157">
                  <c:v>38.335625</c:v>
                </c:pt>
                <c:pt idx="158">
                  <c:v>52.961666666666673</c:v>
                </c:pt>
                <c:pt idx="159">
                  <c:v>52.345833333333331</c:v>
                </c:pt>
                <c:pt idx="160">
                  <c:v>45.263750000000002</c:v>
                </c:pt>
                <c:pt idx="161">
                  <c:v>39.721249999999998</c:v>
                </c:pt>
                <c:pt idx="162">
                  <c:v>35.256458333333335</c:v>
                </c:pt>
                <c:pt idx="163">
                  <c:v>32.639166666666668</c:v>
                </c:pt>
                <c:pt idx="164">
                  <c:v>39.413333333333334</c:v>
                </c:pt>
                <c:pt idx="165">
                  <c:v>36.334166666666668</c:v>
                </c:pt>
                <c:pt idx="166">
                  <c:v>33.101041666666667</c:v>
                </c:pt>
                <c:pt idx="167">
                  <c:v>30.329791666666669</c:v>
                </c:pt>
                <c:pt idx="168">
                  <c:v>27.55854166666667</c:v>
                </c:pt>
                <c:pt idx="169">
                  <c:v>25.095208333333332</c:v>
                </c:pt>
                <c:pt idx="170">
                  <c:v>22.939791666666668</c:v>
                </c:pt>
                <c:pt idx="171">
                  <c:v>20.938333333333333</c:v>
                </c:pt>
                <c:pt idx="172">
                  <c:v>21.092291666666668</c:v>
                </c:pt>
                <c:pt idx="173">
                  <c:v>21.24625</c:v>
                </c:pt>
                <c:pt idx="174">
                  <c:v>81.289999999999992</c:v>
                </c:pt>
                <c:pt idx="175">
                  <c:v>81.289999999999992</c:v>
                </c:pt>
                <c:pt idx="176">
                  <c:v>62.199166666666663</c:v>
                </c:pt>
                <c:pt idx="177">
                  <c:v>50.190416666666664</c:v>
                </c:pt>
                <c:pt idx="178">
                  <c:v>41.414791666666666</c:v>
                </c:pt>
                <c:pt idx="179">
                  <c:v>37.56583333333333</c:v>
                </c:pt>
                <c:pt idx="180">
                  <c:v>42.184583333333336</c:v>
                </c:pt>
                <c:pt idx="181">
                  <c:v>43.26229166666667</c:v>
                </c:pt>
                <c:pt idx="182">
                  <c:v>38.797499999999999</c:v>
                </c:pt>
                <c:pt idx="183">
                  <c:v>34.948541666666664</c:v>
                </c:pt>
                <c:pt idx="184">
                  <c:v>32.639166666666668</c:v>
                </c:pt>
                <c:pt idx="185">
                  <c:v>29.252083333333335</c:v>
                </c:pt>
                <c:pt idx="186">
                  <c:v>29.406041666666667</c:v>
                </c:pt>
                <c:pt idx="187">
                  <c:v>26.942708333333329</c:v>
                </c:pt>
                <c:pt idx="188">
                  <c:v>24.479375000000001</c:v>
                </c:pt>
                <c:pt idx="189">
                  <c:v>28.174375000000001</c:v>
                </c:pt>
                <c:pt idx="190">
                  <c:v>26.326874999999998</c:v>
                </c:pt>
                <c:pt idx="191">
                  <c:v>40.798958333333331</c:v>
                </c:pt>
                <c:pt idx="192">
                  <c:v>65.740208333333328</c:v>
                </c:pt>
                <c:pt idx="193">
                  <c:v>53.577499999999993</c:v>
                </c:pt>
                <c:pt idx="194">
                  <c:v>44.647916666666667</c:v>
                </c:pt>
                <c:pt idx="195">
                  <c:v>38.181666666666665</c:v>
                </c:pt>
                <c:pt idx="196">
                  <c:v>33.408958333333331</c:v>
                </c:pt>
                <c:pt idx="197">
                  <c:v>29.252083333333335</c:v>
                </c:pt>
                <c:pt idx="198">
                  <c:v>25.711041666666667</c:v>
                </c:pt>
                <c:pt idx="199">
                  <c:v>22.939791666666668</c:v>
                </c:pt>
                <c:pt idx="200">
                  <c:v>20.322499999999998</c:v>
                </c:pt>
                <c:pt idx="201">
                  <c:v>18.321041666666666</c:v>
                </c:pt>
                <c:pt idx="202">
                  <c:v>16.627499999999998</c:v>
                </c:pt>
                <c:pt idx="203">
                  <c:v>15.241875</c:v>
                </c:pt>
                <c:pt idx="204">
                  <c:v>13.856250000000001</c:v>
                </c:pt>
                <c:pt idx="205">
                  <c:v>12.778541666666666</c:v>
                </c:pt>
                <c:pt idx="206">
                  <c:v>11.700833333333334</c:v>
                </c:pt>
                <c:pt idx="207">
                  <c:v>10.931041666666667</c:v>
                </c:pt>
                <c:pt idx="208">
                  <c:v>10.469166666666666</c:v>
                </c:pt>
                <c:pt idx="209">
                  <c:v>9.6993749999999999</c:v>
                </c:pt>
                <c:pt idx="210">
                  <c:v>9.0835416666666671</c:v>
                </c:pt>
                <c:pt idx="211">
                  <c:v>8.6216666666666661</c:v>
                </c:pt>
                <c:pt idx="212">
                  <c:v>8.159791666666667</c:v>
                </c:pt>
                <c:pt idx="213">
                  <c:v>8.6216666666666661</c:v>
                </c:pt>
                <c:pt idx="214">
                  <c:v>8.9295833333333334</c:v>
                </c:pt>
                <c:pt idx="215">
                  <c:v>7.6979166666666679</c:v>
                </c:pt>
                <c:pt idx="216">
                  <c:v>6.9281250000000005</c:v>
                </c:pt>
                <c:pt idx="217">
                  <c:v>6.6202083333333341</c:v>
                </c:pt>
                <c:pt idx="218">
                  <c:v>6.1583333333333332</c:v>
                </c:pt>
                <c:pt idx="219">
                  <c:v>5.8504166666666668</c:v>
                </c:pt>
                <c:pt idx="220">
                  <c:v>5.5425000000000004</c:v>
                </c:pt>
                <c:pt idx="221">
                  <c:v>5.3885416666666668</c:v>
                </c:pt>
                <c:pt idx="222">
                  <c:v>5.2345833333333331</c:v>
                </c:pt>
                <c:pt idx="223">
                  <c:v>5.0806249999999995</c:v>
                </c:pt>
                <c:pt idx="224">
                  <c:v>4.7727083333333331</c:v>
                </c:pt>
                <c:pt idx="225">
                  <c:v>4.7727083333333331</c:v>
                </c:pt>
                <c:pt idx="226">
                  <c:v>4.4647916666666667</c:v>
                </c:pt>
                <c:pt idx="227">
                  <c:v>4.3108333333333331</c:v>
                </c:pt>
                <c:pt idx="228">
                  <c:v>4.1568749999999994</c:v>
                </c:pt>
                <c:pt idx="229">
                  <c:v>4.1568749999999994</c:v>
                </c:pt>
                <c:pt idx="230">
                  <c:v>4.0029166666666667</c:v>
                </c:pt>
                <c:pt idx="231">
                  <c:v>3.8489583333333339</c:v>
                </c:pt>
                <c:pt idx="232">
                  <c:v>3.6949999999999998</c:v>
                </c:pt>
                <c:pt idx="233">
                  <c:v>3.5410416666666666</c:v>
                </c:pt>
                <c:pt idx="234">
                  <c:v>3.3870833333333334</c:v>
                </c:pt>
                <c:pt idx="235">
                  <c:v>3.2331250000000002</c:v>
                </c:pt>
                <c:pt idx="236">
                  <c:v>3.0791666666666666</c:v>
                </c:pt>
                <c:pt idx="237">
                  <c:v>2.9252083333333334</c:v>
                </c:pt>
                <c:pt idx="238">
                  <c:v>2.7712500000000002</c:v>
                </c:pt>
                <c:pt idx="239">
                  <c:v>2.7712500000000002</c:v>
                </c:pt>
                <c:pt idx="240">
                  <c:v>2.7712500000000002</c:v>
                </c:pt>
                <c:pt idx="241">
                  <c:v>2.6172916666666666</c:v>
                </c:pt>
                <c:pt idx="242">
                  <c:v>2.4633333333333334</c:v>
                </c:pt>
                <c:pt idx="243">
                  <c:v>2.4633333333333334</c:v>
                </c:pt>
                <c:pt idx="244">
                  <c:v>2.4633333333333334</c:v>
                </c:pt>
                <c:pt idx="245">
                  <c:v>2.3093749999999997</c:v>
                </c:pt>
                <c:pt idx="246">
                  <c:v>2.3093749999999997</c:v>
                </c:pt>
                <c:pt idx="247">
                  <c:v>2.1554166666666665</c:v>
                </c:pt>
                <c:pt idx="248">
                  <c:v>2.1554166666666665</c:v>
                </c:pt>
                <c:pt idx="249">
                  <c:v>2.0014583333333333</c:v>
                </c:pt>
                <c:pt idx="250">
                  <c:v>2.0014583333333333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1.5395833333333333</c:v>
                </c:pt>
                <c:pt idx="258">
                  <c:v>1.5241875000000003</c:v>
                </c:pt>
                <c:pt idx="259">
                  <c:v>1.5087916666666668</c:v>
                </c:pt>
                <c:pt idx="260">
                  <c:v>1.4779999999999998</c:v>
                </c:pt>
                <c:pt idx="261">
                  <c:v>1.4318125000000002</c:v>
                </c:pt>
                <c:pt idx="262">
                  <c:v>1.4010208333333332</c:v>
                </c:pt>
                <c:pt idx="263">
                  <c:v>1.3856250000000001</c:v>
                </c:pt>
                <c:pt idx="264">
                  <c:v>1.3394375000000001</c:v>
                </c:pt>
                <c:pt idx="265">
                  <c:v>1.2778541666666667</c:v>
                </c:pt>
                <c:pt idx="266">
                  <c:v>1.2470625</c:v>
                </c:pt>
                <c:pt idx="267">
                  <c:v>1.2316666666666667</c:v>
                </c:pt>
                <c:pt idx="268">
                  <c:v>1.2162708333333332</c:v>
                </c:pt>
                <c:pt idx="269">
                  <c:v>1.1854791666666666</c:v>
                </c:pt>
                <c:pt idx="270">
                  <c:v>1.1392916666666668</c:v>
                </c:pt>
                <c:pt idx="271">
                  <c:v>1.0931041666666665</c:v>
                </c:pt>
                <c:pt idx="272">
                  <c:v>1.0623125</c:v>
                </c:pt>
                <c:pt idx="273">
                  <c:v>1.0469166666666667</c:v>
                </c:pt>
                <c:pt idx="274">
                  <c:v>1.0623125</c:v>
                </c:pt>
                <c:pt idx="275">
                  <c:v>1.0623125</c:v>
                </c:pt>
                <c:pt idx="276">
                  <c:v>1.0623125</c:v>
                </c:pt>
                <c:pt idx="277">
                  <c:v>1.0469166666666667</c:v>
                </c:pt>
                <c:pt idx="278">
                  <c:v>1.0315208333333332</c:v>
                </c:pt>
                <c:pt idx="279">
                  <c:v>1.0315208333333332</c:v>
                </c:pt>
                <c:pt idx="280">
                  <c:v>1.0007291666666667</c:v>
                </c:pt>
                <c:pt idx="281">
                  <c:v>0.95454166666666673</c:v>
                </c:pt>
                <c:pt idx="282">
                  <c:v>0.95454166666666673</c:v>
                </c:pt>
                <c:pt idx="283">
                  <c:v>0.98533333333333351</c:v>
                </c:pt>
                <c:pt idx="284">
                  <c:v>0.95454166666666673</c:v>
                </c:pt>
                <c:pt idx="285">
                  <c:v>0.89295833333333341</c:v>
                </c:pt>
                <c:pt idx="286">
                  <c:v>0.87756249999999991</c:v>
                </c:pt>
                <c:pt idx="287">
                  <c:v>0.84677083333333336</c:v>
                </c:pt>
                <c:pt idx="288">
                  <c:v>0.84677083333333336</c:v>
                </c:pt>
                <c:pt idx="289">
                  <c:v>0.84677083333333336</c:v>
                </c:pt>
                <c:pt idx="290">
                  <c:v>0.81597916666666659</c:v>
                </c:pt>
                <c:pt idx="291">
                  <c:v>0.78518749999999982</c:v>
                </c:pt>
                <c:pt idx="292">
                  <c:v>0.75439583333333338</c:v>
                </c:pt>
                <c:pt idx="293">
                  <c:v>0.78518749999999982</c:v>
                </c:pt>
                <c:pt idx="294">
                  <c:v>0.76979166666666665</c:v>
                </c:pt>
                <c:pt idx="295">
                  <c:v>0.69281250000000005</c:v>
                </c:pt>
                <c:pt idx="296">
                  <c:v>0.67741666666666678</c:v>
                </c:pt>
                <c:pt idx="297">
                  <c:v>0.67741666666666678</c:v>
                </c:pt>
                <c:pt idx="298">
                  <c:v>0.63122916666666651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0.60043749999999996</c:v>
                </c:pt>
                <c:pt idx="302">
                  <c:v>0.56964583333333341</c:v>
                </c:pt>
                <c:pt idx="303">
                  <c:v>0.52345833333333336</c:v>
                </c:pt>
                <c:pt idx="304">
                  <c:v>0.52345833333333336</c:v>
                </c:pt>
                <c:pt idx="305">
                  <c:v>0.47727083333333337</c:v>
                </c:pt>
                <c:pt idx="306">
                  <c:v>0.46187499999999998</c:v>
                </c:pt>
                <c:pt idx="307">
                  <c:v>0.47727083333333337</c:v>
                </c:pt>
                <c:pt idx="308">
                  <c:v>0.53885416666666663</c:v>
                </c:pt>
                <c:pt idx="309">
                  <c:v>0.66202083333333328</c:v>
                </c:pt>
                <c:pt idx="310">
                  <c:v>0.64662500000000001</c:v>
                </c:pt>
                <c:pt idx="311">
                  <c:v>0.61583333333333334</c:v>
                </c:pt>
                <c:pt idx="312">
                  <c:v>0.53885416666666663</c:v>
                </c:pt>
                <c:pt idx="313">
                  <c:v>0.47727083333333337</c:v>
                </c:pt>
                <c:pt idx="314">
                  <c:v>0.47727083333333337</c:v>
                </c:pt>
                <c:pt idx="315">
                  <c:v>0.50806249999999997</c:v>
                </c:pt>
                <c:pt idx="316">
                  <c:v>0.4464791666666667</c:v>
                </c:pt>
                <c:pt idx="317">
                  <c:v>0.43108333333333332</c:v>
                </c:pt>
                <c:pt idx="318">
                  <c:v>0.29921666666666669</c:v>
                </c:pt>
                <c:pt idx="319">
                  <c:v>0.27635416666666668</c:v>
                </c:pt>
                <c:pt idx="320">
                  <c:v>0.25440000000000002</c:v>
                </c:pt>
                <c:pt idx="321">
                  <c:v>0.23335416666666664</c:v>
                </c:pt>
                <c:pt idx="322">
                  <c:v>0.23335416666666664</c:v>
                </c:pt>
                <c:pt idx="323">
                  <c:v>0.21321666666666669</c:v>
                </c:pt>
                <c:pt idx="324">
                  <c:v>0.17566666666666664</c:v>
                </c:pt>
                <c:pt idx="325">
                  <c:v>0.14175000000000001</c:v>
                </c:pt>
                <c:pt idx="326">
                  <c:v>0.11146666666666671</c:v>
                </c:pt>
                <c:pt idx="327">
                  <c:v>0.11146666666666671</c:v>
                </c:pt>
                <c:pt idx="328">
                  <c:v>9.7687499999999997E-2</c:v>
                </c:pt>
                <c:pt idx="329">
                  <c:v>7.2854166666666664E-2</c:v>
                </c:pt>
                <c:pt idx="330">
                  <c:v>6.1799999999999987E-2</c:v>
                </c:pt>
                <c:pt idx="331">
                  <c:v>6.1799999999999987E-2</c:v>
                </c:pt>
                <c:pt idx="332">
                  <c:v>6.1799999999999987E-2</c:v>
                </c:pt>
                <c:pt idx="333">
                  <c:v>5.1654166666666668E-2</c:v>
                </c:pt>
                <c:pt idx="334">
                  <c:v>6.1799999999999987E-2</c:v>
                </c:pt>
                <c:pt idx="335">
                  <c:v>6.1799999999999987E-2</c:v>
                </c:pt>
                <c:pt idx="336">
                  <c:v>6.1799999999999987E-2</c:v>
                </c:pt>
                <c:pt idx="337">
                  <c:v>5.1654166666666668E-2</c:v>
                </c:pt>
                <c:pt idx="338">
                  <c:v>4.2416666666666672E-2</c:v>
                </c:pt>
                <c:pt idx="339">
                  <c:v>3.7310166666666665E-2</c:v>
                </c:pt>
                <c:pt idx="340">
                  <c:v>3.2530666666666666E-2</c:v>
                </c:pt>
                <c:pt idx="341">
                  <c:v>3.2530666666666666E-2</c:v>
                </c:pt>
                <c:pt idx="342">
                  <c:v>2.8797541666666666E-2</c:v>
                </c:pt>
                <c:pt idx="343">
                  <c:v>2.8078166666666661E-2</c:v>
                </c:pt>
                <c:pt idx="344">
                  <c:v>2.7367875000000007E-2</c:v>
                </c:pt>
                <c:pt idx="345">
                  <c:v>2.5291500000000001E-2</c:v>
                </c:pt>
                <c:pt idx="346">
                  <c:v>2.1384E-2</c:v>
                </c:pt>
                <c:pt idx="347">
                  <c:v>1.9552874999999994E-2</c:v>
                </c:pt>
                <c:pt idx="348">
                  <c:v>1.9552874999999994E-2</c:v>
                </c:pt>
                <c:pt idx="349">
                  <c:v>2.2650166666666666E-2</c:v>
                </c:pt>
                <c:pt idx="350">
                  <c:v>2.6666666666666675E-2</c:v>
                </c:pt>
                <c:pt idx="351">
                  <c:v>3.0263541666666664E-2</c:v>
                </c:pt>
                <c:pt idx="352">
                  <c:v>2.9525999999999997E-2</c:v>
                </c:pt>
                <c:pt idx="353">
                  <c:v>2.8078166666666661E-2</c:v>
                </c:pt>
                <c:pt idx="354">
                  <c:v>2.5291500000000001E-2</c:v>
                </c:pt>
                <c:pt idx="355">
                  <c:v>2.2650166666666666E-2</c:v>
                </c:pt>
                <c:pt idx="356">
                  <c:v>2.1384E-2</c:v>
                </c:pt>
                <c:pt idx="357">
                  <c:v>2.0154166666666667E-2</c:v>
                </c:pt>
                <c:pt idx="358">
                  <c:v>1.837754166666667E-2</c:v>
                </c:pt>
                <c:pt idx="359">
                  <c:v>1.7238541666666669E-2</c:v>
                </c:pt>
                <c:pt idx="360">
                  <c:v>1.7238541666666669E-2</c:v>
                </c:pt>
                <c:pt idx="361">
                  <c:v>1.7803500000000003E-2</c:v>
                </c:pt>
                <c:pt idx="362">
                  <c:v>1.7238541666666669E-2</c:v>
                </c:pt>
                <c:pt idx="363">
                  <c:v>1.6135875000000001E-2</c:v>
                </c:pt>
                <c:pt idx="364">
                  <c:v>1.7238541666666669E-2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357-41BC-8F7F-2140385EB512}"/>
            </c:ext>
          </c:extLst>
        </c:ser>
        <c:ser>
          <c:idx val="72"/>
          <c:order val="71"/>
          <c:tx>
            <c:strRef>
              <c:f>'WY Data'!$AH$4</c:f>
              <c:strCache>
                <c:ptCount val="1"/>
                <c:pt idx="0">
                  <c:v>WY 2000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Data'!$AH$5:$AH$369</c:f>
              <c:numCache>
                <c:formatCode>#,##0.0</c:formatCode>
                <c:ptCount val="365"/>
                <c:pt idx="0">
                  <c:v>2.0154166666666667E-2</c:v>
                </c:pt>
                <c:pt idx="1">
                  <c:v>1.7803500000000003E-2</c:v>
                </c:pt>
                <c:pt idx="2">
                  <c:v>1.7803500000000003E-2</c:v>
                </c:pt>
                <c:pt idx="3">
                  <c:v>1.7238541666666669E-2</c:v>
                </c:pt>
                <c:pt idx="4">
                  <c:v>2.0154166666666667E-2</c:v>
                </c:pt>
                <c:pt idx="5">
                  <c:v>6.1799999999999987E-2</c:v>
                </c:pt>
                <c:pt idx="6">
                  <c:v>7.2854166666666664E-2</c:v>
                </c:pt>
                <c:pt idx="7">
                  <c:v>5.1654166666666668E-2</c:v>
                </c:pt>
                <c:pt idx="8">
                  <c:v>5.1654166666666668E-2</c:v>
                </c:pt>
                <c:pt idx="9">
                  <c:v>5.1654166666666668E-2</c:v>
                </c:pt>
                <c:pt idx="10">
                  <c:v>4.2416666666666672E-2</c:v>
                </c:pt>
                <c:pt idx="11">
                  <c:v>4.1542875E-2</c:v>
                </c:pt>
                <c:pt idx="12">
                  <c:v>3.6490875000000006E-2</c:v>
                </c:pt>
                <c:pt idx="13">
                  <c:v>3.1765874999999999E-2</c:v>
                </c:pt>
                <c:pt idx="14">
                  <c:v>3.1010166666666662E-2</c:v>
                </c:pt>
                <c:pt idx="15">
                  <c:v>3.1765874999999999E-2</c:v>
                </c:pt>
                <c:pt idx="16">
                  <c:v>2.8078166666666661E-2</c:v>
                </c:pt>
                <c:pt idx="17">
                  <c:v>2.6666666666666675E-2</c:v>
                </c:pt>
                <c:pt idx="18">
                  <c:v>2.6666666666666675E-2</c:v>
                </c:pt>
                <c:pt idx="19">
                  <c:v>2.5974541666666674E-2</c:v>
                </c:pt>
                <c:pt idx="20">
                  <c:v>2.5291500000000001E-2</c:v>
                </c:pt>
                <c:pt idx="21">
                  <c:v>2.5291500000000001E-2</c:v>
                </c:pt>
                <c:pt idx="22">
                  <c:v>2.3952666666666667E-2</c:v>
                </c:pt>
                <c:pt idx="23">
                  <c:v>2.6666666666666675E-2</c:v>
                </c:pt>
                <c:pt idx="24">
                  <c:v>2.8797541666666666E-2</c:v>
                </c:pt>
                <c:pt idx="25">
                  <c:v>3.3304541666666666E-2</c:v>
                </c:pt>
                <c:pt idx="26">
                  <c:v>5.5425000000000004</c:v>
                </c:pt>
                <c:pt idx="27">
                  <c:v>5.5425000000000004</c:v>
                </c:pt>
                <c:pt idx="28">
                  <c:v>1.6935416666666667</c:v>
                </c:pt>
                <c:pt idx="29">
                  <c:v>0.9699374999999999</c:v>
                </c:pt>
                <c:pt idx="30">
                  <c:v>0.70820833333333322</c:v>
                </c:pt>
                <c:pt idx="31">
                  <c:v>0.58504166666666668</c:v>
                </c:pt>
                <c:pt idx="32">
                  <c:v>0.50806249999999997</c:v>
                </c:pt>
                <c:pt idx="33">
                  <c:v>0.46187499999999998</c:v>
                </c:pt>
                <c:pt idx="34">
                  <c:v>0.32298750000000009</c:v>
                </c:pt>
                <c:pt idx="35">
                  <c:v>0.25440000000000002</c:v>
                </c:pt>
                <c:pt idx="36">
                  <c:v>0.21321666666666669</c:v>
                </c:pt>
                <c:pt idx="37">
                  <c:v>0.70820833333333322</c:v>
                </c:pt>
                <c:pt idx="38">
                  <c:v>4.1568749999999994</c:v>
                </c:pt>
                <c:pt idx="39">
                  <c:v>2.1554166666666665</c:v>
                </c:pt>
                <c:pt idx="40">
                  <c:v>22.016041666666663</c:v>
                </c:pt>
                <c:pt idx="41">
                  <c:v>10.315208333333333</c:v>
                </c:pt>
                <c:pt idx="42">
                  <c:v>7.6979166666666679</c:v>
                </c:pt>
                <c:pt idx="43">
                  <c:v>4.6187499999999995</c:v>
                </c:pt>
                <c:pt idx="44">
                  <c:v>3.3870833333333334</c:v>
                </c:pt>
                <c:pt idx="45">
                  <c:v>4.0029166666666667</c:v>
                </c:pt>
                <c:pt idx="46">
                  <c:v>16.165624999999999</c:v>
                </c:pt>
                <c:pt idx="47">
                  <c:v>11.238958333333333</c:v>
                </c:pt>
                <c:pt idx="48">
                  <c:v>7.39</c:v>
                </c:pt>
                <c:pt idx="49">
                  <c:v>29.867916666666666</c:v>
                </c:pt>
                <c:pt idx="50">
                  <c:v>25.095208333333332</c:v>
                </c:pt>
                <c:pt idx="51">
                  <c:v>15.857708333333333</c:v>
                </c:pt>
                <c:pt idx="52">
                  <c:v>11.700833333333334</c:v>
                </c:pt>
                <c:pt idx="53">
                  <c:v>10.007291666666667</c:v>
                </c:pt>
                <c:pt idx="54">
                  <c:v>8.3137499999999989</c:v>
                </c:pt>
                <c:pt idx="55">
                  <c:v>7.236041666666666</c:v>
                </c:pt>
                <c:pt idx="56">
                  <c:v>6.7741666666666669</c:v>
                </c:pt>
                <c:pt idx="57">
                  <c:v>6.0043749999999996</c:v>
                </c:pt>
                <c:pt idx="58">
                  <c:v>5.5425000000000004</c:v>
                </c:pt>
                <c:pt idx="59">
                  <c:v>9.5454166666666662</c:v>
                </c:pt>
                <c:pt idx="60">
                  <c:v>32.639166666666668</c:v>
                </c:pt>
                <c:pt idx="61">
                  <c:v>34.332708333333329</c:v>
                </c:pt>
                <c:pt idx="62">
                  <c:v>29.713958333333338</c:v>
                </c:pt>
                <c:pt idx="63">
                  <c:v>22.17</c:v>
                </c:pt>
                <c:pt idx="64">
                  <c:v>18.013124999999999</c:v>
                </c:pt>
                <c:pt idx="65">
                  <c:v>15.703750000000001</c:v>
                </c:pt>
                <c:pt idx="66">
                  <c:v>14.164166666666667</c:v>
                </c:pt>
                <c:pt idx="67">
                  <c:v>15.241875</c:v>
                </c:pt>
                <c:pt idx="68">
                  <c:v>13.702291666666666</c:v>
                </c:pt>
                <c:pt idx="69">
                  <c:v>28.328333333333333</c:v>
                </c:pt>
                <c:pt idx="70">
                  <c:v>26.172916666666666</c:v>
                </c:pt>
                <c:pt idx="71">
                  <c:v>21.092291666666668</c:v>
                </c:pt>
                <c:pt idx="72">
                  <c:v>19.706666666666667</c:v>
                </c:pt>
                <c:pt idx="73">
                  <c:v>20.476458333333333</c:v>
                </c:pt>
                <c:pt idx="74">
                  <c:v>17.397291666666668</c:v>
                </c:pt>
                <c:pt idx="75">
                  <c:v>15.549791666666666</c:v>
                </c:pt>
                <c:pt idx="76">
                  <c:v>14.010208333333331</c:v>
                </c:pt>
                <c:pt idx="77">
                  <c:v>12.778541666666666</c:v>
                </c:pt>
                <c:pt idx="78">
                  <c:v>11.700833333333334</c:v>
                </c:pt>
                <c:pt idx="79">
                  <c:v>10.623125</c:v>
                </c:pt>
                <c:pt idx="80">
                  <c:v>9.8533333333333335</c:v>
                </c:pt>
                <c:pt idx="81">
                  <c:v>9.0835416666666671</c:v>
                </c:pt>
                <c:pt idx="82">
                  <c:v>8.3137499999999989</c:v>
                </c:pt>
                <c:pt idx="83">
                  <c:v>7.6979166666666679</c:v>
                </c:pt>
                <c:pt idx="84">
                  <c:v>7.236041666666666</c:v>
                </c:pt>
                <c:pt idx="85">
                  <c:v>6.7741666666666669</c:v>
                </c:pt>
                <c:pt idx="86">
                  <c:v>6.312291666666666</c:v>
                </c:pt>
                <c:pt idx="87">
                  <c:v>6.0043749999999996</c:v>
                </c:pt>
                <c:pt idx="88">
                  <c:v>5.6964583333333332</c:v>
                </c:pt>
                <c:pt idx="89">
                  <c:v>5.3885416666666668</c:v>
                </c:pt>
                <c:pt idx="90">
                  <c:v>5.2345833333333331</c:v>
                </c:pt>
                <c:pt idx="91">
                  <c:v>4.9266666666666667</c:v>
                </c:pt>
                <c:pt idx="92">
                  <c:v>5.0806249999999995</c:v>
                </c:pt>
                <c:pt idx="93">
                  <c:v>4.7727083333333331</c:v>
                </c:pt>
                <c:pt idx="94">
                  <c:v>4.4647916666666667</c:v>
                </c:pt>
                <c:pt idx="95">
                  <c:v>5.8504166666666668</c:v>
                </c:pt>
                <c:pt idx="96">
                  <c:v>4.9266666666666667</c:v>
                </c:pt>
                <c:pt idx="97">
                  <c:v>4.4647916666666667</c:v>
                </c:pt>
                <c:pt idx="98">
                  <c:v>4.3108333333333331</c:v>
                </c:pt>
                <c:pt idx="99">
                  <c:v>4.0029166666666667</c:v>
                </c:pt>
                <c:pt idx="100">
                  <c:v>4.0029166666666667</c:v>
                </c:pt>
                <c:pt idx="101">
                  <c:v>6.312291666666666</c:v>
                </c:pt>
                <c:pt idx="102">
                  <c:v>57.888333333333328</c:v>
                </c:pt>
                <c:pt idx="103">
                  <c:v>31.407500000000002</c:v>
                </c:pt>
                <c:pt idx="104">
                  <c:v>62.815000000000005</c:v>
                </c:pt>
                <c:pt idx="105">
                  <c:v>180.13124999999999</c:v>
                </c:pt>
                <c:pt idx="106">
                  <c:v>158.57708333333332</c:v>
                </c:pt>
                <c:pt idx="107">
                  <c:v>186.28958333333333</c:v>
                </c:pt>
                <c:pt idx="108">
                  <c:v>111.46583333333332</c:v>
                </c:pt>
                <c:pt idx="109">
                  <c:v>81.597916666666663</c:v>
                </c:pt>
                <c:pt idx="110">
                  <c:v>87.448333333333338</c:v>
                </c:pt>
                <c:pt idx="111">
                  <c:v>83.599374999999995</c:v>
                </c:pt>
                <c:pt idx="112">
                  <c:v>74.823750000000004</c:v>
                </c:pt>
                <c:pt idx="113">
                  <c:v>68.819374999999994</c:v>
                </c:pt>
                <c:pt idx="114">
                  <c:v>66.509999999999991</c:v>
                </c:pt>
                <c:pt idx="115">
                  <c:v>87.91020833333333</c:v>
                </c:pt>
                <c:pt idx="116">
                  <c:v>90.373541666666668</c:v>
                </c:pt>
                <c:pt idx="117">
                  <c:v>77.287083333333328</c:v>
                </c:pt>
                <c:pt idx="118">
                  <c:v>66.817916666666662</c:v>
                </c:pt>
                <c:pt idx="119">
                  <c:v>57.888333333333328</c:v>
                </c:pt>
                <c:pt idx="120">
                  <c:v>50.806250000000006</c:v>
                </c:pt>
                <c:pt idx="121">
                  <c:v>59.427916666666675</c:v>
                </c:pt>
                <c:pt idx="122">
                  <c:v>61.737291666666671</c:v>
                </c:pt>
                <c:pt idx="123">
                  <c:v>59.427916666666675</c:v>
                </c:pt>
                <c:pt idx="124">
                  <c:v>54.655208333333327</c:v>
                </c:pt>
                <c:pt idx="125">
                  <c:v>51.422083333333333</c:v>
                </c:pt>
                <c:pt idx="126">
                  <c:v>50.960208333333334</c:v>
                </c:pt>
                <c:pt idx="127">
                  <c:v>80.058333333333337</c:v>
                </c:pt>
                <c:pt idx="128">
                  <c:v>85.138958333333335</c:v>
                </c:pt>
                <c:pt idx="129">
                  <c:v>72.668333333333337</c:v>
                </c:pt>
                <c:pt idx="130">
                  <c:v>63.430833333333332</c:v>
                </c:pt>
                <c:pt idx="131">
                  <c:v>56.348750000000003</c:v>
                </c:pt>
                <c:pt idx="132">
                  <c:v>50.65229166666667</c:v>
                </c:pt>
                <c:pt idx="133">
                  <c:v>51.114166666666662</c:v>
                </c:pt>
                <c:pt idx="134">
                  <c:v>62.968958333333333</c:v>
                </c:pt>
                <c:pt idx="135">
                  <c:v>80.520208333333329</c:v>
                </c:pt>
                <c:pt idx="136">
                  <c:v>314.07499999999999</c:v>
                </c:pt>
                <c:pt idx="137">
                  <c:v>163.19583333333333</c:v>
                </c:pt>
                <c:pt idx="138">
                  <c:v>100.07291666666666</c:v>
                </c:pt>
                <c:pt idx="139">
                  <c:v>71.436666666666667</c:v>
                </c:pt>
                <c:pt idx="140">
                  <c:v>54.655208333333327</c:v>
                </c:pt>
                <c:pt idx="141">
                  <c:v>45.109791666666659</c:v>
                </c:pt>
                <c:pt idx="142">
                  <c:v>39.567291666666669</c:v>
                </c:pt>
                <c:pt idx="143">
                  <c:v>33.87083333333333</c:v>
                </c:pt>
                <c:pt idx="144">
                  <c:v>58.196249999999992</c:v>
                </c:pt>
                <c:pt idx="145">
                  <c:v>59.889791666666667</c:v>
                </c:pt>
                <c:pt idx="146">
                  <c:v>52.499791666666667</c:v>
                </c:pt>
                <c:pt idx="147">
                  <c:v>46.95729166666667</c:v>
                </c:pt>
                <c:pt idx="148">
                  <c:v>85.600833333333327</c:v>
                </c:pt>
                <c:pt idx="149">
                  <c:v>170.89375000000001</c:v>
                </c:pt>
                <c:pt idx="150">
                  <c:v>120.85729166666667</c:v>
                </c:pt>
                <c:pt idx="151">
                  <c:v>85.446875000000006</c:v>
                </c:pt>
                <c:pt idx="152">
                  <c:v>68.973333333333329</c:v>
                </c:pt>
                <c:pt idx="153">
                  <c:v>56.810624999999995</c:v>
                </c:pt>
                <c:pt idx="154">
                  <c:v>48.958750000000002</c:v>
                </c:pt>
                <c:pt idx="155">
                  <c:v>43.26229166666667</c:v>
                </c:pt>
                <c:pt idx="156">
                  <c:v>37.257916666666667</c:v>
                </c:pt>
                <c:pt idx="157">
                  <c:v>35.102499999999999</c:v>
                </c:pt>
                <c:pt idx="158">
                  <c:v>33.408958333333331</c:v>
                </c:pt>
                <c:pt idx="159">
                  <c:v>42.338541666666664</c:v>
                </c:pt>
                <c:pt idx="160">
                  <c:v>42.800416666666663</c:v>
                </c:pt>
                <c:pt idx="161">
                  <c:v>42.184583333333336</c:v>
                </c:pt>
                <c:pt idx="162">
                  <c:v>38.951458333333328</c:v>
                </c:pt>
                <c:pt idx="163">
                  <c:v>36.026249999999997</c:v>
                </c:pt>
                <c:pt idx="164">
                  <c:v>32.793125000000003</c:v>
                </c:pt>
                <c:pt idx="165">
                  <c:v>29.098124999999996</c:v>
                </c:pt>
                <c:pt idx="166">
                  <c:v>26.018958333333334</c:v>
                </c:pt>
                <c:pt idx="167">
                  <c:v>22.939791666666668</c:v>
                </c:pt>
                <c:pt idx="168">
                  <c:v>20.476458333333333</c:v>
                </c:pt>
                <c:pt idx="169">
                  <c:v>18.474999999999998</c:v>
                </c:pt>
                <c:pt idx="170">
                  <c:v>16.473541666666666</c:v>
                </c:pt>
                <c:pt idx="171">
                  <c:v>14.933958333333333</c:v>
                </c:pt>
                <c:pt idx="172">
                  <c:v>13.702291666666666</c:v>
                </c:pt>
                <c:pt idx="173">
                  <c:v>12.624583333333332</c:v>
                </c:pt>
                <c:pt idx="174">
                  <c:v>11.700833333333334</c:v>
                </c:pt>
                <c:pt idx="175">
                  <c:v>10.931041666666667</c:v>
                </c:pt>
                <c:pt idx="176">
                  <c:v>10.161249999999999</c:v>
                </c:pt>
                <c:pt idx="177">
                  <c:v>9.6993749999999999</c:v>
                </c:pt>
                <c:pt idx="178">
                  <c:v>9.0835416666666671</c:v>
                </c:pt>
                <c:pt idx="179">
                  <c:v>8.6216666666666661</c:v>
                </c:pt>
                <c:pt idx="180">
                  <c:v>8.159791666666667</c:v>
                </c:pt>
                <c:pt idx="181">
                  <c:v>7.6979166666666679</c:v>
                </c:pt>
                <c:pt idx="182">
                  <c:v>7.236041666666666</c:v>
                </c:pt>
                <c:pt idx="183">
                  <c:v>6.9281250000000005</c:v>
                </c:pt>
                <c:pt idx="184">
                  <c:v>6.4662500000000005</c:v>
                </c:pt>
                <c:pt idx="185">
                  <c:v>6.312291666666666</c:v>
                </c:pt>
                <c:pt idx="186">
                  <c:v>6.0043749999999996</c:v>
                </c:pt>
                <c:pt idx="187">
                  <c:v>5.6964583333333332</c:v>
                </c:pt>
                <c:pt idx="188">
                  <c:v>5.3885416666666668</c:v>
                </c:pt>
                <c:pt idx="189">
                  <c:v>5.2345833333333331</c:v>
                </c:pt>
                <c:pt idx="190">
                  <c:v>5.0806249999999995</c:v>
                </c:pt>
                <c:pt idx="191">
                  <c:v>4.9266666666666667</c:v>
                </c:pt>
                <c:pt idx="192">
                  <c:v>4.7727083333333331</c:v>
                </c:pt>
                <c:pt idx="193">
                  <c:v>4.9266666666666667</c:v>
                </c:pt>
                <c:pt idx="194">
                  <c:v>6.1583333333333332</c:v>
                </c:pt>
                <c:pt idx="195">
                  <c:v>4.7727083333333331</c:v>
                </c:pt>
                <c:pt idx="196">
                  <c:v>4.4647916666666667</c:v>
                </c:pt>
                <c:pt idx="197">
                  <c:v>7.5439583333333324</c:v>
                </c:pt>
                <c:pt idx="198">
                  <c:v>13.702291666666666</c:v>
                </c:pt>
                <c:pt idx="199">
                  <c:v>8.3137499999999989</c:v>
                </c:pt>
                <c:pt idx="200">
                  <c:v>6.9281250000000005</c:v>
                </c:pt>
                <c:pt idx="201">
                  <c:v>6.312291666666666</c:v>
                </c:pt>
                <c:pt idx="202">
                  <c:v>5.8504166666666668</c:v>
                </c:pt>
                <c:pt idx="203">
                  <c:v>5.5425000000000004</c:v>
                </c:pt>
                <c:pt idx="204">
                  <c:v>5.2345833333333331</c:v>
                </c:pt>
                <c:pt idx="205">
                  <c:v>4.9266666666666667</c:v>
                </c:pt>
                <c:pt idx="206">
                  <c:v>4.9266666666666667</c:v>
                </c:pt>
                <c:pt idx="207">
                  <c:v>4.6187499999999995</c:v>
                </c:pt>
                <c:pt idx="208">
                  <c:v>4.4647916666666667</c:v>
                </c:pt>
                <c:pt idx="209">
                  <c:v>4.4647916666666667</c:v>
                </c:pt>
                <c:pt idx="210">
                  <c:v>4.1568749999999994</c:v>
                </c:pt>
                <c:pt idx="211">
                  <c:v>4.0029166666666667</c:v>
                </c:pt>
                <c:pt idx="212">
                  <c:v>4.0029166666666667</c:v>
                </c:pt>
                <c:pt idx="213">
                  <c:v>4.0029166666666667</c:v>
                </c:pt>
                <c:pt idx="214">
                  <c:v>3.6949999999999998</c:v>
                </c:pt>
                <c:pt idx="215">
                  <c:v>3.5410416666666666</c:v>
                </c:pt>
                <c:pt idx="216">
                  <c:v>3.5410416666666666</c:v>
                </c:pt>
                <c:pt idx="217">
                  <c:v>3.5410416666666666</c:v>
                </c:pt>
                <c:pt idx="218">
                  <c:v>3.6949999999999998</c:v>
                </c:pt>
                <c:pt idx="219">
                  <c:v>4.0029166666666667</c:v>
                </c:pt>
                <c:pt idx="220">
                  <c:v>3.6949999999999998</c:v>
                </c:pt>
                <c:pt idx="221">
                  <c:v>4.0029166666666667</c:v>
                </c:pt>
                <c:pt idx="222">
                  <c:v>3.8489583333333339</c:v>
                </c:pt>
                <c:pt idx="223">
                  <c:v>3.5410416666666666</c:v>
                </c:pt>
                <c:pt idx="224">
                  <c:v>3.3870833333333334</c:v>
                </c:pt>
                <c:pt idx="225">
                  <c:v>3.3870833333333334</c:v>
                </c:pt>
                <c:pt idx="226">
                  <c:v>3.3870833333333334</c:v>
                </c:pt>
                <c:pt idx="227">
                  <c:v>3.3870833333333334</c:v>
                </c:pt>
                <c:pt idx="228">
                  <c:v>3.0791666666666666</c:v>
                </c:pt>
                <c:pt idx="229">
                  <c:v>2.9252083333333334</c:v>
                </c:pt>
                <c:pt idx="230">
                  <c:v>2.7712500000000002</c:v>
                </c:pt>
                <c:pt idx="231">
                  <c:v>2.6172916666666666</c:v>
                </c:pt>
                <c:pt idx="232">
                  <c:v>2.4633333333333334</c:v>
                </c:pt>
                <c:pt idx="233">
                  <c:v>2.4633333333333334</c:v>
                </c:pt>
                <c:pt idx="234">
                  <c:v>2.3093749999999997</c:v>
                </c:pt>
                <c:pt idx="235">
                  <c:v>2.3093749999999997</c:v>
                </c:pt>
                <c:pt idx="236">
                  <c:v>2.3093749999999997</c:v>
                </c:pt>
                <c:pt idx="237">
                  <c:v>2.1554166666666665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1.8474999999999999</c:v>
                </c:pt>
                <c:pt idx="250">
                  <c:v>2.0014583333333333</c:v>
                </c:pt>
                <c:pt idx="251">
                  <c:v>1.8474999999999999</c:v>
                </c:pt>
                <c:pt idx="252">
                  <c:v>1.8474999999999999</c:v>
                </c:pt>
                <c:pt idx="253">
                  <c:v>1.6935416666666667</c:v>
                </c:pt>
                <c:pt idx="254">
                  <c:v>1.6935416666666667</c:v>
                </c:pt>
                <c:pt idx="255">
                  <c:v>1.5395833333333333</c:v>
                </c:pt>
                <c:pt idx="256">
                  <c:v>1.4779999999999998</c:v>
                </c:pt>
                <c:pt idx="257">
                  <c:v>1.3702291666666668</c:v>
                </c:pt>
                <c:pt idx="258">
                  <c:v>1.3086458333333333</c:v>
                </c:pt>
                <c:pt idx="259">
                  <c:v>1.2470625</c:v>
                </c:pt>
                <c:pt idx="260">
                  <c:v>1.1700833333333334</c:v>
                </c:pt>
                <c:pt idx="261">
                  <c:v>1.1546874999999999</c:v>
                </c:pt>
                <c:pt idx="262">
                  <c:v>1.1085</c:v>
                </c:pt>
                <c:pt idx="263">
                  <c:v>1.0469166666666667</c:v>
                </c:pt>
                <c:pt idx="264">
                  <c:v>1.0161249999999999</c:v>
                </c:pt>
                <c:pt idx="265">
                  <c:v>1.0161249999999999</c:v>
                </c:pt>
                <c:pt idx="266">
                  <c:v>0.9699374999999999</c:v>
                </c:pt>
                <c:pt idx="267">
                  <c:v>0.92374999999999996</c:v>
                </c:pt>
                <c:pt idx="268">
                  <c:v>0.87756249999999991</c:v>
                </c:pt>
                <c:pt idx="269">
                  <c:v>0.83137499999999998</c:v>
                </c:pt>
                <c:pt idx="270">
                  <c:v>0.80058333333333331</c:v>
                </c:pt>
                <c:pt idx="271">
                  <c:v>0.76979166666666665</c:v>
                </c:pt>
                <c:pt idx="272">
                  <c:v>0.76979166666666665</c:v>
                </c:pt>
                <c:pt idx="273">
                  <c:v>0.78518749999999982</c:v>
                </c:pt>
                <c:pt idx="274">
                  <c:v>0.78518749999999982</c:v>
                </c:pt>
                <c:pt idx="275">
                  <c:v>0.76979166666666665</c:v>
                </c:pt>
                <c:pt idx="276">
                  <c:v>0.75439583333333338</c:v>
                </c:pt>
                <c:pt idx="277">
                  <c:v>0.78518749999999982</c:v>
                </c:pt>
                <c:pt idx="278">
                  <c:v>0.81597916666666659</c:v>
                </c:pt>
                <c:pt idx="279">
                  <c:v>0.76979166666666665</c:v>
                </c:pt>
                <c:pt idx="280">
                  <c:v>0.73899999999999988</c:v>
                </c:pt>
                <c:pt idx="281">
                  <c:v>0.69281250000000005</c:v>
                </c:pt>
                <c:pt idx="282">
                  <c:v>0.64662500000000001</c:v>
                </c:pt>
                <c:pt idx="283">
                  <c:v>0.60043749999999996</c:v>
                </c:pt>
                <c:pt idx="284">
                  <c:v>0.56964583333333341</c:v>
                </c:pt>
                <c:pt idx="285">
                  <c:v>0.53885416666666663</c:v>
                </c:pt>
                <c:pt idx="286">
                  <c:v>0.53885416666666663</c:v>
                </c:pt>
                <c:pt idx="287">
                  <c:v>0.50806249999999997</c:v>
                </c:pt>
                <c:pt idx="288">
                  <c:v>0.49266666666666675</c:v>
                </c:pt>
                <c:pt idx="289">
                  <c:v>0.50806249999999997</c:v>
                </c:pt>
                <c:pt idx="290">
                  <c:v>0.52345833333333336</c:v>
                </c:pt>
                <c:pt idx="291">
                  <c:v>0.47727083333333337</c:v>
                </c:pt>
                <c:pt idx="292">
                  <c:v>0.46187499999999998</c:v>
                </c:pt>
                <c:pt idx="293">
                  <c:v>0.43108333333333332</c:v>
                </c:pt>
                <c:pt idx="294">
                  <c:v>0.32298750000000009</c:v>
                </c:pt>
                <c:pt idx="295">
                  <c:v>0.29921666666666669</c:v>
                </c:pt>
                <c:pt idx="296">
                  <c:v>0.25440000000000002</c:v>
                </c:pt>
                <c:pt idx="297">
                  <c:v>0.25440000000000002</c:v>
                </c:pt>
                <c:pt idx="298">
                  <c:v>0.23335416666666664</c:v>
                </c:pt>
                <c:pt idx="299">
                  <c:v>0.23335416666666664</c:v>
                </c:pt>
                <c:pt idx="300">
                  <c:v>0.23335416666666664</c:v>
                </c:pt>
                <c:pt idx="301">
                  <c:v>0.21321666666666669</c:v>
                </c:pt>
                <c:pt idx="302">
                  <c:v>0.19398749999999998</c:v>
                </c:pt>
                <c:pt idx="303">
                  <c:v>0.19398749999999998</c:v>
                </c:pt>
                <c:pt idx="304">
                  <c:v>0.17566666666666664</c:v>
                </c:pt>
                <c:pt idx="305">
                  <c:v>0.15825416666666664</c:v>
                </c:pt>
                <c:pt idx="306">
                  <c:v>0.14175000000000001</c:v>
                </c:pt>
                <c:pt idx="307">
                  <c:v>0.12615416666666665</c:v>
                </c:pt>
                <c:pt idx="308">
                  <c:v>0.14175000000000001</c:v>
                </c:pt>
                <c:pt idx="309">
                  <c:v>0.14175000000000001</c:v>
                </c:pt>
                <c:pt idx="310">
                  <c:v>0.14175000000000001</c:v>
                </c:pt>
                <c:pt idx="311">
                  <c:v>0.12615416666666665</c:v>
                </c:pt>
                <c:pt idx="312">
                  <c:v>0.11146666666666671</c:v>
                </c:pt>
                <c:pt idx="313">
                  <c:v>0.11146666666666671</c:v>
                </c:pt>
                <c:pt idx="314">
                  <c:v>0.11146666666666671</c:v>
                </c:pt>
                <c:pt idx="315">
                  <c:v>9.7687499999999997E-2</c:v>
                </c:pt>
                <c:pt idx="316">
                  <c:v>9.7687499999999997E-2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8.4816666666666651E-2</c:v>
                </c:pt>
                <c:pt idx="320">
                  <c:v>8.4816666666666651E-2</c:v>
                </c:pt>
                <c:pt idx="321">
                  <c:v>7.2854166666666664E-2</c:v>
                </c:pt>
                <c:pt idx="322">
                  <c:v>7.2854166666666664E-2</c:v>
                </c:pt>
                <c:pt idx="323">
                  <c:v>7.2854166666666664E-2</c:v>
                </c:pt>
                <c:pt idx="324">
                  <c:v>6.1799999999999987E-2</c:v>
                </c:pt>
                <c:pt idx="325">
                  <c:v>6.1799999999999987E-2</c:v>
                </c:pt>
                <c:pt idx="326">
                  <c:v>5.1654166666666668E-2</c:v>
                </c:pt>
                <c:pt idx="327">
                  <c:v>5.1654166666666668E-2</c:v>
                </c:pt>
                <c:pt idx="328">
                  <c:v>5.1654166666666668E-2</c:v>
                </c:pt>
                <c:pt idx="329">
                  <c:v>5.1654166666666668E-2</c:v>
                </c:pt>
                <c:pt idx="330">
                  <c:v>5.1654166666666668E-2</c:v>
                </c:pt>
                <c:pt idx="331">
                  <c:v>5.1654166666666668E-2</c:v>
                </c:pt>
                <c:pt idx="332">
                  <c:v>4.1542875E-2</c:v>
                </c:pt>
                <c:pt idx="333">
                  <c:v>3.8975999999999997E-2</c:v>
                </c:pt>
                <c:pt idx="334">
                  <c:v>3.8975999999999997E-2</c:v>
                </c:pt>
                <c:pt idx="335">
                  <c:v>5.1654166666666668E-2</c:v>
                </c:pt>
                <c:pt idx="336">
                  <c:v>7.2854166666666664E-2</c:v>
                </c:pt>
                <c:pt idx="337">
                  <c:v>8.4816666666666651E-2</c:v>
                </c:pt>
                <c:pt idx="338">
                  <c:v>8.4816666666666651E-2</c:v>
                </c:pt>
                <c:pt idx="339">
                  <c:v>7.2854166666666664E-2</c:v>
                </c:pt>
                <c:pt idx="340">
                  <c:v>6.1799999999999987E-2</c:v>
                </c:pt>
                <c:pt idx="341">
                  <c:v>5.1654166666666668E-2</c:v>
                </c:pt>
                <c:pt idx="342">
                  <c:v>3.8975999999999997E-2</c:v>
                </c:pt>
                <c:pt idx="343">
                  <c:v>3.7310166666666665E-2</c:v>
                </c:pt>
                <c:pt idx="344">
                  <c:v>3.4087500000000007E-2</c:v>
                </c:pt>
                <c:pt idx="345">
                  <c:v>2.8078166666666661E-2</c:v>
                </c:pt>
                <c:pt idx="346">
                  <c:v>2.5291500000000001E-2</c:v>
                </c:pt>
                <c:pt idx="347">
                  <c:v>2.2650166666666666E-2</c:v>
                </c:pt>
                <c:pt idx="348">
                  <c:v>4.2416666666666672E-2</c:v>
                </c:pt>
                <c:pt idx="349">
                  <c:v>7.2854166666666664E-2</c:v>
                </c:pt>
                <c:pt idx="350">
                  <c:v>7.2854166666666664E-2</c:v>
                </c:pt>
                <c:pt idx="351">
                  <c:v>5.1654166666666668E-2</c:v>
                </c:pt>
                <c:pt idx="352">
                  <c:v>4.1542875E-2</c:v>
                </c:pt>
                <c:pt idx="353">
                  <c:v>3.1010166666666662E-2</c:v>
                </c:pt>
                <c:pt idx="354">
                  <c:v>2.5291500000000001E-2</c:v>
                </c:pt>
                <c:pt idx="355">
                  <c:v>2.0764541666666667E-2</c:v>
                </c:pt>
                <c:pt idx="356">
                  <c:v>1.9552874999999994E-2</c:v>
                </c:pt>
                <c:pt idx="357">
                  <c:v>2.0764541666666667E-2</c:v>
                </c:pt>
                <c:pt idx="358">
                  <c:v>1.6682666666666669E-2</c:v>
                </c:pt>
                <c:pt idx="359">
                  <c:v>1.5598166666666666E-2</c:v>
                </c:pt>
                <c:pt idx="360">
                  <c:v>1.6135875000000001E-2</c:v>
                </c:pt>
                <c:pt idx="361">
                  <c:v>1.4039541666666664E-2</c:v>
                </c:pt>
                <c:pt idx="362">
                  <c:v>1.4039541666666664E-2</c:v>
                </c:pt>
                <c:pt idx="363">
                  <c:v>1.1623500000000002E-2</c:v>
                </c:pt>
                <c:pt idx="364">
                  <c:v>8.2301666666666686E-3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357-41BC-8F7F-2140385EB512}"/>
            </c:ext>
          </c:extLst>
        </c:ser>
        <c:ser>
          <c:idx val="73"/>
          <c:order val="72"/>
          <c:tx>
            <c:strRef>
              <c:f>'WY Data'!$AI$4</c:f>
              <c:strCache>
                <c:ptCount val="1"/>
                <c:pt idx="0">
                  <c:v>WY 2001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Data'!$AI$5:$AI$369</c:f>
              <c:numCache>
                <c:formatCode>#,##0.0</c:formatCode>
                <c:ptCount val="365"/>
                <c:pt idx="0">
                  <c:v>6.7514999999999988E-3</c:v>
                </c:pt>
                <c:pt idx="1">
                  <c:v>6.7514999999999988E-3</c:v>
                </c:pt>
                <c:pt idx="2">
                  <c:v>9.8541666666666673E-3</c:v>
                </c:pt>
                <c:pt idx="3">
                  <c:v>9.4345416666666657E-3</c:v>
                </c:pt>
                <c:pt idx="4">
                  <c:v>5.7378749999999999E-3</c:v>
                </c:pt>
                <c:pt idx="5">
                  <c:v>6.4045416666666652E-3</c:v>
                </c:pt>
                <c:pt idx="6">
                  <c:v>5.4181666666666666E-3</c:v>
                </c:pt>
                <c:pt idx="7">
                  <c:v>5.1075416666666665E-3</c:v>
                </c:pt>
                <c:pt idx="8">
                  <c:v>9.4345416666666657E-3</c:v>
                </c:pt>
                <c:pt idx="9">
                  <c:v>3.4879541666666666E-2</c:v>
                </c:pt>
                <c:pt idx="10">
                  <c:v>5.1654166666666668E-2</c:v>
                </c:pt>
                <c:pt idx="11">
                  <c:v>4.2416666666666672E-2</c:v>
                </c:pt>
                <c:pt idx="12">
                  <c:v>4.2416666666666672E-2</c:v>
                </c:pt>
                <c:pt idx="13">
                  <c:v>3.7310166666666665E-2</c:v>
                </c:pt>
                <c:pt idx="14">
                  <c:v>3.8138541666666664E-2</c:v>
                </c:pt>
                <c:pt idx="15">
                  <c:v>4.1542875E-2</c:v>
                </c:pt>
                <c:pt idx="16">
                  <c:v>3.9822541666666669E-2</c:v>
                </c:pt>
                <c:pt idx="17">
                  <c:v>3.8975999999999997E-2</c:v>
                </c:pt>
                <c:pt idx="18">
                  <c:v>3.8138541666666664E-2</c:v>
                </c:pt>
                <c:pt idx="19">
                  <c:v>8.4816666666666651E-2</c:v>
                </c:pt>
                <c:pt idx="20">
                  <c:v>0.17566666666666664</c:v>
                </c:pt>
                <c:pt idx="21">
                  <c:v>0.12615416666666665</c:v>
                </c:pt>
                <c:pt idx="22">
                  <c:v>0.11146666666666671</c:v>
                </c:pt>
                <c:pt idx="23">
                  <c:v>9.7687499999999997E-2</c:v>
                </c:pt>
                <c:pt idx="24">
                  <c:v>0.70820833333333322</c:v>
                </c:pt>
                <c:pt idx="25">
                  <c:v>2.1554166666666665</c:v>
                </c:pt>
                <c:pt idx="26">
                  <c:v>0.75439583333333338</c:v>
                </c:pt>
                <c:pt idx="27">
                  <c:v>2.4633333333333334</c:v>
                </c:pt>
                <c:pt idx="28">
                  <c:v>4.0029166666666667</c:v>
                </c:pt>
                <c:pt idx="29">
                  <c:v>8.9295833333333334</c:v>
                </c:pt>
                <c:pt idx="30">
                  <c:v>2.7712500000000002</c:v>
                </c:pt>
                <c:pt idx="31">
                  <c:v>1.8474999999999999</c:v>
                </c:pt>
                <c:pt idx="32">
                  <c:v>1.3548333333333336</c:v>
                </c:pt>
                <c:pt idx="33">
                  <c:v>1.1392916666666668</c:v>
                </c:pt>
                <c:pt idx="34">
                  <c:v>0.98533333333333351</c:v>
                </c:pt>
                <c:pt idx="35">
                  <c:v>0.89295833333333341</c:v>
                </c:pt>
                <c:pt idx="36">
                  <c:v>0.80058333333333331</c:v>
                </c:pt>
                <c:pt idx="37">
                  <c:v>0.75439583333333338</c:v>
                </c:pt>
                <c:pt idx="38">
                  <c:v>0.7236041666666666</c:v>
                </c:pt>
                <c:pt idx="39">
                  <c:v>0.78518749999999982</c:v>
                </c:pt>
                <c:pt idx="40">
                  <c:v>0.78518749999999982</c:v>
                </c:pt>
                <c:pt idx="41">
                  <c:v>0.7236041666666666</c:v>
                </c:pt>
                <c:pt idx="42">
                  <c:v>0.69281250000000005</c:v>
                </c:pt>
                <c:pt idx="43">
                  <c:v>0.89295833333333341</c:v>
                </c:pt>
                <c:pt idx="44">
                  <c:v>1.2778541666666667</c:v>
                </c:pt>
                <c:pt idx="45">
                  <c:v>1.1085</c:v>
                </c:pt>
                <c:pt idx="46">
                  <c:v>1.1392916666666668</c:v>
                </c:pt>
                <c:pt idx="47">
                  <c:v>1.0161249999999999</c:v>
                </c:pt>
                <c:pt idx="48">
                  <c:v>0.93914583333333312</c:v>
                </c:pt>
                <c:pt idx="49">
                  <c:v>0.89295833333333341</c:v>
                </c:pt>
                <c:pt idx="50">
                  <c:v>0.83137499999999998</c:v>
                </c:pt>
                <c:pt idx="51">
                  <c:v>1.0007291666666667</c:v>
                </c:pt>
                <c:pt idx="52">
                  <c:v>0.9699374999999999</c:v>
                </c:pt>
                <c:pt idx="53">
                  <c:v>0.9699374999999999</c:v>
                </c:pt>
                <c:pt idx="54">
                  <c:v>1.2316666666666667</c:v>
                </c:pt>
                <c:pt idx="55">
                  <c:v>1.0777083333333333</c:v>
                </c:pt>
                <c:pt idx="56">
                  <c:v>0.9699374999999999</c:v>
                </c:pt>
                <c:pt idx="57">
                  <c:v>0.95454166666666673</c:v>
                </c:pt>
                <c:pt idx="58">
                  <c:v>0.92374999999999996</c:v>
                </c:pt>
                <c:pt idx="59">
                  <c:v>8.3137499999999989</c:v>
                </c:pt>
                <c:pt idx="60">
                  <c:v>7.236041666666666</c:v>
                </c:pt>
                <c:pt idx="61">
                  <c:v>4.1568749999999994</c:v>
                </c:pt>
                <c:pt idx="62">
                  <c:v>3.0791666666666666</c:v>
                </c:pt>
                <c:pt idx="63">
                  <c:v>2.4633333333333334</c:v>
                </c:pt>
                <c:pt idx="64">
                  <c:v>2.0014583333333333</c:v>
                </c:pt>
                <c:pt idx="65">
                  <c:v>1.8474999999999999</c:v>
                </c:pt>
                <c:pt idx="66">
                  <c:v>1.5395833333333333</c:v>
                </c:pt>
                <c:pt idx="67">
                  <c:v>1.4318125000000002</c:v>
                </c:pt>
                <c:pt idx="68">
                  <c:v>1.3240416666666666</c:v>
                </c:pt>
                <c:pt idx="69">
                  <c:v>1.2316666666666667</c:v>
                </c:pt>
                <c:pt idx="70">
                  <c:v>1.1700833333333334</c:v>
                </c:pt>
                <c:pt idx="71">
                  <c:v>1.5395833333333333</c:v>
                </c:pt>
                <c:pt idx="72">
                  <c:v>1.6935416666666667</c:v>
                </c:pt>
                <c:pt idx="73">
                  <c:v>4.1568749999999994</c:v>
                </c:pt>
                <c:pt idx="74">
                  <c:v>9.6993749999999999</c:v>
                </c:pt>
                <c:pt idx="75">
                  <c:v>6.7741666666666669</c:v>
                </c:pt>
                <c:pt idx="76">
                  <c:v>5.0806249999999995</c:v>
                </c:pt>
                <c:pt idx="77">
                  <c:v>4.3108333333333331</c:v>
                </c:pt>
                <c:pt idx="78">
                  <c:v>3.5410416666666666</c:v>
                </c:pt>
                <c:pt idx="79">
                  <c:v>3.0791666666666666</c:v>
                </c:pt>
                <c:pt idx="80">
                  <c:v>2.7712500000000002</c:v>
                </c:pt>
                <c:pt idx="81">
                  <c:v>5.3885416666666668</c:v>
                </c:pt>
                <c:pt idx="82">
                  <c:v>9.0835416666666671</c:v>
                </c:pt>
                <c:pt idx="83">
                  <c:v>7.6979166666666679</c:v>
                </c:pt>
                <c:pt idx="84">
                  <c:v>6.9281250000000005</c:v>
                </c:pt>
                <c:pt idx="85">
                  <c:v>6.0043749999999996</c:v>
                </c:pt>
                <c:pt idx="86">
                  <c:v>5.2345833333333331</c:v>
                </c:pt>
                <c:pt idx="87">
                  <c:v>4.6187499999999995</c:v>
                </c:pt>
                <c:pt idx="88">
                  <c:v>4.1568749999999994</c:v>
                </c:pt>
                <c:pt idx="89">
                  <c:v>3.8489583333333339</c:v>
                </c:pt>
                <c:pt idx="90">
                  <c:v>3.5410416666666666</c:v>
                </c:pt>
                <c:pt idx="91">
                  <c:v>3.2331250000000002</c:v>
                </c:pt>
                <c:pt idx="92">
                  <c:v>3.0791666666666666</c:v>
                </c:pt>
                <c:pt idx="93">
                  <c:v>2.7712500000000002</c:v>
                </c:pt>
                <c:pt idx="94">
                  <c:v>2.6172916666666666</c:v>
                </c:pt>
                <c:pt idx="95">
                  <c:v>2.4633333333333334</c:v>
                </c:pt>
                <c:pt idx="96">
                  <c:v>2.3093749999999997</c:v>
                </c:pt>
                <c:pt idx="97">
                  <c:v>2.3093749999999997</c:v>
                </c:pt>
                <c:pt idx="98">
                  <c:v>2.1554166666666665</c:v>
                </c:pt>
                <c:pt idx="99">
                  <c:v>4.4647916666666667</c:v>
                </c:pt>
                <c:pt idx="100">
                  <c:v>6.4662500000000005</c:v>
                </c:pt>
                <c:pt idx="101">
                  <c:v>17.705208333333331</c:v>
                </c:pt>
                <c:pt idx="102">
                  <c:v>28.790208333333336</c:v>
                </c:pt>
                <c:pt idx="103">
                  <c:v>16.781458333333333</c:v>
                </c:pt>
                <c:pt idx="104">
                  <c:v>12.778541666666666</c:v>
                </c:pt>
                <c:pt idx="105">
                  <c:v>10.623125</c:v>
                </c:pt>
                <c:pt idx="106">
                  <c:v>9.2374999999999989</c:v>
                </c:pt>
                <c:pt idx="107">
                  <c:v>8.159791666666667</c:v>
                </c:pt>
                <c:pt idx="108">
                  <c:v>7.236041666666666</c:v>
                </c:pt>
                <c:pt idx="109">
                  <c:v>6.6202083333333341</c:v>
                </c:pt>
                <c:pt idx="110">
                  <c:v>6.0043749999999996</c:v>
                </c:pt>
                <c:pt idx="111">
                  <c:v>5.5425000000000004</c:v>
                </c:pt>
                <c:pt idx="112">
                  <c:v>5.2345833333333331</c:v>
                </c:pt>
                <c:pt idx="113">
                  <c:v>4.7727083333333331</c:v>
                </c:pt>
                <c:pt idx="114">
                  <c:v>6.4662500000000005</c:v>
                </c:pt>
                <c:pt idx="115">
                  <c:v>6.6202083333333341</c:v>
                </c:pt>
                <c:pt idx="116">
                  <c:v>17.397291666666668</c:v>
                </c:pt>
                <c:pt idx="117">
                  <c:v>38.951458333333328</c:v>
                </c:pt>
                <c:pt idx="118">
                  <c:v>26.942708333333329</c:v>
                </c:pt>
                <c:pt idx="119">
                  <c:v>21.092291666666668</c:v>
                </c:pt>
                <c:pt idx="120">
                  <c:v>19.244791666666668</c:v>
                </c:pt>
                <c:pt idx="121">
                  <c:v>16.319583333333334</c:v>
                </c:pt>
                <c:pt idx="122">
                  <c:v>14.318125000000002</c:v>
                </c:pt>
                <c:pt idx="123">
                  <c:v>12.778541666666666</c:v>
                </c:pt>
                <c:pt idx="124">
                  <c:v>11.854791666666667</c:v>
                </c:pt>
                <c:pt idx="125">
                  <c:v>10.623125</c:v>
                </c:pt>
                <c:pt idx="126">
                  <c:v>9.6993749999999999</c:v>
                </c:pt>
                <c:pt idx="127">
                  <c:v>8.9295833333333334</c:v>
                </c:pt>
                <c:pt idx="128">
                  <c:v>8.4677083333333325</c:v>
                </c:pt>
                <c:pt idx="129">
                  <c:v>7.6979166666666679</c:v>
                </c:pt>
                <c:pt idx="130">
                  <c:v>7.236041666666666</c:v>
                </c:pt>
                <c:pt idx="131">
                  <c:v>12.624583333333332</c:v>
                </c:pt>
                <c:pt idx="132">
                  <c:v>13.856250000000001</c:v>
                </c:pt>
                <c:pt idx="133">
                  <c:v>16.627499999999998</c:v>
                </c:pt>
                <c:pt idx="134">
                  <c:v>16.011666666666667</c:v>
                </c:pt>
                <c:pt idx="135">
                  <c:v>15.549791666666666</c:v>
                </c:pt>
                <c:pt idx="136">
                  <c:v>14.78</c:v>
                </c:pt>
                <c:pt idx="137">
                  <c:v>14.164166666666667</c:v>
                </c:pt>
                <c:pt idx="138">
                  <c:v>14.318125000000002</c:v>
                </c:pt>
                <c:pt idx="139">
                  <c:v>33.408958333333331</c:v>
                </c:pt>
                <c:pt idx="140">
                  <c:v>51.730000000000004</c:v>
                </c:pt>
                <c:pt idx="141">
                  <c:v>39.413333333333334</c:v>
                </c:pt>
                <c:pt idx="142">
                  <c:v>73.130208333333329</c:v>
                </c:pt>
                <c:pt idx="143">
                  <c:v>90.835416666666674</c:v>
                </c:pt>
                <c:pt idx="144">
                  <c:v>115.16083333333334</c:v>
                </c:pt>
                <c:pt idx="145">
                  <c:v>80.520208333333329</c:v>
                </c:pt>
                <c:pt idx="146">
                  <c:v>68.203541666666666</c:v>
                </c:pt>
                <c:pt idx="147">
                  <c:v>71.898541666666659</c:v>
                </c:pt>
                <c:pt idx="148">
                  <c:v>59.735833333333332</c:v>
                </c:pt>
                <c:pt idx="149">
                  <c:v>49.266666666666666</c:v>
                </c:pt>
                <c:pt idx="150">
                  <c:v>41.106875000000002</c:v>
                </c:pt>
                <c:pt idx="151">
                  <c:v>34.794583333333335</c:v>
                </c:pt>
                <c:pt idx="152">
                  <c:v>31.561458333333334</c:v>
                </c:pt>
                <c:pt idx="153">
                  <c:v>26.634791666666665</c:v>
                </c:pt>
                <c:pt idx="154">
                  <c:v>69.435208333333335</c:v>
                </c:pt>
                <c:pt idx="155">
                  <c:v>73.284166666666664</c:v>
                </c:pt>
                <c:pt idx="156">
                  <c:v>55.578958333333333</c:v>
                </c:pt>
                <c:pt idx="157">
                  <c:v>45.725625000000001</c:v>
                </c:pt>
                <c:pt idx="158">
                  <c:v>38.797499999999999</c:v>
                </c:pt>
                <c:pt idx="159">
                  <c:v>33.408958333333331</c:v>
                </c:pt>
                <c:pt idx="160">
                  <c:v>28.328333333333333</c:v>
                </c:pt>
                <c:pt idx="161">
                  <c:v>24.17145833333333</c:v>
                </c:pt>
                <c:pt idx="162">
                  <c:v>20.938333333333333</c:v>
                </c:pt>
                <c:pt idx="163">
                  <c:v>18.013124999999999</c:v>
                </c:pt>
                <c:pt idx="164">
                  <c:v>16.011666666666667</c:v>
                </c:pt>
                <c:pt idx="165">
                  <c:v>14.626041666666667</c:v>
                </c:pt>
                <c:pt idx="166">
                  <c:v>13.240416666666668</c:v>
                </c:pt>
                <c:pt idx="167">
                  <c:v>12.162708333333335</c:v>
                </c:pt>
                <c:pt idx="168">
                  <c:v>11.238958333333333</c:v>
                </c:pt>
                <c:pt idx="169">
                  <c:v>10.469166666666666</c:v>
                </c:pt>
                <c:pt idx="170">
                  <c:v>9.8533333333333335</c:v>
                </c:pt>
                <c:pt idx="171">
                  <c:v>9.0835416666666671</c:v>
                </c:pt>
                <c:pt idx="172">
                  <c:v>8.6216666666666661</c:v>
                </c:pt>
                <c:pt idx="173">
                  <c:v>8.159791666666667</c:v>
                </c:pt>
                <c:pt idx="174">
                  <c:v>12.162708333333335</c:v>
                </c:pt>
                <c:pt idx="175">
                  <c:v>13.856250000000001</c:v>
                </c:pt>
                <c:pt idx="176">
                  <c:v>10.469166666666666</c:v>
                </c:pt>
                <c:pt idx="177">
                  <c:v>9.5454166666666662</c:v>
                </c:pt>
                <c:pt idx="178">
                  <c:v>9.0835416666666671</c:v>
                </c:pt>
                <c:pt idx="179">
                  <c:v>8.4677083333333325</c:v>
                </c:pt>
                <c:pt idx="180">
                  <c:v>8.0058333333333334</c:v>
                </c:pt>
                <c:pt idx="181">
                  <c:v>7.5439583333333324</c:v>
                </c:pt>
                <c:pt idx="182">
                  <c:v>7.236041666666666</c:v>
                </c:pt>
                <c:pt idx="183">
                  <c:v>7.39</c:v>
                </c:pt>
                <c:pt idx="184">
                  <c:v>6.7741666666666669</c:v>
                </c:pt>
                <c:pt idx="185">
                  <c:v>6.4662500000000005</c:v>
                </c:pt>
                <c:pt idx="186">
                  <c:v>6.1583333333333332</c:v>
                </c:pt>
                <c:pt idx="187">
                  <c:v>6.6202083333333341</c:v>
                </c:pt>
                <c:pt idx="188">
                  <c:v>6.4662500000000005</c:v>
                </c:pt>
                <c:pt idx="189">
                  <c:v>6.0043749999999996</c:v>
                </c:pt>
                <c:pt idx="190">
                  <c:v>5.8504166666666668</c:v>
                </c:pt>
                <c:pt idx="191">
                  <c:v>5.5425000000000004</c:v>
                </c:pt>
                <c:pt idx="192">
                  <c:v>5.5425000000000004</c:v>
                </c:pt>
                <c:pt idx="193">
                  <c:v>5.2345833333333331</c:v>
                </c:pt>
                <c:pt idx="194">
                  <c:v>4.9266666666666667</c:v>
                </c:pt>
                <c:pt idx="195">
                  <c:v>4.7727083333333331</c:v>
                </c:pt>
                <c:pt idx="196">
                  <c:v>4.6187499999999995</c:v>
                </c:pt>
                <c:pt idx="197">
                  <c:v>5.0806249999999995</c:v>
                </c:pt>
                <c:pt idx="198">
                  <c:v>6.0043749999999996</c:v>
                </c:pt>
                <c:pt idx="199">
                  <c:v>5.2345833333333331</c:v>
                </c:pt>
                <c:pt idx="200">
                  <c:v>4.9266666666666667</c:v>
                </c:pt>
                <c:pt idx="201">
                  <c:v>8.0058333333333334</c:v>
                </c:pt>
                <c:pt idx="202">
                  <c:v>7.8518750000000006</c:v>
                </c:pt>
                <c:pt idx="203">
                  <c:v>6.7741666666666669</c:v>
                </c:pt>
                <c:pt idx="204">
                  <c:v>6.312291666666666</c:v>
                </c:pt>
                <c:pt idx="205">
                  <c:v>6.0043749999999996</c:v>
                </c:pt>
                <c:pt idx="206">
                  <c:v>5.6964583333333332</c:v>
                </c:pt>
                <c:pt idx="207">
                  <c:v>5.3885416666666668</c:v>
                </c:pt>
                <c:pt idx="208">
                  <c:v>5.2345833333333331</c:v>
                </c:pt>
                <c:pt idx="209">
                  <c:v>5.3885416666666668</c:v>
                </c:pt>
                <c:pt idx="210">
                  <c:v>4.9266666666666667</c:v>
                </c:pt>
                <c:pt idx="211">
                  <c:v>4.7727083333333331</c:v>
                </c:pt>
                <c:pt idx="212">
                  <c:v>4.4647916666666667</c:v>
                </c:pt>
                <c:pt idx="213">
                  <c:v>4.3108333333333331</c:v>
                </c:pt>
                <c:pt idx="214">
                  <c:v>4.1568749999999994</c:v>
                </c:pt>
                <c:pt idx="215">
                  <c:v>4.0029166666666667</c:v>
                </c:pt>
                <c:pt idx="216">
                  <c:v>3.8489583333333339</c:v>
                </c:pt>
                <c:pt idx="217">
                  <c:v>3.6949999999999998</c:v>
                </c:pt>
                <c:pt idx="218">
                  <c:v>3.5410416666666666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3.2331250000000002</c:v>
                </c:pt>
                <c:pt idx="222">
                  <c:v>3.0791666666666666</c:v>
                </c:pt>
                <c:pt idx="223">
                  <c:v>2.9252083333333334</c:v>
                </c:pt>
                <c:pt idx="224">
                  <c:v>2.9252083333333334</c:v>
                </c:pt>
                <c:pt idx="225">
                  <c:v>2.9252083333333334</c:v>
                </c:pt>
                <c:pt idx="226">
                  <c:v>3.3870833333333334</c:v>
                </c:pt>
                <c:pt idx="227">
                  <c:v>2.9252083333333334</c:v>
                </c:pt>
                <c:pt idx="228">
                  <c:v>2.7712500000000002</c:v>
                </c:pt>
                <c:pt idx="229">
                  <c:v>2.6172916666666666</c:v>
                </c:pt>
                <c:pt idx="230">
                  <c:v>2.4633333333333334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2.1554166666666665</c:v>
                </c:pt>
                <c:pt idx="234">
                  <c:v>2.0014583333333333</c:v>
                </c:pt>
                <c:pt idx="235">
                  <c:v>2.0014583333333333</c:v>
                </c:pt>
                <c:pt idx="236">
                  <c:v>1.8474999999999999</c:v>
                </c:pt>
                <c:pt idx="237">
                  <c:v>1.8474999999999999</c:v>
                </c:pt>
                <c:pt idx="238">
                  <c:v>1.8474999999999999</c:v>
                </c:pt>
                <c:pt idx="239">
                  <c:v>1.8474999999999999</c:v>
                </c:pt>
                <c:pt idx="240">
                  <c:v>1.6935416666666667</c:v>
                </c:pt>
                <c:pt idx="241">
                  <c:v>1.6935416666666667</c:v>
                </c:pt>
                <c:pt idx="242">
                  <c:v>1.5395833333333333</c:v>
                </c:pt>
                <c:pt idx="243">
                  <c:v>1.5395833333333333</c:v>
                </c:pt>
                <c:pt idx="244">
                  <c:v>1.5395833333333333</c:v>
                </c:pt>
                <c:pt idx="245">
                  <c:v>1.5395833333333333</c:v>
                </c:pt>
                <c:pt idx="246">
                  <c:v>1.5395833333333333</c:v>
                </c:pt>
                <c:pt idx="247">
                  <c:v>1.5395833333333333</c:v>
                </c:pt>
                <c:pt idx="248">
                  <c:v>1.4779999999999998</c:v>
                </c:pt>
                <c:pt idx="249">
                  <c:v>1.4010208333333332</c:v>
                </c:pt>
                <c:pt idx="250">
                  <c:v>1.3702291666666668</c:v>
                </c:pt>
                <c:pt idx="251">
                  <c:v>1.3702291666666668</c:v>
                </c:pt>
                <c:pt idx="252">
                  <c:v>1.3548333333333336</c:v>
                </c:pt>
                <c:pt idx="253">
                  <c:v>1.3548333333333336</c:v>
                </c:pt>
                <c:pt idx="254">
                  <c:v>1.3394375000000001</c:v>
                </c:pt>
                <c:pt idx="255">
                  <c:v>1.262458333333333</c:v>
                </c:pt>
                <c:pt idx="256">
                  <c:v>1.2008749999999999</c:v>
                </c:pt>
                <c:pt idx="257">
                  <c:v>1.0469166666666667</c:v>
                </c:pt>
                <c:pt idx="258">
                  <c:v>1.0161249999999999</c:v>
                </c:pt>
                <c:pt idx="259">
                  <c:v>0.9699374999999999</c:v>
                </c:pt>
                <c:pt idx="260">
                  <c:v>0.95454166666666673</c:v>
                </c:pt>
                <c:pt idx="261">
                  <c:v>0.89295833333333341</c:v>
                </c:pt>
                <c:pt idx="262">
                  <c:v>0.83137499999999998</c:v>
                </c:pt>
                <c:pt idx="263">
                  <c:v>0.80058333333333331</c:v>
                </c:pt>
                <c:pt idx="264">
                  <c:v>0.80058333333333331</c:v>
                </c:pt>
                <c:pt idx="265">
                  <c:v>0.83137499999999998</c:v>
                </c:pt>
                <c:pt idx="266">
                  <c:v>0.84677083333333336</c:v>
                </c:pt>
                <c:pt idx="267">
                  <c:v>0.84677083333333336</c:v>
                </c:pt>
                <c:pt idx="268">
                  <c:v>1.3394375000000001</c:v>
                </c:pt>
                <c:pt idx="269">
                  <c:v>4.1568749999999994</c:v>
                </c:pt>
                <c:pt idx="270">
                  <c:v>1.8474999999999999</c:v>
                </c:pt>
                <c:pt idx="271">
                  <c:v>1.2778541666666667</c:v>
                </c:pt>
                <c:pt idx="272">
                  <c:v>1.0623125</c:v>
                </c:pt>
                <c:pt idx="273">
                  <c:v>0.95454166666666673</c:v>
                </c:pt>
                <c:pt idx="274">
                  <c:v>0.84677083333333336</c:v>
                </c:pt>
                <c:pt idx="275">
                  <c:v>0.78518749999999982</c:v>
                </c:pt>
                <c:pt idx="276">
                  <c:v>0.73899999999999988</c:v>
                </c:pt>
                <c:pt idx="277">
                  <c:v>0.70820833333333322</c:v>
                </c:pt>
                <c:pt idx="278">
                  <c:v>0.67741666666666678</c:v>
                </c:pt>
                <c:pt idx="279">
                  <c:v>0.64662500000000001</c:v>
                </c:pt>
                <c:pt idx="280">
                  <c:v>0.60043749999999996</c:v>
                </c:pt>
                <c:pt idx="281">
                  <c:v>0.56964583333333341</c:v>
                </c:pt>
                <c:pt idx="282">
                  <c:v>0.53885416666666663</c:v>
                </c:pt>
                <c:pt idx="283">
                  <c:v>0.53885416666666663</c:v>
                </c:pt>
                <c:pt idx="284">
                  <c:v>0.52345833333333336</c:v>
                </c:pt>
                <c:pt idx="285">
                  <c:v>0.50806249999999997</c:v>
                </c:pt>
                <c:pt idx="286">
                  <c:v>0.50806249999999997</c:v>
                </c:pt>
                <c:pt idx="287">
                  <c:v>0.49266666666666675</c:v>
                </c:pt>
                <c:pt idx="288">
                  <c:v>0.49266666666666675</c:v>
                </c:pt>
                <c:pt idx="289">
                  <c:v>0.47727083333333337</c:v>
                </c:pt>
                <c:pt idx="290">
                  <c:v>0.46187499999999998</c:v>
                </c:pt>
                <c:pt idx="291">
                  <c:v>0.4464791666666667</c:v>
                </c:pt>
                <c:pt idx="292">
                  <c:v>0.4464791666666667</c:v>
                </c:pt>
                <c:pt idx="293">
                  <c:v>0.4464791666666667</c:v>
                </c:pt>
                <c:pt idx="294">
                  <c:v>0.43108333333333332</c:v>
                </c:pt>
                <c:pt idx="295">
                  <c:v>0.29921666666666669</c:v>
                </c:pt>
                <c:pt idx="296">
                  <c:v>0.27635416666666668</c:v>
                </c:pt>
                <c:pt idx="297">
                  <c:v>0.23335416666666664</c:v>
                </c:pt>
                <c:pt idx="298">
                  <c:v>0.21321666666666669</c:v>
                </c:pt>
                <c:pt idx="299">
                  <c:v>0.19398749999999998</c:v>
                </c:pt>
                <c:pt idx="300">
                  <c:v>0.17566666666666664</c:v>
                </c:pt>
                <c:pt idx="301">
                  <c:v>0.17566666666666664</c:v>
                </c:pt>
                <c:pt idx="302">
                  <c:v>0.17566666666666664</c:v>
                </c:pt>
                <c:pt idx="303">
                  <c:v>0.17566666666666664</c:v>
                </c:pt>
                <c:pt idx="304">
                  <c:v>0.15825416666666664</c:v>
                </c:pt>
                <c:pt idx="305">
                  <c:v>0.14175000000000001</c:v>
                </c:pt>
                <c:pt idx="306">
                  <c:v>0.14175000000000001</c:v>
                </c:pt>
                <c:pt idx="307">
                  <c:v>0.12615416666666665</c:v>
                </c:pt>
                <c:pt idx="308">
                  <c:v>0.12615416666666665</c:v>
                </c:pt>
                <c:pt idx="309">
                  <c:v>0.11146666666666671</c:v>
                </c:pt>
                <c:pt idx="310">
                  <c:v>9.7687499999999997E-2</c:v>
                </c:pt>
                <c:pt idx="311">
                  <c:v>9.7687499999999997E-2</c:v>
                </c:pt>
                <c:pt idx="312">
                  <c:v>8.4816666666666651E-2</c:v>
                </c:pt>
                <c:pt idx="313">
                  <c:v>7.2854166666666664E-2</c:v>
                </c:pt>
                <c:pt idx="314">
                  <c:v>7.2854166666666664E-2</c:v>
                </c:pt>
                <c:pt idx="315">
                  <c:v>6.1799999999999987E-2</c:v>
                </c:pt>
                <c:pt idx="316">
                  <c:v>6.1799999999999987E-2</c:v>
                </c:pt>
                <c:pt idx="317">
                  <c:v>6.1799999999999987E-2</c:v>
                </c:pt>
                <c:pt idx="318">
                  <c:v>6.1799999999999987E-2</c:v>
                </c:pt>
                <c:pt idx="319">
                  <c:v>6.1799999999999987E-2</c:v>
                </c:pt>
                <c:pt idx="320">
                  <c:v>5.1654166666666668E-2</c:v>
                </c:pt>
                <c:pt idx="321">
                  <c:v>4.2416666666666672E-2</c:v>
                </c:pt>
                <c:pt idx="322">
                  <c:v>4.2416666666666672E-2</c:v>
                </c:pt>
                <c:pt idx="323">
                  <c:v>4.2416666666666672E-2</c:v>
                </c:pt>
                <c:pt idx="324">
                  <c:v>4.1542875E-2</c:v>
                </c:pt>
                <c:pt idx="325">
                  <c:v>4.2416666666666672E-2</c:v>
                </c:pt>
                <c:pt idx="326">
                  <c:v>6.1799999999999987E-2</c:v>
                </c:pt>
                <c:pt idx="327">
                  <c:v>9.7687499999999997E-2</c:v>
                </c:pt>
                <c:pt idx="328">
                  <c:v>7.2854166666666664E-2</c:v>
                </c:pt>
                <c:pt idx="329">
                  <c:v>5.1654166666666668E-2</c:v>
                </c:pt>
                <c:pt idx="330">
                  <c:v>4.2416666666666672E-2</c:v>
                </c:pt>
                <c:pt idx="331">
                  <c:v>3.7310166666666665E-2</c:v>
                </c:pt>
                <c:pt idx="332">
                  <c:v>3.0263541666666664E-2</c:v>
                </c:pt>
                <c:pt idx="333">
                  <c:v>2.9525999999999997E-2</c:v>
                </c:pt>
                <c:pt idx="334">
                  <c:v>2.7367875000000007E-2</c:v>
                </c:pt>
                <c:pt idx="335">
                  <c:v>2.3952666666666667E-2</c:v>
                </c:pt>
                <c:pt idx="336">
                  <c:v>2.2650166666666666E-2</c:v>
                </c:pt>
                <c:pt idx="337">
                  <c:v>2.1384E-2</c:v>
                </c:pt>
                <c:pt idx="338">
                  <c:v>2.0764541666666667E-2</c:v>
                </c:pt>
                <c:pt idx="339">
                  <c:v>2.0154166666666667E-2</c:v>
                </c:pt>
                <c:pt idx="340">
                  <c:v>2.0764541666666667E-2</c:v>
                </c:pt>
                <c:pt idx="341">
                  <c:v>1.7238541666666669E-2</c:v>
                </c:pt>
                <c:pt idx="342">
                  <c:v>1.2562666666666668E-2</c:v>
                </c:pt>
                <c:pt idx="343">
                  <c:v>1.0720666666666667E-2</c:v>
                </c:pt>
                <c:pt idx="344">
                  <c:v>1.0720666666666667E-2</c:v>
                </c:pt>
                <c:pt idx="345">
                  <c:v>1.6135875000000001E-2</c:v>
                </c:pt>
                <c:pt idx="346">
                  <c:v>2.4617541666666663E-2</c:v>
                </c:pt>
                <c:pt idx="347">
                  <c:v>2.2012541666666666E-2</c:v>
                </c:pt>
                <c:pt idx="348">
                  <c:v>1.5598166666666666E-2</c:v>
                </c:pt>
                <c:pt idx="349">
                  <c:v>1.2562666666666668E-2</c:v>
                </c:pt>
                <c:pt idx="350">
                  <c:v>1.2088541666666669E-2</c:v>
                </c:pt>
                <c:pt idx="351">
                  <c:v>1.1167541666666669E-2</c:v>
                </c:pt>
                <c:pt idx="352">
                  <c:v>9.8541666666666673E-3</c:v>
                </c:pt>
                <c:pt idx="353">
                  <c:v>9.4345416666666657E-3</c:v>
                </c:pt>
                <c:pt idx="354">
                  <c:v>9.023999999999999E-3</c:v>
                </c:pt>
                <c:pt idx="355">
                  <c:v>7.1075416666666665E-3</c:v>
                </c:pt>
                <c:pt idx="356">
                  <c:v>5.4181666666666666E-3</c:v>
                </c:pt>
                <c:pt idx="357">
                  <c:v>5.1075416666666665E-3</c:v>
                </c:pt>
                <c:pt idx="358">
                  <c:v>4.8060000000000004E-3</c:v>
                </c:pt>
                <c:pt idx="359">
                  <c:v>6.0666666666666681E-3</c:v>
                </c:pt>
                <c:pt idx="360">
                  <c:v>8.6225416666666672E-3</c:v>
                </c:pt>
                <c:pt idx="361">
                  <c:v>1.3045875E-2</c:v>
                </c:pt>
                <c:pt idx="362">
                  <c:v>1.1623500000000002E-2</c:v>
                </c:pt>
                <c:pt idx="363">
                  <c:v>9.8541666666666673E-3</c:v>
                </c:pt>
                <c:pt idx="364">
                  <c:v>8.2301666666666686E-3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357-41BC-8F7F-2140385EB512}"/>
            </c:ext>
          </c:extLst>
        </c:ser>
        <c:ser>
          <c:idx val="74"/>
          <c:order val="73"/>
          <c:tx>
            <c:strRef>
              <c:f>'WY Data'!$AJ$4</c:f>
              <c:strCache>
                <c:ptCount val="1"/>
                <c:pt idx="0">
                  <c:v>WY 2002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Data'!$AJ$5:$AJ$369</c:f>
              <c:numCache>
                <c:formatCode>#,##0.0</c:formatCode>
                <c:ptCount val="365"/>
                <c:pt idx="0">
                  <c:v>5.7378749999999999E-3</c:v>
                </c:pt>
                <c:pt idx="1">
                  <c:v>4.8060000000000004E-3</c:v>
                </c:pt>
                <c:pt idx="2">
                  <c:v>4.2301666666666677E-3</c:v>
                </c:pt>
                <c:pt idx="3">
                  <c:v>3.9558750000000011E-3</c:v>
                </c:pt>
                <c:pt idx="4">
                  <c:v>3.6906666666666667E-3</c:v>
                </c:pt>
                <c:pt idx="5">
                  <c:v>3.6906666666666667E-3</c:v>
                </c:pt>
                <c:pt idx="6">
                  <c:v>4.2301666666666677E-3</c:v>
                </c:pt>
                <c:pt idx="7">
                  <c:v>4.8060000000000004E-3</c:v>
                </c:pt>
                <c:pt idx="8">
                  <c:v>6.4045416666666652E-3</c:v>
                </c:pt>
                <c:pt idx="9">
                  <c:v>6.4045416666666652E-3</c:v>
                </c:pt>
                <c:pt idx="10">
                  <c:v>6.0666666666666681E-3</c:v>
                </c:pt>
                <c:pt idx="11">
                  <c:v>6.7514999999999988E-3</c:v>
                </c:pt>
                <c:pt idx="12">
                  <c:v>6.7514999999999988E-3</c:v>
                </c:pt>
                <c:pt idx="13">
                  <c:v>6.7514999999999988E-3</c:v>
                </c:pt>
                <c:pt idx="14">
                  <c:v>7.4726666666666665E-3</c:v>
                </c:pt>
                <c:pt idx="15">
                  <c:v>7.4726666666666665E-3</c:v>
                </c:pt>
                <c:pt idx="16">
                  <c:v>7.8468750000000014E-3</c:v>
                </c:pt>
                <c:pt idx="17">
                  <c:v>7.8468750000000014E-3</c:v>
                </c:pt>
                <c:pt idx="18">
                  <c:v>8.6225416666666672E-3</c:v>
                </c:pt>
                <c:pt idx="19">
                  <c:v>9.4345416666666657E-3</c:v>
                </c:pt>
                <c:pt idx="20">
                  <c:v>9.023999999999999E-3</c:v>
                </c:pt>
                <c:pt idx="21">
                  <c:v>9.023999999999999E-3</c:v>
                </c:pt>
                <c:pt idx="22">
                  <c:v>1.1167541666666669E-2</c:v>
                </c:pt>
                <c:pt idx="23">
                  <c:v>1.2088541666666669E-2</c:v>
                </c:pt>
                <c:pt idx="24">
                  <c:v>1.3538166666666664E-2</c:v>
                </c:pt>
                <c:pt idx="25">
                  <c:v>1.4549999999999999E-2</c:v>
                </c:pt>
                <c:pt idx="26">
                  <c:v>1.6135875000000001E-2</c:v>
                </c:pt>
                <c:pt idx="27">
                  <c:v>1.9552874999999994E-2</c:v>
                </c:pt>
                <c:pt idx="28">
                  <c:v>2.8797541666666666E-2</c:v>
                </c:pt>
                <c:pt idx="29">
                  <c:v>1.6935416666666667</c:v>
                </c:pt>
                <c:pt idx="30">
                  <c:v>1.1085</c:v>
                </c:pt>
                <c:pt idx="31">
                  <c:v>0.60043749999999996</c:v>
                </c:pt>
                <c:pt idx="32">
                  <c:v>0.46187499999999998</c:v>
                </c:pt>
                <c:pt idx="33">
                  <c:v>0.27635416666666668</c:v>
                </c:pt>
                <c:pt idx="34">
                  <c:v>0.23335416666666664</c:v>
                </c:pt>
                <c:pt idx="35">
                  <c:v>0.19398749999999998</c:v>
                </c:pt>
                <c:pt idx="36">
                  <c:v>0.17566666666666664</c:v>
                </c:pt>
                <c:pt idx="37">
                  <c:v>0.15825416666666664</c:v>
                </c:pt>
                <c:pt idx="38">
                  <c:v>0.17566666666666664</c:v>
                </c:pt>
                <c:pt idx="39">
                  <c:v>0.15825416666666664</c:v>
                </c:pt>
                <c:pt idx="40">
                  <c:v>0.17566666666666664</c:v>
                </c:pt>
                <c:pt idx="41">
                  <c:v>0.43108333333333332</c:v>
                </c:pt>
                <c:pt idx="42">
                  <c:v>4.4647916666666667</c:v>
                </c:pt>
                <c:pt idx="43">
                  <c:v>4.6187499999999995</c:v>
                </c:pt>
                <c:pt idx="44">
                  <c:v>6.0043749999999996</c:v>
                </c:pt>
                <c:pt idx="45">
                  <c:v>3.6949999999999998</c:v>
                </c:pt>
                <c:pt idx="46">
                  <c:v>10.931041666666667</c:v>
                </c:pt>
                <c:pt idx="47">
                  <c:v>5.6964583333333332</c:v>
                </c:pt>
                <c:pt idx="48">
                  <c:v>3.6949999999999998</c:v>
                </c:pt>
                <c:pt idx="49">
                  <c:v>5.5425000000000004</c:v>
                </c:pt>
                <c:pt idx="50">
                  <c:v>8.159791666666667</c:v>
                </c:pt>
                <c:pt idx="51">
                  <c:v>23.555624999999999</c:v>
                </c:pt>
                <c:pt idx="52">
                  <c:v>23.709583333333335</c:v>
                </c:pt>
                <c:pt idx="53">
                  <c:v>11.854791666666667</c:v>
                </c:pt>
                <c:pt idx="54">
                  <c:v>21.24625</c:v>
                </c:pt>
                <c:pt idx="55">
                  <c:v>18.936875000000001</c:v>
                </c:pt>
                <c:pt idx="56">
                  <c:v>14.164166666666667</c:v>
                </c:pt>
                <c:pt idx="57">
                  <c:v>11.700833333333334</c:v>
                </c:pt>
                <c:pt idx="58">
                  <c:v>24.479375000000001</c:v>
                </c:pt>
                <c:pt idx="59">
                  <c:v>42.954374999999992</c:v>
                </c:pt>
                <c:pt idx="60">
                  <c:v>35.718333333333334</c:v>
                </c:pt>
                <c:pt idx="61">
                  <c:v>78.826666666666668</c:v>
                </c:pt>
                <c:pt idx="62">
                  <c:v>79.28854166666666</c:v>
                </c:pt>
                <c:pt idx="63">
                  <c:v>89.44979166666667</c:v>
                </c:pt>
                <c:pt idx="64">
                  <c:v>70.204999999999998</c:v>
                </c:pt>
                <c:pt idx="65">
                  <c:v>117.31625</c:v>
                </c:pt>
                <c:pt idx="66">
                  <c:v>119.00979166666666</c:v>
                </c:pt>
                <c:pt idx="67">
                  <c:v>83.75333333333333</c:v>
                </c:pt>
                <c:pt idx="68">
                  <c:v>67.125833333333333</c:v>
                </c:pt>
                <c:pt idx="69">
                  <c:v>64.046666666666667</c:v>
                </c:pt>
                <c:pt idx="70">
                  <c:v>56.656666666666666</c:v>
                </c:pt>
                <c:pt idx="71">
                  <c:v>50.960208333333334</c:v>
                </c:pt>
                <c:pt idx="72">
                  <c:v>42.338541666666664</c:v>
                </c:pt>
                <c:pt idx="73">
                  <c:v>50.344374999999999</c:v>
                </c:pt>
                <c:pt idx="74">
                  <c:v>72.052499999999995</c:v>
                </c:pt>
                <c:pt idx="75">
                  <c:v>60.659583333333337</c:v>
                </c:pt>
                <c:pt idx="76">
                  <c:v>57.272500000000008</c:v>
                </c:pt>
                <c:pt idx="77">
                  <c:v>70.512916666666669</c:v>
                </c:pt>
                <c:pt idx="78">
                  <c:v>64.662499999999994</c:v>
                </c:pt>
                <c:pt idx="79">
                  <c:v>74.515833333333333</c:v>
                </c:pt>
                <c:pt idx="80">
                  <c:v>84.369166666666672</c:v>
                </c:pt>
                <c:pt idx="81">
                  <c:v>69.589166666666671</c:v>
                </c:pt>
                <c:pt idx="82">
                  <c:v>74.977708333333325</c:v>
                </c:pt>
                <c:pt idx="83">
                  <c:v>70.666875000000005</c:v>
                </c:pt>
                <c:pt idx="84">
                  <c:v>64.354583333333323</c:v>
                </c:pt>
                <c:pt idx="85">
                  <c:v>57.118541666666658</c:v>
                </c:pt>
                <c:pt idx="86">
                  <c:v>50.190416666666664</c:v>
                </c:pt>
                <c:pt idx="87">
                  <c:v>50.65229166666667</c:v>
                </c:pt>
                <c:pt idx="88">
                  <c:v>48.650833333333338</c:v>
                </c:pt>
                <c:pt idx="89">
                  <c:v>46.803333333333335</c:v>
                </c:pt>
                <c:pt idx="90">
                  <c:v>48.650833333333338</c:v>
                </c:pt>
                <c:pt idx="91">
                  <c:v>55.578958333333333</c:v>
                </c:pt>
                <c:pt idx="92">
                  <c:v>74.207916666666662</c:v>
                </c:pt>
                <c:pt idx="93">
                  <c:v>138.87041666666667</c:v>
                </c:pt>
                <c:pt idx="94">
                  <c:v>101.15062499999999</c:v>
                </c:pt>
                <c:pt idx="95">
                  <c:v>82.213750000000005</c:v>
                </c:pt>
                <c:pt idx="96">
                  <c:v>90.065624999999997</c:v>
                </c:pt>
                <c:pt idx="97">
                  <c:v>227.85833333333332</c:v>
                </c:pt>
                <c:pt idx="98">
                  <c:v>172.43333333333334</c:v>
                </c:pt>
                <c:pt idx="99">
                  <c:v>126.24583333333334</c:v>
                </c:pt>
                <c:pt idx="100">
                  <c:v>99.149166666666673</c:v>
                </c:pt>
                <c:pt idx="101">
                  <c:v>79.442499999999995</c:v>
                </c:pt>
                <c:pt idx="102">
                  <c:v>63.122916666666669</c:v>
                </c:pt>
                <c:pt idx="103">
                  <c:v>50.344374999999999</c:v>
                </c:pt>
                <c:pt idx="104">
                  <c:v>40.337083333333332</c:v>
                </c:pt>
                <c:pt idx="105">
                  <c:v>32.331249999999997</c:v>
                </c:pt>
                <c:pt idx="106">
                  <c:v>27.250624999999999</c:v>
                </c:pt>
                <c:pt idx="107">
                  <c:v>24.325416666666669</c:v>
                </c:pt>
                <c:pt idx="108">
                  <c:v>21.862083333333334</c:v>
                </c:pt>
                <c:pt idx="109">
                  <c:v>18.782916666666665</c:v>
                </c:pt>
                <c:pt idx="110">
                  <c:v>17.397291666666668</c:v>
                </c:pt>
                <c:pt idx="111">
                  <c:v>16.319583333333334</c:v>
                </c:pt>
                <c:pt idx="112">
                  <c:v>20.630416666666665</c:v>
                </c:pt>
                <c:pt idx="113">
                  <c:v>19.706666666666667</c:v>
                </c:pt>
                <c:pt idx="114">
                  <c:v>18.474999999999998</c:v>
                </c:pt>
                <c:pt idx="115">
                  <c:v>18.013124999999999</c:v>
                </c:pt>
                <c:pt idx="116">
                  <c:v>18.628958333333333</c:v>
                </c:pt>
                <c:pt idx="117">
                  <c:v>23.863541666666666</c:v>
                </c:pt>
                <c:pt idx="118">
                  <c:v>22.785833333333333</c:v>
                </c:pt>
                <c:pt idx="119">
                  <c:v>22.17</c:v>
                </c:pt>
                <c:pt idx="120">
                  <c:v>21.24625</c:v>
                </c:pt>
                <c:pt idx="121">
                  <c:v>20.630416666666665</c:v>
                </c:pt>
                <c:pt idx="122">
                  <c:v>20.322499999999998</c:v>
                </c:pt>
                <c:pt idx="123">
                  <c:v>20.784375000000001</c:v>
                </c:pt>
                <c:pt idx="124">
                  <c:v>20.168541666666666</c:v>
                </c:pt>
                <c:pt idx="125">
                  <c:v>19.860624999999999</c:v>
                </c:pt>
                <c:pt idx="126">
                  <c:v>19.39875</c:v>
                </c:pt>
                <c:pt idx="127">
                  <c:v>19.090833333333332</c:v>
                </c:pt>
                <c:pt idx="128">
                  <c:v>19.090833333333332</c:v>
                </c:pt>
                <c:pt idx="129">
                  <c:v>39.567291666666669</c:v>
                </c:pt>
                <c:pt idx="130">
                  <c:v>39.413333333333334</c:v>
                </c:pt>
                <c:pt idx="131">
                  <c:v>33.408958333333331</c:v>
                </c:pt>
                <c:pt idx="132">
                  <c:v>30.17583333333333</c:v>
                </c:pt>
                <c:pt idx="133">
                  <c:v>28.020416666666662</c:v>
                </c:pt>
                <c:pt idx="134">
                  <c:v>26.942708333333329</c:v>
                </c:pt>
                <c:pt idx="135">
                  <c:v>25.711041666666667</c:v>
                </c:pt>
                <c:pt idx="136">
                  <c:v>24.17145833333333</c:v>
                </c:pt>
                <c:pt idx="137">
                  <c:v>22.631875000000001</c:v>
                </c:pt>
                <c:pt idx="138">
                  <c:v>21.554166666666667</c:v>
                </c:pt>
                <c:pt idx="139">
                  <c:v>20.476458333333333</c:v>
                </c:pt>
                <c:pt idx="140">
                  <c:v>19.39875</c:v>
                </c:pt>
                <c:pt idx="141">
                  <c:v>25.403125000000003</c:v>
                </c:pt>
                <c:pt idx="142">
                  <c:v>34.486666666666665</c:v>
                </c:pt>
                <c:pt idx="143">
                  <c:v>28.482291666666665</c:v>
                </c:pt>
                <c:pt idx="144">
                  <c:v>26.326874999999998</c:v>
                </c:pt>
                <c:pt idx="145">
                  <c:v>33.254999999999995</c:v>
                </c:pt>
                <c:pt idx="146">
                  <c:v>30.637708333333332</c:v>
                </c:pt>
                <c:pt idx="147">
                  <c:v>27.86645833333333</c:v>
                </c:pt>
                <c:pt idx="148">
                  <c:v>25.865000000000002</c:v>
                </c:pt>
                <c:pt idx="149">
                  <c:v>24.17145833333333</c:v>
                </c:pt>
                <c:pt idx="150">
                  <c:v>22.785833333333333</c:v>
                </c:pt>
                <c:pt idx="151">
                  <c:v>21.400208333333332</c:v>
                </c:pt>
                <c:pt idx="152">
                  <c:v>20.014583333333334</c:v>
                </c:pt>
                <c:pt idx="153">
                  <c:v>18.628958333333333</c:v>
                </c:pt>
                <c:pt idx="154">
                  <c:v>17.397291666666668</c:v>
                </c:pt>
                <c:pt idx="155">
                  <c:v>16.935416666666665</c:v>
                </c:pt>
                <c:pt idx="156">
                  <c:v>19.860624999999999</c:v>
                </c:pt>
                <c:pt idx="157">
                  <c:v>23.863541666666666</c:v>
                </c:pt>
                <c:pt idx="158">
                  <c:v>20.322499999999998</c:v>
                </c:pt>
                <c:pt idx="159">
                  <c:v>21.554166666666667</c:v>
                </c:pt>
                <c:pt idx="160">
                  <c:v>23.863541666666666</c:v>
                </c:pt>
                <c:pt idx="161">
                  <c:v>25.095208333333332</c:v>
                </c:pt>
                <c:pt idx="162">
                  <c:v>24.787291666666668</c:v>
                </c:pt>
                <c:pt idx="163">
                  <c:v>25.557083333333331</c:v>
                </c:pt>
                <c:pt idx="164">
                  <c:v>24.479375000000001</c:v>
                </c:pt>
                <c:pt idx="165">
                  <c:v>23.555624999999999</c:v>
                </c:pt>
                <c:pt idx="166">
                  <c:v>22.477916666666665</c:v>
                </c:pt>
                <c:pt idx="167">
                  <c:v>21.708124999999999</c:v>
                </c:pt>
                <c:pt idx="168">
                  <c:v>20.014583333333334</c:v>
                </c:pt>
                <c:pt idx="169">
                  <c:v>18.628958333333333</c:v>
                </c:pt>
                <c:pt idx="170">
                  <c:v>17.397291666666668</c:v>
                </c:pt>
                <c:pt idx="171">
                  <c:v>16.165624999999999</c:v>
                </c:pt>
                <c:pt idx="172">
                  <c:v>28.020416666666662</c:v>
                </c:pt>
                <c:pt idx="173">
                  <c:v>33.562916666666666</c:v>
                </c:pt>
                <c:pt idx="174">
                  <c:v>32.331249999999997</c:v>
                </c:pt>
                <c:pt idx="175">
                  <c:v>30.021874999999998</c:v>
                </c:pt>
                <c:pt idx="176">
                  <c:v>27.250624999999999</c:v>
                </c:pt>
                <c:pt idx="177">
                  <c:v>24.94125</c:v>
                </c:pt>
                <c:pt idx="178">
                  <c:v>22.785833333333333</c:v>
                </c:pt>
                <c:pt idx="179">
                  <c:v>20.938333333333333</c:v>
                </c:pt>
                <c:pt idx="180">
                  <c:v>19.244791666666668</c:v>
                </c:pt>
                <c:pt idx="181">
                  <c:v>17.55125</c:v>
                </c:pt>
                <c:pt idx="182">
                  <c:v>16.319583333333334</c:v>
                </c:pt>
                <c:pt idx="183">
                  <c:v>14.933958333333333</c:v>
                </c:pt>
                <c:pt idx="184">
                  <c:v>13.856250000000001</c:v>
                </c:pt>
                <c:pt idx="185">
                  <c:v>12.932500000000001</c:v>
                </c:pt>
                <c:pt idx="186">
                  <c:v>12.162708333333335</c:v>
                </c:pt>
                <c:pt idx="187">
                  <c:v>11.392916666666666</c:v>
                </c:pt>
                <c:pt idx="188">
                  <c:v>10.623125</c:v>
                </c:pt>
                <c:pt idx="189">
                  <c:v>10.007291666666667</c:v>
                </c:pt>
                <c:pt idx="190">
                  <c:v>9.6993749999999999</c:v>
                </c:pt>
                <c:pt idx="191">
                  <c:v>9.0835416666666671</c:v>
                </c:pt>
                <c:pt idx="192">
                  <c:v>8.7756249999999998</c:v>
                </c:pt>
                <c:pt idx="193">
                  <c:v>8.159791666666667</c:v>
                </c:pt>
                <c:pt idx="194">
                  <c:v>7.5439583333333324</c:v>
                </c:pt>
                <c:pt idx="195">
                  <c:v>7.39</c:v>
                </c:pt>
                <c:pt idx="196">
                  <c:v>7.5439583333333324</c:v>
                </c:pt>
                <c:pt idx="197">
                  <c:v>8.3137499999999989</c:v>
                </c:pt>
                <c:pt idx="198">
                  <c:v>8.9295833333333334</c:v>
                </c:pt>
                <c:pt idx="199">
                  <c:v>7.6979166666666679</c:v>
                </c:pt>
                <c:pt idx="200">
                  <c:v>6.7741666666666669</c:v>
                </c:pt>
                <c:pt idx="201">
                  <c:v>6.312291666666666</c:v>
                </c:pt>
                <c:pt idx="202">
                  <c:v>6.0043749999999996</c:v>
                </c:pt>
                <c:pt idx="203">
                  <c:v>5.5425000000000004</c:v>
                </c:pt>
                <c:pt idx="204">
                  <c:v>5.3885416666666668</c:v>
                </c:pt>
                <c:pt idx="205">
                  <c:v>5.0806249999999995</c:v>
                </c:pt>
                <c:pt idx="206">
                  <c:v>4.9266666666666667</c:v>
                </c:pt>
                <c:pt idx="207">
                  <c:v>4.7727083333333331</c:v>
                </c:pt>
                <c:pt idx="208">
                  <c:v>4.9266666666666667</c:v>
                </c:pt>
                <c:pt idx="209">
                  <c:v>4.4647916666666667</c:v>
                </c:pt>
                <c:pt idx="210">
                  <c:v>4.3108333333333331</c:v>
                </c:pt>
                <c:pt idx="211">
                  <c:v>5.3885416666666668</c:v>
                </c:pt>
                <c:pt idx="212">
                  <c:v>4.7727083333333331</c:v>
                </c:pt>
                <c:pt idx="213">
                  <c:v>4.3108333333333331</c:v>
                </c:pt>
                <c:pt idx="214">
                  <c:v>4.0029166666666667</c:v>
                </c:pt>
                <c:pt idx="215">
                  <c:v>3.8489583333333339</c:v>
                </c:pt>
                <c:pt idx="216">
                  <c:v>3.6949999999999998</c:v>
                </c:pt>
                <c:pt idx="217">
                  <c:v>3.5410416666666666</c:v>
                </c:pt>
                <c:pt idx="218">
                  <c:v>3.3870833333333334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3.0791666666666666</c:v>
                </c:pt>
                <c:pt idx="222">
                  <c:v>3.0791666666666666</c:v>
                </c:pt>
                <c:pt idx="223">
                  <c:v>2.9252083333333334</c:v>
                </c:pt>
                <c:pt idx="224">
                  <c:v>2.7712500000000002</c:v>
                </c:pt>
                <c:pt idx="225">
                  <c:v>2.7712500000000002</c:v>
                </c:pt>
                <c:pt idx="226">
                  <c:v>2.6172916666666666</c:v>
                </c:pt>
                <c:pt idx="227">
                  <c:v>2.6172916666666666</c:v>
                </c:pt>
                <c:pt idx="228">
                  <c:v>2.4633333333333334</c:v>
                </c:pt>
                <c:pt idx="229">
                  <c:v>2.4633333333333334</c:v>
                </c:pt>
                <c:pt idx="230">
                  <c:v>2.7712500000000002</c:v>
                </c:pt>
                <c:pt idx="231">
                  <c:v>4.9266666666666667</c:v>
                </c:pt>
                <c:pt idx="232">
                  <c:v>3.3870833333333334</c:v>
                </c:pt>
                <c:pt idx="233">
                  <c:v>2.9252083333333334</c:v>
                </c:pt>
                <c:pt idx="234">
                  <c:v>2.6172916666666666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2.1554166666666665</c:v>
                </c:pt>
                <c:pt idx="238">
                  <c:v>2.3093749999999997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1.8474999999999999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1.5395833333333333</c:v>
                </c:pt>
                <c:pt idx="248">
                  <c:v>1.5395833333333333</c:v>
                </c:pt>
                <c:pt idx="249">
                  <c:v>1.5241875000000003</c:v>
                </c:pt>
                <c:pt idx="250">
                  <c:v>1.4779999999999998</c:v>
                </c:pt>
                <c:pt idx="251">
                  <c:v>1.4626041666666667</c:v>
                </c:pt>
                <c:pt idx="252">
                  <c:v>1.4318125000000002</c:v>
                </c:pt>
                <c:pt idx="253">
                  <c:v>1.3702291666666668</c:v>
                </c:pt>
                <c:pt idx="254">
                  <c:v>1.29325</c:v>
                </c:pt>
                <c:pt idx="255">
                  <c:v>1.262458333333333</c:v>
                </c:pt>
                <c:pt idx="256">
                  <c:v>1.2470625</c:v>
                </c:pt>
                <c:pt idx="257">
                  <c:v>1.2316666666666667</c:v>
                </c:pt>
                <c:pt idx="258">
                  <c:v>1.1854791666666666</c:v>
                </c:pt>
                <c:pt idx="259">
                  <c:v>1.1546874999999999</c:v>
                </c:pt>
                <c:pt idx="260">
                  <c:v>1.1392916666666668</c:v>
                </c:pt>
                <c:pt idx="261">
                  <c:v>1.1238958333333331</c:v>
                </c:pt>
                <c:pt idx="262">
                  <c:v>1.0623125</c:v>
                </c:pt>
                <c:pt idx="263">
                  <c:v>1.0469166666666667</c:v>
                </c:pt>
                <c:pt idx="264">
                  <c:v>1.0623125</c:v>
                </c:pt>
                <c:pt idx="265">
                  <c:v>1.0315208333333332</c:v>
                </c:pt>
                <c:pt idx="266">
                  <c:v>0.98533333333333351</c:v>
                </c:pt>
                <c:pt idx="267">
                  <c:v>0.92374999999999996</c:v>
                </c:pt>
                <c:pt idx="268">
                  <c:v>0.86216666666666664</c:v>
                </c:pt>
                <c:pt idx="269">
                  <c:v>0.81597916666666659</c:v>
                </c:pt>
                <c:pt idx="270">
                  <c:v>0.80058333333333331</c:v>
                </c:pt>
                <c:pt idx="271">
                  <c:v>0.76979166666666665</c:v>
                </c:pt>
                <c:pt idx="272">
                  <c:v>0.73899999999999988</c:v>
                </c:pt>
                <c:pt idx="273">
                  <c:v>0.70820833333333322</c:v>
                </c:pt>
                <c:pt idx="274">
                  <c:v>0.67741666666666678</c:v>
                </c:pt>
                <c:pt idx="275">
                  <c:v>0.66202083333333328</c:v>
                </c:pt>
                <c:pt idx="276">
                  <c:v>0.64662500000000001</c:v>
                </c:pt>
                <c:pt idx="277">
                  <c:v>0.63122916666666651</c:v>
                </c:pt>
                <c:pt idx="278">
                  <c:v>0.60043749999999996</c:v>
                </c:pt>
                <c:pt idx="279">
                  <c:v>0.56964583333333341</c:v>
                </c:pt>
                <c:pt idx="280">
                  <c:v>0.55425000000000002</c:v>
                </c:pt>
                <c:pt idx="281">
                  <c:v>0.53885416666666663</c:v>
                </c:pt>
                <c:pt idx="282">
                  <c:v>0.50806249999999997</c:v>
                </c:pt>
                <c:pt idx="283">
                  <c:v>0.47727083333333337</c:v>
                </c:pt>
                <c:pt idx="284">
                  <c:v>0.47727083333333337</c:v>
                </c:pt>
                <c:pt idx="285">
                  <c:v>0.50806249999999997</c:v>
                </c:pt>
                <c:pt idx="286">
                  <c:v>0.46187499999999998</c:v>
                </c:pt>
                <c:pt idx="287">
                  <c:v>0.43108333333333332</c:v>
                </c:pt>
                <c:pt idx="288">
                  <c:v>0.43108333333333332</c:v>
                </c:pt>
                <c:pt idx="289">
                  <c:v>0.32298750000000009</c:v>
                </c:pt>
                <c:pt idx="290">
                  <c:v>0.32298750000000009</c:v>
                </c:pt>
                <c:pt idx="291">
                  <c:v>0.29921666666666669</c:v>
                </c:pt>
                <c:pt idx="292">
                  <c:v>0.27635416666666668</c:v>
                </c:pt>
                <c:pt idx="293">
                  <c:v>0.21321666666666669</c:v>
                </c:pt>
                <c:pt idx="294">
                  <c:v>0.19398749999999998</c:v>
                </c:pt>
                <c:pt idx="295">
                  <c:v>0.23335416666666664</c:v>
                </c:pt>
                <c:pt idx="296">
                  <c:v>0.21321666666666669</c:v>
                </c:pt>
                <c:pt idx="297">
                  <c:v>0.19398749999999998</c:v>
                </c:pt>
                <c:pt idx="298">
                  <c:v>0.17566666666666664</c:v>
                </c:pt>
                <c:pt idx="299">
                  <c:v>0.14175000000000001</c:v>
                </c:pt>
                <c:pt idx="300">
                  <c:v>0.12615416666666665</c:v>
                </c:pt>
                <c:pt idx="301">
                  <c:v>0.11146666666666671</c:v>
                </c:pt>
                <c:pt idx="302">
                  <c:v>0.11146666666666671</c:v>
                </c:pt>
                <c:pt idx="303">
                  <c:v>8.4816666666666651E-2</c:v>
                </c:pt>
                <c:pt idx="304">
                  <c:v>8.4816666666666651E-2</c:v>
                </c:pt>
                <c:pt idx="305">
                  <c:v>8.4816666666666651E-2</c:v>
                </c:pt>
                <c:pt idx="306">
                  <c:v>7.2854166666666664E-2</c:v>
                </c:pt>
                <c:pt idx="307">
                  <c:v>8.4816666666666651E-2</c:v>
                </c:pt>
                <c:pt idx="308">
                  <c:v>8.4816666666666651E-2</c:v>
                </c:pt>
                <c:pt idx="309">
                  <c:v>7.2854166666666664E-2</c:v>
                </c:pt>
                <c:pt idx="310">
                  <c:v>6.1799999999999987E-2</c:v>
                </c:pt>
                <c:pt idx="311">
                  <c:v>5.1654166666666668E-2</c:v>
                </c:pt>
                <c:pt idx="312">
                  <c:v>4.1542875E-2</c:v>
                </c:pt>
                <c:pt idx="313">
                  <c:v>3.1010166666666662E-2</c:v>
                </c:pt>
                <c:pt idx="314">
                  <c:v>2.3952666666666667E-2</c:v>
                </c:pt>
                <c:pt idx="315">
                  <c:v>1.837754166666667E-2</c:v>
                </c:pt>
                <c:pt idx="316">
                  <c:v>1.3538166666666664E-2</c:v>
                </c:pt>
                <c:pt idx="317">
                  <c:v>1.0720666666666667E-2</c:v>
                </c:pt>
                <c:pt idx="318">
                  <c:v>9.8541666666666673E-3</c:v>
                </c:pt>
                <c:pt idx="319">
                  <c:v>9.4345416666666657E-3</c:v>
                </c:pt>
                <c:pt idx="320">
                  <c:v>8.6225416666666672E-3</c:v>
                </c:pt>
                <c:pt idx="321">
                  <c:v>8.6225416666666672E-3</c:v>
                </c:pt>
                <c:pt idx="322">
                  <c:v>8.6225416666666672E-3</c:v>
                </c:pt>
                <c:pt idx="323">
                  <c:v>8.6225416666666672E-3</c:v>
                </c:pt>
                <c:pt idx="324">
                  <c:v>8.6225416666666672E-3</c:v>
                </c:pt>
                <c:pt idx="325">
                  <c:v>9.023999999999999E-3</c:v>
                </c:pt>
                <c:pt idx="326">
                  <c:v>9.4345416666666657E-3</c:v>
                </c:pt>
                <c:pt idx="327">
                  <c:v>1.0282874999999999E-2</c:v>
                </c:pt>
                <c:pt idx="328">
                  <c:v>1.0720666666666667E-2</c:v>
                </c:pt>
                <c:pt idx="329">
                  <c:v>1.1167541666666669E-2</c:v>
                </c:pt>
                <c:pt idx="330">
                  <c:v>1.0720666666666667E-2</c:v>
                </c:pt>
                <c:pt idx="331">
                  <c:v>9.023999999999999E-3</c:v>
                </c:pt>
                <c:pt idx="332">
                  <c:v>8.2301666666666686E-3</c:v>
                </c:pt>
                <c:pt idx="333">
                  <c:v>8.2301666666666686E-3</c:v>
                </c:pt>
                <c:pt idx="334">
                  <c:v>7.8468750000000014E-3</c:v>
                </c:pt>
                <c:pt idx="335">
                  <c:v>7.1075416666666665E-3</c:v>
                </c:pt>
                <c:pt idx="336">
                  <c:v>6.0666666666666681E-3</c:v>
                </c:pt>
                <c:pt idx="337">
                  <c:v>5.7378749999999999E-3</c:v>
                </c:pt>
                <c:pt idx="338">
                  <c:v>5.7378749999999999E-3</c:v>
                </c:pt>
                <c:pt idx="339">
                  <c:v>5.7378749999999999E-3</c:v>
                </c:pt>
                <c:pt idx="340">
                  <c:v>5.4181666666666666E-3</c:v>
                </c:pt>
                <c:pt idx="341">
                  <c:v>5.1075416666666665E-3</c:v>
                </c:pt>
                <c:pt idx="342">
                  <c:v>4.8060000000000004E-3</c:v>
                </c:pt>
                <c:pt idx="343">
                  <c:v>4.2301666666666677E-3</c:v>
                </c:pt>
                <c:pt idx="344">
                  <c:v>3.9558750000000011E-3</c:v>
                </c:pt>
                <c:pt idx="345">
                  <c:v>3.6906666666666667E-3</c:v>
                </c:pt>
                <c:pt idx="346">
                  <c:v>3.4345416666666673E-3</c:v>
                </c:pt>
                <c:pt idx="347">
                  <c:v>3.1874999999999998E-3</c:v>
                </c:pt>
                <c:pt idx="348">
                  <c:v>3.6906666666666667E-3</c:v>
                </c:pt>
                <c:pt idx="349">
                  <c:v>4.8060000000000004E-3</c:v>
                </c:pt>
                <c:pt idx="350">
                  <c:v>4.2301666666666677E-3</c:v>
                </c:pt>
                <c:pt idx="351">
                  <c:v>3.4345416666666673E-3</c:v>
                </c:pt>
                <c:pt idx="352">
                  <c:v>3.4345416666666673E-3</c:v>
                </c:pt>
                <c:pt idx="353">
                  <c:v>3.1874999999999998E-3</c:v>
                </c:pt>
                <c:pt idx="354">
                  <c:v>2.7206666666666664E-3</c:v>
                </c:pt>
                <c:pt idx="355">
                  <c:v>2.5008750000000009E-3</c:v>
                </c:pt>
                <c:pt idx="356">
                  <c:v>2.2901666666666669E-3</c:v>
                </c:pt>
                <c:pt idx="357">
                  <c:v>2.0885416666666665E-3</c:v>
                </c:pt>
                <c:pt idx="358">
                  <c:v>2.0885416666666665E-3</c:v>
                </c:pt>
                <c:pt idx="359">
                  <c:v>2.0885416666666665E-3</c:v>
                </c:pt>
                <c:pt idx="360">
                  <c:v>1.8959999999999997E-3</c:v>
                </c:pt>
                <c:pt idx="361">
                  <c:v>1.8959999999999997E-3</c:v>
                </c:pt>
                <c:pt idx="362">
                  <c:v>2.0885416666666665E-3</c:v>
                </c:pt>
                <c:pt idx="363">
                  <c:v>2.0885416666666665E-3</c:v>
                </c:pt>
                <c:pt idx="364">
                  <c:v>2.0885416666666665E-3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357-41BC-8F7F-2140385EB512}"/>
            </c:ext>
          </c:extLst>
        </c:ser>
        <c:ser>
          <c:idx val="75"/>
          <c:order val="74"/>
          <c:tx>
            <c:strRef>
              <c:f>'WY Data'!$AK$4</c:f>
              <c:strCache>
                <c:ptCount val="1"/>
                <c:pt idx="0">
                  <c:v>WY 2003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Data'!$AK$5:$AK$369</c:f>
              <c:numCache>
                <c:formatCode>#,##0.0</c:formatCode>
                <c:ptCount val="365"/>
                <c:pt idx="0">
                  <c:v>2.0885416666666665E-3</c:v>
                </c:pt>
                <c:pt idx="1">
                  <c:v>2.2901666666666669E-3</c:v>
                </c:pt>
                <c:pt idx="2">
                  <c:v>1.8959999999999997E-3</c:v>
                </c:pt>
                <c:pt idx="3">
                  <c:v>1.7125416666666669E-3</c:v>
                </c:pt>
                <c:pt idx="4">
                  <c:v>1.5381666666666668E-3</c:v>
                </c:pt>
                <c:pt idx="5">
                  <c:v>1.3728749999999997E-3</c:v>
                </c:pt>
                <c:pt idx="6">
                  <c:v>1.3728749999999997E-3</c:v>
                </c:pt>
                <c:pt idx="7">
                  <c:v>1.2166666666666669E-3</c:v>
                </c:pt>
                <c:pt idx="8">
                  <c:v>1.2166666666666669E-3</c:v>
                </c:pt>
                <c:pt idx="9">
                  <c:v>1.3728749999999997E-3</c:v>
                </c:pt>
                <c:pt idx="10">
                  <c:v>1.5381666666666668E-3</c:v>
                </c:pt>
                <c:pt idx="11">
                  <c:v>1.7125416666666669E-3</c:v>
                </c:pt>
                <c:pt idx="12">
                  <c:v>1.7125416666666669E-3</c:v>
                </c:pt>
                <c:pt idx="13">
                  <c:v>1.5381666666666668E-3</c:v>
                </c:pt>
                <c:pt idx="14">
                  <c:v>1.5381666666666668E-3</c:v>
                </c:pt>
                <c:pt idx="15">
                  <c:v>1.5381666666666668E-3</c:v>
                </c:pt>
                <c:pt idx="16">
                  <c:v>1.8959999999999997E-3</c:v>
                </c:pt>
                <c:pt idx="17">
                  <c:v>1.8959999999999997E-3</c:v>
                </c:pt>
                <c:pt idx="18">
                  <c:v>1.7125416666666669E-3</c:v>
                </c:pt>
                <c:pt idx="19">
                  <c:v>1.8959999999999997E-3</c:v>
                </c:pt>
                <c:pt idx="20">
                  <c:v>2.0885416666666665E-3</c:v>
                </c:pt>
                <c:pt idx="21">
                  <c:v>2.2901666666666669E-3</c:v>
                </c:pt>
                <c:pt idx="22">
                  <c:v>2.7206666666666664E-3</c:v>
                </c:pt>
                <c:pt idx="23">
                  <c:v>3.1874999999999998E-3</c:v>
                </c:pt>
                <c:pt idx="24">
                  <c:v>3.6906666666666667E-3</c:v>
                </c:pt>
                <c:pt idx="25">
                  <c:v>3.9558750000000011E-3</c:v>
                </c:pt>
                <c:pt idx="26">
                  <c:v>4.8060000000000004E-3</c:v>
                </c:pt>
                <c:pt idx="27">
                  <c:v>9.023999999999999E-3</c:v>
                </c:pt>
                <c:pt idx="28">
                  <c:v>2.6666666666666675E-2</c:v>
                </c:pt>
                <c:pt idx="29">
                  <c:v>1.7238541666666669E-2</c:v>
                </c:pt>
                <c:pt idx="30">
                  <c:v>1.2088541666666669E-2</c:v>
                </c:pt>
                <c:pt idx="31">
                  <c:v>1.0282874999999999E-2</c:v>
                </c:pt>
                <c:pt idx="32">
                  <c:v>9.8541666666666673E-3</c:v>
                </c:pt>
                <c:pt idx="33">
                  <c:v>9.4345416666666657E-3</c:v>
                </c:pt>
                <c:pt idx="34">
                  <c:v>1.0282874999999999E-2</c:v>
                </c:pt>
                <c:pt idx="35">
                  <c:v>1.0720666666666667E-2</c:v>
                </c:pt>
                <c:pt idx="36">
                  <c:v>9.4345416666666657E-3</c:v>
                </c:pt>
                <c:pt idx="37">
                  <c:v>11.700833333333334</c:v>
                </c:pt>
                <c:pt idx="38">
                  <c:v>10.777083333333334</c:v>
                </c:pt>
                <c:pt idx="39">
                  <c:v>7.6979166666666679</c:v>
                </c:pt>
                <c:pt idx="40">
                  <c:v>8.159791666666667</c:v>
                </c:pt>
                <c:pt idx="41">
                  <c:v>4.9266666666666667</c:v>
                </c:pt>
                <c:pt idx="42">
                  <c:v>3.8489583333333339</c:v>
                </c:pt>
                <c:pt idx="43">
                  <c:v>3.0791666666666666</c:v>
                </c:pt>
                <c:pt idx="44">
                  <c:v>2.3093749999999997</c:v>
                </c:pt>
                <c:pt idx="45">
                  <c:v>2.0014583333333333</c:v>
                </c:pt>
                <c:pt idx="46">
                  <c:v>1.6935416666666667</c:v>
                </c:pt>
                <c:pt idx="47">
                  <c:v>1.5087916666666668</c:v>
                </c:pt>
                <c:pt idx="48">
                  <c:v>1.3240416666666666</c:v>
                </c:pt>
                <c:pt idx="49">
                  <c:v>1.1854791666666666</c:v>
                </c:pt>
                <c:pt idx="50">
                  <c:v>1.0931041666666665</c:v>
                </c:pt>
                <c:pt idx="51">
                  <c:v>1.0315208333333332</c:v>
                </c:pt>
                <c:pt idx="52">
                  <c:v>0.95454166666666673</c:v>
                </c:pt>
                <c:pt idx="53">
                  <c:v>0.89295833333333341</c:v>
                </c:pt>
                <c:pt idx="54">
                  <c:v>0.84677083333333336</c:v>
                </c:pt>
                <c:pt idx="55">
                  <c:v>0.81597916666666659</c:v>
                </c:pt>
                <c:pt idx="56">
                  <c:v>0.78518749999999982</c:v>
                </c:pt>
                <c:pt idx="57">
                  <c:v>0.73899999999999988</c:v>
                </c:pt>
                <c:pt idx="58">
                  <c:v>0.70820833333333322</c:v>
                </c:pt>
                <c:pt idx="59">
                  <c:v>0.67741666666666678</c:v>
                </c:pt>
                <c:pt idx="60">
                  <c:v>0.66202083333333328</c:v>
                </c:pt>
                <c:pt idx="61">
                  <c:v>0.63122916666666651</c:v>
                </c:pt>
                <c:pt idx="62">
                  <c:v>0.61583333333333334</c:v>
                </c:pt>
                <c:pt idx="63">
                  <c:v>0.61583333333333334</c:v>
                </c:pt>
                <c:pt idx="64">
                  <c:v>0.69281250000000005</c:v>
                </c:pt>
                <c:pt idx="65">
                  <c:v>0.7236041666666666</c:v>
                </c:pt>
                <c:pt idx="66">
                  <c:v>0.64662500000000001</c:v>
                </c:pt>
                <c:pt idx="67">
                  <c:v>0.61583333333333334</c:v>
                </c:pt>
                <c:pt idx="68">
                  <c:v>0.60043749999999996</c:v>
                </c:pt>
                <c:pt idx="69">
                  <c:v>1.8474999999999999</c:v>
                </c:pt>
                <c:pt idx="70">
                  <c:v>4.1568749999999994</c:v>
                </c:pt>
                <c:pt idx="71">
                  <c:v>3.0791666666666666</c:v>
                </c:pt>
                <c:pt idx="72">
                  <c:v>5.2345833333333331</c:v>
                </c:pt>
                <c:pt idx="73">
                  <c:v>34.024791666666665</c:v>
                </c:pt>
                <c:pt idx="74">
                  <c:v>200.14583333333331</c:v>
                </c:pt>
                <c:pt idx="75">
                  <c:v>238.63541666666666</c:v>
                </c:pt>
                <c:pt idx="76">
                  <c:v>338.70833333333331</c:v>
                </c:pt>
                <c:pt idx="77">
                  <c:v>126.55374999999999</c:v>
                </c:pt>
                <c:pt idx="78">
                  <c:v>113.46729166666668</c:v>
                </c:pt>
                <c:pt idx="79">
                  <c:v>104.99958333333333</c:v>
                </c:pt>
                <c:pt idx="80">
                  <c:v>148.261875</c:v>
                </c:pt>
                <c:pt idx="81">
                  <c:v>137.02291666666667</c:v>
                </c:pt>
                <c:pt idx="82">
                  <c:v>124.39833333333333</c:v>
                </c:pt>
                <c:pt idx="83">
                  <c:v>104.53770833333334</c:v>
                </c:pt>
                <c:pt idx="84">
                  <c:v>84.523124999999993</c:v>
                </c:pt>
                <c:pt idx="85">
                  <c:v>62.507083333333327</c:v>
                </c:pt>
                <c:pt idx="86">
                  <c:v>67.125833333333333</c:v>
                </c:pt>
                <c:pt idx="87">
                  <c:v>209.38333333333333</c:v>
                </c:pt>
                <c:pt idx="88">
                  <c:v>261.72916666666663</c:v>
                </c:pt>
                <c:pt idx="89">
                  <c:v>155.49791666666667</c:v>
                </c:pt>
                <c:pt idx="90">
                  <c:v>155.49791666666667</c:v>
                </c:pt>
                <c:pt idx="91">
                  <c:v>234.01666666666668</c:v>
                </c:pt>
                <c:pt idx="92">
                  <c:v>148.72375</c:v>
                </c:pt>
                <c:pt idx="93">
                  <c:v>108.07875000000001</c:v>
                </c:pt>
                <c:pt idx="94">
                  <c:v>85.600833333333327</c:v>
                </c:pt>
                <c:pt idx="95">
                  <c:v>56.96458333333333</c:v>
                </c:pt>
                <c:pt idx="96">
                  <c:v>40.337083333333332</c:v>
                </c:pt>
                <c:pt idx="97">
                  <c:v>31.869374999999994</c:v>
                </c:pt>
                <c:pt idx="98">
                  <c:v>26.018958333333334</c:v>
                </c:pt>
                <c:pt idx="99">
                  <c:v>21.862083333333334</c:v>
                </c:pt>
                <c:pt idx="100">
                  <c:v>19.244791666666668</c:v>
                </c:pt>
                <c:pt idx="101">
                  <c:v>27.404583333333331</c:v>
                </c:pt>
                <c:pt idx="102">
                  <c:v>28.328333333333333</c:v>
                </c:pt>
                <c:pt idx="103">
                  <c:v>76.517291666666665</c:v>
                </c:pt>
                <c:pt idx="104">
                  <c:v>122.08895833333335</c:v>
                </c:pt>
                <c:pt idx="105">
                  <c:v>117.77812500000002</c:v>
                </c:pt>
                <c:pt idx="106">
                  <c:v>75.747500000000002</c:v>
                </c:pt>
                <c:pt idx="107">
                  <c:v>58.50416666666667</c:v>
                </c:pt>
                <c:pt idx="108">
                  <c:v>48.34291666666666</c:v>
                </c:pt>
                <c:pt idx="109">
                  <c:v>41.106875000000002</c:v>
                </c:pt>
                <c:pt idx="110">
                  <c:v>35.718333333333334</c:v>
                </c:pt>
                <c:pt idx="111">
                  <c:v>30.945625</c:v>
                </c:pt>
                <c:pt idx="112">
                  <c:v>30.021874999999998</c:v>
                </c:pt>
                <c:pt idx="113">
                  <c:v>38.335625</c:v>
                </c:pt>
                <c:pt idx="114">
                  <c:v>39.105416666666663</c:v>
                </c:pt>
                <c:pt idx="115">
                  <c:v>38.489583333333336</c:v>
                </c:pt>
                <c:pt idx="116">
                  <c:v>40.029166666666669</c:v>
                </c:pt>
                <c:pt idx="117">
                  <c:v>36.796041666666667</c:v>
                </c:pt>
                <c:pt idx="118">
                  <c:v>35.564374999999998</c:v>
                </c:pt>
                <c:pt idx="119">
                  <c:v>32.485208333333333</c:v>
                </c:pt>
                <c:pt idx="120">
                  <c:v>29.406041666666667</c:v>
                </c:pt>
                <c:pt idx="121">
                  <c:v>27.096666666666668</c:v>
                </c:pt>
                <c:pt idx="122">
                  <c:v>24.787291666666668</c:v>
                </c:pt>
                <c:pt idx="123">
                  <c:v>23.863541666666666</c:v>
                </c:pt>
                <c:pt idx="124">
                  <c:v>21.400208333333332</c:v>
                </c:pt>
                <c:pt idx="125">
                  <c:v>19.090833333333332</c:v>
                </c:pt>
                <c:pt idx="126">
                  <c:v>17.55125</c:v>
                </c:pt>
                <c:pt idx="127">
                  <c:v>15.857708333333333</c:v>
                </c:pt>
                <c:pt idx="128">
                  <c:v>14.933958333333333</c:v>
                </c:pt>
                <c:pt idx="129">
                  <c:v>14.164166666666667</c:v>
                </c:pt>
                <c:pt idx="130">
                  <c:v>13.394374999999998</c:v>
                </c:pt>
                <c:pt idx="131">
                  <c:v>12.778541666666666</c:v>
                </c:pt>
                <c:pt idx="132">
                  <c:v>12.162708333333335</c:v>
                </c:pt>
                <c:pt idx="133">
                  <c:v>11.700833333333334</c:v>
                </c:pt>
                <c:pt idx="134">
                  <c:v>11.392916666666666</c:v>
                </c:pt>
                <c:pt idx="135">
                  <c:v>11.546874999999998</c:v>
                </c:pt>
                <c:pt idx="136">
                  <c:v>10.777083333333334</c:v>
                </c:pt>
                <c:pt idx="137">
                  <c:v>18.628958333333333</c:v>
                </c:pt>
                <c:pt idx="138">
                  <c:v>30.637708333333332</c:v>
                </c:pt>
                <c:pt idx="139">
                  <c:v>25.249166666666664</c:v>
                </c:pt>
                <c:pt idx="140">
                  <c:v>22.939791666666668</c:v>
                </c:pt>
                <c:pt idx="141">
                  <c:v>31.869374999999994</c:v>
                </c:pt>
                <c:pt idx="142">
                  <c:v>35.102499999999999</c:v>
                </c:pt>
                <c:pt idx="143">
                  <c:v>31.253541666666663</c:v>
                </c:pt>
                <c:pt idx="144">
                  <c:v>28.328333333333333</c:v>
                </c:pt>
                <c:pt idx="145">
                  <c:v>26.018958333333334</c:v>
                </c:pt>
                <c:pt idx="146">
                  <c:v>23.863541666666666</c:v>
                </c:pt>
                <c:pt idx="147">
                  <c:v>21.400208333333332</c:v>
                </c:pt>
                <c:pt idx="148">
                  <c:v>19.860624999999999</c:v>
                </c:pt>
                <c:pt idx="149">
                  <c:v>17.705208333333331</c:v>
                </c:pt>
                <c:pt idx="150">
                  <c:v>15.857708333333333</c:v>
                </c:pt>
                <c:pt idx="151">
                  <c:v>14.78</c:v>
                </c:pt>
                <c:pt idx="152">
                  <c:v>14.010208333333331</c:v>
                </c:pt>
                <c:pt idx="153">
                  <c:v>13.394374999999998</c:v>
                </c:pt>
                <c:pt idx="154">
                  <c:v>12.778541666666666</c:v>
                </c:pt>
                <c:pt idx="155">
                  <c:v>12.162708333333335</c:v>
                </c:pt>
                <c:pt idx="156">
                  <c:v>11.546874999999998</c:v>
                </c:pt>
                <c:pt idx="157">
                  <c:v>11.085000000000001</c:v>
                </c:pt>
                <c:pt idx="158">
                  <c:v>10.777083333333334</c:v>
                </c:pt>
                <c:pt idx="159">
                  <c:v>10.469166666666666</c:v>
                </c:pt>
                <c:pt idx="160">
                  <c:v>10.469166666666666</c:v>
                </c:pt>
                <c:pt idx="161">
                  <c:v>10.315208333333333</c:v>
                </c:pt>
                <c:pt idx="162">
                  <c:v>10.007291666666667</c:v>
                </c:pt>
                <c:pt idx="163">
                  <c:v>23.247708333333335</c:v>
                </c:pt>
                <c:pt idx="164">
                  <c:v>89.295833333333334</c:v>
                </c:pt>
                <c:pt idx="165">
                  <c:v>134.55958333333334</c:v>
                </c:pt>
                <c:pt idx="166">
                  <c:v>77.748958333333334</c:v>
                </c:pt>
                <c:pt idx="167">
                  <c:v>58.658124999999998</c:v>
                </c:pt>
                <c:pt idx="168">
                  <c:v>46.803333333333335</c:v>
                </c:pt>
                <c:pt idx="169">
                  <c:v>39.413333333333334</c:v>
                </c:pt>
                <c:pt idx="170">
                  <c:v>36.796041666666667</c:v>
                </c:pt>
                <c:pt idx="171">
                  <c:v>32.331249999999997</c:v>
                </c:pt>
                <c:pt idx="172">
                  <c:v>34.948541666666664</c:v>
                </c:pt>
                <c:pt idx="173">
                  <c:v>35.102499999999999</c:v>
                </c:pt>
                <c:pt idx="174">
                  <c:v>30.945625</c:v>
                </c:pt>
                <c:pt idx="175">
                  <c:v>30.791666666666671</c:v>
                </c:pt>
                <c:pt idx="176">
                  <c:v>39.567291666666669</c:v>
                </c:pt>
                <c:pt idx="177">
                  <c:v>35.256458333333335</c:v>
                </c:pt>
                <c:pt idx="178">
                  <c:v>30.021874999999998</c:v>
                </c:pt>
                <c:pt idx="179">
                  <c:v>27.55854166666667</c:v>
                </c:pt>
                <c:pt idx="180">
                  <c:v>24.94125</c:v>
                </c:pt>
                <c:pt idx="181">
                  <c:v>21.708124999999999</c:v>
                </c:pt>
                <c:pt idx="182">
                  <c:v>19.706666666666667</c:v>
                </c:pt>
                <c:pt idx="183">
                  <c:v>18.936875000000001</c:v>
                </c:pt>
                <c:pt idx="184">
                  <c:v>19.552708333333332</c:v>
                </c:pt>
                <c:pt idx="185">
                  <c:v>28.020416666666662</c:v>
                </c:pt>
                <c:pt idx="186">
                  <c:v>24.633333333333333</c:v>
                </c:pt>
                <c:pt idx="187">
                  <c:v>25.095208333333332</c:v>
                </c:pt>
                <c:pt idx="188">
                  <c:v>23.555624999999999</c:v>
                </c:pt>
                <c:pt idx="189">
                  <c:v>22.17</c:v>
                </c:pt>
                <c:pt idx="190">
                  <c:v>20.630416666666665</c:v>
                </c:pt>
                <c:pt idx="191">
                  <c:v>19.706666666666667</c:v>
                </c:pt>
                <c:pt idx="192">
                  <c:v>18.628958333333333</c:v>
                </c:pt>
                <c:pt idx="193">
                  <c:v>50.344374999999999</c:v>
                </c:pt>
                <c:pt idx="194">
                  <c:v>72.822291666666658</c:v>
                </c:pt>
                <c:pt idx="195">
                  <c:v>74.515833333333333</c:v>
                </c:pt>
                <c:pt idx="196">
                  <c:v>61.737291666666671</c:v>
                </c:pt>
                <c:pt idx="197">
                  <c:v>54.963124999999991</c:v>
                </c:pt>
                <c:pt idx="198">
                  <c:v>48.958750000000002</c:v>
                </c:pt>
                <c:pt idx="199">
                  <c:v>46.033541666666665</c:v>
                </c:pt>
                <c:pt idx="200">
                  <c:v>42.646458333333335</c:v>
                </c:pt>
                <c:pt idx="201">
                  <c:v>39.875208333333333</c:v>
                </c:pt>
                <c:pt idx="202">
                  <c:v>40.952916666666667</c:v>
                </c:pt>
                <c:pt idx="203">
                  <c:v>39.413333333333334</c:v>
                </c:pt>
                <c:pt idx="204">
                  <c:v>42.954374999999992</c:v>
                </c:pt>
                <c:pt idx="205">
                  <c:v>50.190416666666664</c:v>
                </c:pt>
                <c:pt idx="206">
                  <c:v>89.44979166666667</c:v>
                </c:pt>
                <c:pt idx="207">
                  <c:v>88.218125000000001</c:v>
                </c:pt>
                <c:pt idx="208">
                  <c:v>58.812083333333334</c:v>
                </c:pt>
                <c:pt idx="209">
                  <c:v>97.763541666666654</c:v>
                </c:pt>
                <c:pt idx="210">
                  <c:v>153.95833333333334</c:v>
                </c:pt>
                <c:pt idx="211">
                  <c:v>113.00541666666668</c:v>
                </c:pt>
                <c:pt idx="212">
                  <c:v>80.828125000000014</c:v>
                </c:pt>
                <c:pt idx="213">
                  <c:v>63.584791666666661</c:v>
                </c:pt>
                <c:pt idx="214">
                  <c:v>52.961666666666673</c:v>
                </c:pt>
                <c:pt idx="215">
                  <c:v>44.34</c:v>
                </c:pt>
                <c:pt idx="216">
                  <c:v>36.949999999999996</c:v>
                </c:pt>
                <c:pt idx="217">
                  <c:v>31.407500000000002</c:v>
                </c:pt>
                <c:pt idx="218">
                  <c:v>26.480833333333337</c:v>
                </c:pt>
                <c:pt idx="219">
                  <c:v>24.633333333333333</c:v>
                </c:pt>
                <c:pt idx="220">
                  <c:v>19.860624999999999</c:v>
                </c:pt>
                <c:pt idx="221">
                  <c:v>17.243333333333332</c:v>
                </c:pt>
                <c:pt idx="222">
                  <c:v>15.549791666666666</c:v>
                </c:pt>
                <c:pt idx="223">
                  <c:v>14.318125000000002</c:v>
                </c:pt>
                <c:pt idx="224">
                  <c:v>13.086458333333333</c:v>
                </c:pt>
                <c:pt idx="225">
                  <c:v>12.162708333333335</c:v>
                </c:pt>
                <c:pt idx="226">
                  <c:v>11.392916666666666</c:v>
                </c:pt>
                <c:pt idx="227">
                  <c:v>10.623125</c:v>
                </c:pt>
                <c:pt idx="228">
                  <c:v>10.007291666666667</c:v>
                </c:pt>
                <c:pt idx="229">
                  <c:v>9.3914583333333326</c:v>
                </c:pt>
                <c:pt idx="230">
                  <c:v>8.9295833333333334</c:v>
                </c:pt>
                <c:pt idx="231">
                  <c:v>8.4677083333333325</c:v>
                </c:pt>
                <c:pt idx="232">
                  <c:v>8.159791666666667</c:v>
                </c:pt>
                <c:pt idx="233">
                  <c:v>7.6979166666666679</c:v>
                </c:pt>
                <c:pt idx="234">
                  <c:v>7.39</c:v>
                </c:pt>
                <c:pt idx="235">
                  <c:v>7.0820833333333333</c:v>
                </c:pt>
                <c:pt idx="236">
                  <c:v>6.9281250000000005</c:v>
                </c:pt>
                <c:pt idx="237">
                  <c:v>6.6202083333333341</c:v>
                </c:pt>
                <c:pt idx="238">
                  <c:v>6.312291666666666</c:v>
                </c:pt>
                <c:pt idx="239">
                  <c:v>6.1583333333333332</c:v>
                </c:pt>
                <c:pt idx="240">
                  <c:v>6.0043749999999996</c:v>
                </c:pt>
                <c:pt idx="241">
                  <c:v>5.8504166666666668</c:v>
                </c:pt>
                <c:pt idx="242">
                  <c:v>5.5425000000000004</c:v>
                </c:pt>
                <c:pt idx="243">
                  <c:v>5.2345833333333331</c:v>
                </c:pt>
                <c:pt idx="244">
                  <c:v>4.7727083333333331</c:v>
                </c:pt>
                <c:pt idx="245">
                  <c:v>4.4647916666666667</c:v>
                </c:pt>
                <c:pt idx="246">
                  <c:v>4.6187499999999995</c:v>
                </c:pt>
                <c:pt idx="247">
                  <c:v>4.3108333333333331</c:v>
                </c:pt>
                <c:pt idx="248">
                  <c:v>4.1568749999999994</c:v>
                </c:pt>
                <c:pt idx="249">
                  <c:v>4.3108333333333331</c:v>
                </c:pt>
                <c:pt idx="250">
                  <c:v>4.0029166666666667</c:v>
                </c:pt>
                <c:pt idx="251">
                  <c:v>3.5410416666666666</c:v>
                </c:pt>
                <c:pt idx="252">
                  <c:v>3.3870833333333334</c:v>
                </c:pt>
                <c:pt idx="253">
                  <c:v>3.2331250000000002</c:v>
                </c:pt>
                <c:pt idx="254">
                  <c:v>3.0791666666666666</c:v>
                </c:pt>
                <c:pt idx="255">
                  <c:v>2.9252083333333334</c:v>
                </c:pt>
                <c:pt idx="256">
                  <c:v>2.9252083333333334</c:v>
                </c:pt>
                <c:pt idx="257">
                  <c:v>2.6172916666666666</c:v>
                </c:pt>
                <c:pt idx="258">
                  <c:v>2.4633333333333334</c:v>
                </c:pt>
                <c:pt idx="259">
                  <c:v>2.4633333333333334</c:v>
                </c:pt>
                <c:pt idx="260">
                  <c:v>2.3093749999999997</c:v>
                </c:pt>
                <c:pt idx="261">
                  <c:v>2.3093749999999997</c:v>
                </c:pt>
                <c:pt idx="262">
                  <c:v>2.3093749999999997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1.8474999999999999</c:v>
                </c:pt>
                <c:pt idx="267">
                  <c:v>1.6935416666666667</c:v>
                </c:pt>
                <c:pt idx="268">
                  <c:v>1.5087916666666668</c:v>
                </c:pt>
                <c:pt idx="269">
                  <c:v>1.4472083333333332</c:v>
                </c:pt>
                <c:pt idx="270">
                  <c:v>1.6935416666666667</c:v>
                </c:pt>
                <c:pt idx="271">
                  <c:v>1.8474999999999999</c:v>
                </c:pt>
                <c:pt idx="272">
                  <c:v>1.8474999999999999</c:v>
                </c:pt>
                <c:pt idx="273">
                  <c:v>1.6935416666666667</c:v>
                </c:pt>
                <c:pt idx="274">
                  <c:v>1.6935416666666667</c:v>
                </c:pt>
                <c:pt idx="275">
                  <c:v>1.5395833333333333</c:v>
                </c:pt>
                <c:pt idx="276">
                  <c:v>1.5241875000000003</c:v>
                </c:pt>
                <c:pt idx="277">
                  <c:v>1.5395833333333333</c:v>
                </c:pt>
                <c:pt idx="278">
                  <c:v>1.5395833333333333</c:v>
                </c:pt>
                <c:pt idx="279">
                  <c:v>1.4779999999999998</c:v>
                </c:pt>
                <c:pt idx="280">
                  <c:v>1.3086458333333333</c:v>
                </c:pt>
                <c:pt idx="281">
                  <c:v>1.1700833333333334</c:v>
                </c:pt>
                <c:pt idx="282">
                  <c:v>1.1085</c:v>
                </c:pt>
                <c:pt idx="283">
                  <c:v>1.0931041666666665</c:v>
                </c:pt>
                <c:pt idx="284">
                  <c:v>1.0623125</c:v>
                </c:pt>
                <c:pt idx="285">
                  <c:v>1.0469166666666667</c:v>
                </c:pt>
                <c:pt idx="286">
                  <c:v>1.0315208333333332</c:v>
                </c:pt>
                <c:pt idx="287">
                  <c:v>1.0315208333333332</c:v>
                </c:pt>
                <c:pt idx="288">
                  <c:v>1.0161249999999999</c:v>
                </c:pt>
                <c:pt idx="289">
                  <c:v>1.0007291666666667</c:v>
                </c:pt>
                <c:pt idx="290">
                  <c:v>0.9699374999999999</c:v>
                </c:pt>
                <c:pt idx="291">
                  <c:v>0.95454166666666673</c:v>
                </c:pt>
                <c:pt idx="292">
                  <c:v>0.90835416666666668</c:v>
                </c:pt>
                <c:pt idx="293">
                  <c:v>0.89295833333333341</c:v>
                </c:pt>
                <c:pt idx="294">
                  <c:v>0.87756249999999991</c:v>
                </c:pt>
                <c:pt idx="295">
                  <c:v>0.86216666666666664</c:v>
                </c:pt>
                <c:pt idx="296">
                  <c:v>0.86216666666666664</c:v>
                </c:pt>
                <c:pt idx="297">
                  <c:v>0.86216666666666664</c:v>
                </c:pt>
                <c:pt idx="298">
                  <c:v>0.84677083333333336</c:v>
                </c:pt>
                <c:pt idx="299">
                  <c:v>0.81597916666666659</c:v>
                </c:pt>
                <c:pt idx="300">
                  <c:v>0.78518749999999982</c:v>
                </c:pt>
                <c:pt idx="301">
                  <c:v>0.73899999999999988</c:v>
                </c:pt>
                <c:pt idx="302">
                  <c:v>0.70820833333333322</c:v>
                </c:pt>
                <c:pt idx="303">
                  <c:v>0.70820833333333322</c:v>
                </c:pt>
                <c:pt idx="304">
                  <c:v>0.7236041666666666</c:v>
                </c:pt>
                <c:pt idx="305">
                  <c:v>0.78518749999999982</c:v>
                </c:pt>
                <c:pt idx="306">
                  <c:v>0.86216666666666664</c:v>
                </c:pt>
                <c:pt idx="307">
                  <c:v>0.81597916666666659</c:v>
                </c:pt>
                <c:pt idx="308">
                  <c:v>0.80058333333333331</c:v>
                </c:pt>
                <c:pt idx="309">
                  <c:v>0.76979166666666665</c:v>
                </c:pt>
                <c:pt idx="310">
                  <c:v>0.73899999999999988</c:v>
                </c:pt>
                <c:pt idx="311">
                  <c:v>0.67741666666666678</c:v>
                </c:pt>
                <c:pt idx="312">
                  <c:v>0.63122916666666651</c:v>
                </c:pt>
                <c:pt idx="313">
                  <c:v>0.60043749999999996</c:v>
                </c:pt>
                <c:pt idx="314">
                  <c:v>0.56964583333333341</c:v>
                </c:pt>
                <c:pt idx="315">
                  <c:v>0.53885416666666663</c:v>
                </c:pt>
                <c:pt idx="316">
                  <c:v>0.52345833333333336</c:v>
                </c:pt>
                <c:pt idx="317">
                  <c:v>0.49266666666666675</c:v>
                </c:pt>
                <c:pt idx="318">
                  <c:v>0.46187499999999998</c:v>
                </c:pt>
                <c:pt idx="319">
                  <c:v>0.43108333333333332</c:v>
                </c:pt>
                <c:pt idx="320">
                  <c:v>0.29921666666666669</c:v>
                </c:pt>
                <c:pt idx="321">
                  <c:v>0.25440000000000002</c:v>
                </c:pt>
                <c:pt idx="322">
                  <c:v>0.21321666666666669</c:v>
                </c:pt>
                <c:pt idx="323">
                  <c:v>0.19398749999999998</c:v>
                </c:pt>
                <c:pt idx="324">
                  <c:v>0.19398749999999998</c:v>
                </c:pt>
                <c:pt idx="325">
                  <c:v>0.17566666666666664</c:v>
                </c:pt>
                <c:pt idx="326">
                  <c:v>0.19398749999999998</c:v>
                </c:pt>
                <c:pt idx="327">
                  <c:v>0.15825416666666664</c:v>
                </c:pt>
                <c:pt idx="328">
                  <c:v>0.12615416666666665</c:v>
                </c:pt>
                <c:pt idx="329">
                  <c:v>0.11146666666666671</c:v>
                </c:pt>
                <c:pt idx="330">
                  <c:v>0.11146666666666671</c:v>
                </c:pt>
                <c:pt idx="331">
                  <c:v>9.7687499999999997E-2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7.2854166666666664E-2</c:v>
                </c:pt>
                <c:pt idx="335">
                  <c:v>6.1799999999999987E-2</c:v>
                </c:pt>
                <c:pt idx="336">
                  <c:v>5.1654166666666668E-2</c:v>
                </c:pt>
                <c:pt idx="337">
                  <c:v>5.1654166666666668E-2</c:v>
                </c:pt>
                <c:pt idx="338">
                  <c:v>7.2854166666666664E-2</c:v>
                </c:pt>
                <c:pt idx="339">
                  <c:v>6.1799999999999987E-2</c:v>
                </c:pt>
                <c:pt idx="340">
                  <c:v>6.1799999999999987E-2</c:v>
                </c:pt>
                <c:pt idx="341">
                  <c:v>9.7687499999999997E-2</c:v>
                </c:pt>
                <c:pt idx="342">
                  <c:v>0.11146666666666671</c:v>
                </c:pt>
                <c:pt idx="343">
                  <c:v>0.14175000000000001</c:v>
                </c:pt>
                <c:pt idx="344">
                  <c:v>0.19398749999999998</c:v>
                </c:pt>
                <c:pt idx="345">
                  <c:v>0.14175000000000001</c:v>
                </c:pt>
                <c:pt idx="346">
                  <c:v>8.4816666666666651E-2</c:v>
                </c:pt>
                <c:pt idx="347">
                  <c:v>6.1799999999999987E-2</c:v>
                </c:pt>
                <c:pt idx="348">
                  <c:v>4.2416666666666672E-2</c:v>
                </c:pt>
                <c:pt idx="349">
                  <c:v>3.6490875000000006E-2</c:v>
                </c:pt>
                <c:pt idx="350">
                  <c:v>3.3304541666666666E-2</c:v>
                </c:pt>
                <c:pt idx="351">
                  <c:v>3.1010166666666662E-2</c:v>
                </c:pt>
                <c:pt idx="352">
                  <c:v>2.9525999999999997E-2</c:v>
                </c:pt>
                <c:pt idx="353">
                  <c:v>3.1765874999999999E-2</c:v>
                </c:pt>
                <c:pt idx="354">
                  <c:v>2.6666666666666675E-2</c:v>
                </c:pt>
                <c:pt idx="355">
                  <c:v>2.5974541666666674E-2</c:v>
                </c:pt>
                <c:pt idx="356">
                  <c:v>2.5974541666666674E-2</c:v>
                </c:pt>
                <c:pt idx="357">
                  <c:v>2.5291500000000001E-2</c:v>
                </c:pt>
                <c:pt idx="358">
                  <c:v>2.3952666666666667E-2</c:v>
                </c:pt>
                <c:pt idx="359">
                  <c:v>2.2650166666666666E-2</c:v>
                </c:pt>
                <c:pt idx="360">
                  <c:v>2.2650166666666666E-2</c:v>
                </c:pt>
                <c:pt idx="361">
                  <c:v>3.3304541666666666E-2</c:v>
                </c:pt>
                <c:pt idx="362">
                  <c:v>6.1799999999999987E-2</c:v>
                </c:pt>
                <c:pt idx="363">
                  <c:v>6.1799999999999987E-2</c:v>
                </c:pt>
                <c:pt idx="364">
                  <c:v>6.1799999999999987E-2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357-41BC-8F7F-2140385EB512}"/>
            </c:ext>
          </c:extLst>
        </c:ser>
        <c:ser>
          <c:idx val="76"/>
          <c:order val="75"/>
          <c:tx>
            <c:strRef>
              <c:f>'WY Data'!$AL$4</c:f>
              <c:strCache>
                <c:ptCount val="1"/>
                <c:pt idx="0">
                  <c:v>WY 2004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Data'!$AL$5:$AL$369</c:f>
              <c:numCache>
                <c:formatCode>#,##0.0</c:formatCode>
                <c:ptCount val="365"/>
                <c:pt idx="0">
                  <c:v>5.1654166666666668E-2</c:v>
                </c:pt>
                <c:pt idx="1">
                  <c:v>5.1654166666666668E-2</c:v>
                </c:pt>
                <c:pt idx="2">
                  <c:v>6.1799999999999987E-2</c:v>
                </c:pt>
                <c:pt idx="3">
                  <c:v>6.1799999999999987E-2</c:v>
                </c:pt>
                <c:pt idx="4">
                  <c:v>6.1799999999999987E-2</c:v>
                </c:pt>
                <c:pt idx="5">
                  <c:v>6.1799999999999987E-2</c:v>
                </c:pt>
                <c:pt idx="6">
                  <c:v>6.1799999999999987E-2</c:v>
                </c:pt>
                <c:pt idx="7">
                  <c:v>6.1799999999999987E-2</c:v>
                </c:pt>
                <c:pt idx="8">
                  <c:v>6.1799999999999987E-2</c:v>
                </c:pt>
                <c:pt idx="9">
                  <c:v>7.2854166666666664E-2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7.2854166666666664E-2</c:v>
                </c:pt>
                <c:pt idx="16">
                  <c:v>7.2854166666666664E-2</c:v>
                </c:pt>
                <c:pt idx="17">
                  <c:v>8.4816666666666651E-2</c:v>
                </c:pt>
                <c:pt idx="18">
                  <c:v>8.4816666666666651E-2</c:v>
                </c:pt>
                <c:pt idx="19">
                  <c:v>9.7687499999999997E-2</c:v>
                </c:pt>
                <c:pt idx="20">
                  <c:v>9.7687499999999997E-2</c:v>
                </c:pt>
                <c:pt idx="21">
                  <c:v>9.7687499999999997E-2</c:v>
                </c:pt>
                <c:pt idx="22">
                  <c:v>9.7687499999999997E-2</c:v>
                </c:pt>
                <c:pt idx="23">
                  <c:v>9.7687499999999997E-2</c:v>
                </c:pt>
                <c:pt idx="24">
                  <c:v>9.7687499999999997E-2</c:v>
                </c:pt>
                <c:pt idx="25">
                  <c:v>9.7687499999999997E-2</c:v>
                </c:pt>
                <c:pt idx="26">
                  <c:v>9.7687499999999997E-2</c:v>
                </c:pt>
                <c:pt idx="27">
                  <c:v>9.7687499999999997E-2</c:v>
                </c:pt>
                <c:pt idx="28">
                  <c:v>9.7687499999999997E-2</c:v>
                </c:pt>
                <c:pt idx="29">
                  <c:v>0.11146666666666671</c:v>
                </c:pt>
                <c:pt idx="30">
                  <c:v>0.11146666666666671</c:v>
                </c:pt>
                <c:pt idx="31">
                  <c:v>0.11146666666666671</c:v>
                </c:pt>
                <c:pt idx="32">
                  <c:v>0.12615416666666665</c:v>
                </c:pt>
                <c:pt idx="33">
                  <c:v>0.15825416666666664</c:v>
                </c:pt>
                <c:pt idx="34">
                  <c:v>0.15825416666666664</c:v>
                </c:pt>
                <c:pt idx="35">
                  <c:v>0.15825416666666664</c:v>
                </c:pt>
                <c:pt idx="36">
                  <c:v>0.21321666666666669</c:v>
                </c:pt>
                <c:pt idx="37">
                  <c:v>1.1546874999999999</c:v>
                </c:pt>
                <c:pt idx="38">
                  <c:v>5.5425000000000004</c:v>
                </c:pt>
                <c:pt idx="39">
                  <c:v>8.0058333333333334</c:v>
                </c:pt>
                <c:pt idx="40">
                  <c:v>3.8489583333333339</c:v>
                </c:pt>
                <c:pt idx="41">
                  <c:v>1.8474999999999999</c:v>
                </c:pt>
                <c:pt idx="42">
                  <c:v>1.29325</c:v>
                </c:pt>
                <c:pt idx="43">
                  <c:v>1.0161249999999999</c:v>
                </c:pt>
                <c:pt idx="44">
                  <c:v>2.3093749999999997</c:v>
                </c:pt>
                <c:pt idx="45">
                  <c:v>7.236041666666666</c:v>
                </c:pt>
                <c:pt idx="46">
                  <c:v>4.9266666666666667</c:v>
                </c:pt>
                <c:pt idx="47">
                  <c:v>4.0029166666666667</c:v>
                </c:pt>
                <c:pt idx="48">
                  <c:v>2.7712500000000002</c:v>
                </c:pt>
                <c:pt idx="49">
                  <c:v>2.1554166666666665</c:v>
                </c:pt>
                <c:pt idx="50">
                  <c:v>2.1554166666666665</c:v>
                </c:pt>
                <c:pt idx="51">
                  <c:v>1.6935416666666667</c:v>
                </c:pt>
                <c:pt idx="52">
                  <c:v>1.5087916666666668</c:v>
                </c:pt>
                <c:pt idx="53">
                  <c:v>1.3240416666666666</c:v>
                </c:pt>
                <c:pt idx="54">
                  <c:v>1.2162708333333332</c:v>
                </c:pt>
                <c:pt idx="55">
                  <c:v>1.1854791666666666</c:v>
                </c:pt>
                <c:pt idx="56">
                  <c:v>1.2778541666666667</c:v>
                </c:pt>
                <c:pt idx="57">
                  <c:v>1.0931041666666665</c:v>
                </c:pt>
                <c:pt idx="58">
                  <c:v>1.0469166666666667</c:v>
                </c:pt>
                <c:pt idx="59">
                  <c:v>1.8474999999999999</c:v>
                </c:pt>
                <c:pt idx="60">
                  <c:v>2.7712500000000002</c:v>
                </c:pt>
                <c:pt idx="61">
                  <c:v>10.931041666666667</c:v>
                </c:pt>
                <c:pt idx="62">
                  <c:v>9.8533333333333335</c:v>
                </c:pt>
                <c:pt idx="63">
                  <c:v>6.312291666666666</c:v>
                </c:pt>
                <c:pt idx="64">
                  <c:v>6.1583333333333332</c:v>
                </c:pt>
                <c:pt idx="65">
                  <c:v>17.55125</c:v>
                </c:pt>
                <c:pt idx="66">
                  <c:v>64.354583333333323</c:v>
                </c:pt>
                <c:pt idx="67">
                  <c:v>36.334166666666668</c:v>
                </c:pt>
                <c:pt idx="68">
                  <c:v>25.095208333333332</c:v>
                </c:pt>
                <c:pt idx="69">
                  <c:v>23.555624999999999</c:v>
                </c:pt>
                <c:pt idx="70">
                  <c:v>45.417708333333337</c:v>
                </c:pt>
                <c:pt idx="71">
                  <c:v>43.724166666666669</c:v>
                </c:pt>
                <c:pt idx="72">
                  <c:v>50.960208333333334</c:v>
                </c:pt>
                <c:pt idx="73">
                  <c:v>119.47166666666666</c:v>
                </c:pt>
                <c:pt idx="74">
                  <c:v>150.57124999999999</c:v>
                </c:pt>
                <c:pt idx="75">
                  <c:v>77.287083333333328</c:v>
                </c:pt>
                <c:pt idx="76">
                  <c:v>54.193333333333335</c:v>
                </c:pt>
                <c:pt idx="77">
                  <c:v>41.106875000000002</c:v>
                </c:pt>
                <c:pt idx="78">
                  <c:v>33.87083333333333</c:v>
                </c:pt>
                <c:pt idx="79">
                  <c:v>34.794583333333335</c:v>
                </c:pt>
                <c:pt idx="80">
                  <c:v>32.639166666666668</c:v>
                </c:pt>
                <c:pt idx="81">
                  <c:v>26.326874999999998</c:v>
                </c:pt>
                <c:pt idx="82">
                  <c:v>22.477916666666665</c:v>
                </c:pt>
                <c:pt idx="83">
                  <c:v>25.557083333333331</c:v>
                </c:pt>
                <c:pt idx="84">
                  <c:v>62.815000000000005</c:v>
                </c:pt>
                <c:pt idx="85">
                  <c:v>54.501249999999999</c:v>
                </c:pt>
                <c:pt idx="86">
                  <c:v>48.188958333333332</c:v>
                </c:pt>
                <c:pt idx="87">
                  <c:v>42.338541666666664</c:v>
                </c:pt>
                <c:pt idx="88">
                  <c:v>42.954374999999992</c:v>
                </c:pt>
                <c:pt idx="89">
                  <c:v>117.00833333333334</c:v>
                </c:pt>
                <c:pt idx="90">
                  <c:v>87.448333333333338</c:v>
                </c:pt>
                <c:pt idx="91">
                  <c:v>79.28854166666666</c:v>
                </c:pt>
                <c:pt idx="92">
                  <c:v>163.19583333333333</c:v>
                </c:pt>
                <c:pt idx="93">
                  <c:v>126.39979166666664</c:v>
                </c:pt>
                <c:pt idx="94">
                  <c:v>99.303124999999994</c:v>
                </c:pt>
                <c:pt idx="95">
                  <c:v>68.973333333333329</c:v>
                </c:pt>
                <c:pt idx="96">
                  <c:v>50.344374999999999</c:v>
                </c:pt>
                <c:pt idx="97">
                  <c:v>40.337083333333332</c:v>
                </c:pt>
                <c:pt idx="98">
                  <c:v>36.796041666666667</c:v>
                </c:pt>
                <c:pt idx="99">
                  <c:v>48.650833333333338</c:v>
                </c:pt>
                <c:pt idx="100">
                  <c:v>62.661041666666655</c:v>
                </c:pt>
                <c:pt idx="101">
                  <c:v>63.892708333333339</c:v>
                </c:pt>
                <c:pt idx="102">
                  <c:v>54.655208333333327</c:v>
                </c:pt>
                <c:pt idx="103">
                  <c:v>50.036458333333329</c:v>
                </c:pt>
                <c:pt idx="104">
                  <c:v>45.263750000000002</c:v>
                </c:pt>
                <c:pt idx="105">
                  <c:v>40.183124999999997</c:v>
                </c:pt>
                <c:pt idx="106">
                  <c:v>36.180208333333333</c:v>
                </c:pt>
                <c:pt idx="107">
                  <c:v>32.023333333333333</c:v>
                </c:pt>
                <c:pt idx="108">
                  <c:v>28.636250000000004</c:v>
                </c:pt>
                <c:pt idx="109">
                  <c:v>25.403125000000003</c:v>
                </c:pt>
                <c:pt idx="110">
                  <c:v>22.939791666666668</c:v>
                </c:pt>
                <c:pt idx="111">
                  <c:v>20.630416666666665</c:v>
                </c:pt>
                <c:pt idx="112">
                  <c:v>18.782916666666665</c:v>
                </c:pt>
                <c:pt idx="113">
                  <c:v>17.243333333333332</c:v>
                </c:pt>
                <c:pt idx="114">
                  <c:v>16.935416666666665</c:v>
                </c:pt>
                <c:pt idx="115">
                  <c:v>16.781458333333333</c:v>
                </c:pt>
                <c:pt idx="116">
                  <c:v>15.087916666666665</c:v>
                </c:pt>
                <c:pt idx="117">
                  <c:v>14.472083333333332</c:v>
                </c:pt>
                <c:pt idx="118">
                  <c:v>19.552708333333332</c:v>
                </c:pt>
                <c:pt idx="119">
                  <c:v>19.552708333333332</c:v>
                </c:pt>
                <c:pt idx="120">
                  <c:v>18.321041666666666</c:v>
                </c:pt>
                <c:pt idx="121">
                  <c:v>20.476458333333333</c:v>
                </c:pt>
                <c:pt idx="122">
                  <c:v>19.39875</c:v>
                </c:pt>
                <c:pt idx="123">
                  <c:v>19.244791666666668</c:v>
                </c:pt>
                <c:pt idx="124">
                  <c:v>39.875208333333333</c:v>
                </c:pt>
                <c:pt idx="125">
                  <c:v>53.731458333333329</c:v>
                </c:pt>
                <c:pt idx="126">
                  <c:v>48.958750000000002</c:v>
                </c:pt>
                <c:pt idx="127">
                  <c:v>42.184583333333336</c:v>
                </c:pt>
                <c:pt idx="128">
                  <c:v>38.335625</c:v>
                </c:pt>
                <c:pt idx="129">
                  <c:v>35.256458333333335</c:v>
                </c:pt>
                <c:pt idx="130">
                  <c:v>30.945625</c:v>
                </c:pt>
                <c:pt idx="131">
                  <c:v>27.404583333333331</c:v>
                </c:pt>
                <c:pt idx="132">
                  <c:v>24.787291666666668</c:v>
                </c:pt>
                <c:pt idx="133">
                  <c:v>22.323958333333334</c:v>
                </c:pt>
                <c:pt idx="134">
                  <c:v>19.860624999999999</c:v>
                </c:pt>
                <c:pt idx="135">
                  <c:v>19.090833333333332</c:v>
                </c:pt>
                <c:pt idx="136">
                  <c:v>18.782916666666665</c:v>
                </c:pt>
                <c:pt idx="137">
                  <c:v>19.860624999999999</c:v>
                </c:pt>
                <c:pt idx="138">
                  <c:v>51.576041666666661</c:v>
                </c:pt>
                <c:pt idx="139">
                  <c:v>409.5291666666667</c:v>
                </c:pt>
                <c:pt idx="140">
                  <c:v>309.45624999999995</c:v>
                </c:pt>
                <c:pt idx="141">
                  <c:v>178.59166666666667</c:v>
                </c:pt>
                <c:pt idx="142">
                  <c:v>115.93062500000001</c:v>
                </c:pt>
                <c:pt idx="143">
                  <c:v>77.594999999999999</c:v>
                </c:pt>
                <c:pt idx="144">
                  <c:v>53.115625000000001</c:v>
                </c:pt>
                <c:pt idx="145">
                  <c:v>40.029166666666669</c:v>
                </c:pt>
                <c:pt idx="146">
                  <c:v>38.489583333333336</c:v>
                </c:pt>
                <c:pt idx="147">
                  <c:v>113.62124999999999</c:v>
                </c:pt>
                <c:pt idx="148">
                  <c:v>217.08124999999998</c:v>
                </c:pt>
                <c:pt idx="149">
                  <c:v>146.10645833333334</c:v>
                </c:pt>
                <c:pt idx="150">
                  <c:v>100.07291666666666</c:v>
                </c:pt>
                <c:pt idx="151">
                  <c:v>56.194791666666674</c:v>
                </c:pt>
                <c:pt idx="152">
                  <c:v>44.34</c:v>
                </c:pt>
                <c:pt idx="153">
                  <c:v>37.56583333333333</c:v>
                </c:pt>
                <c:pt idx="154">
                  <c:v>32.331249999999997</c:v>
                </c:pt>
                <c:pt idx="155">
                  <c:v>27.55854166666667</c:v>
                </c:pt>
                <c:pt idx="156">
                  <c:v>23.863541666666666</c:v>
                </c:pt>
                <c:pt idx="157">
                  <c:v>20.630416666666665</c:v>
                </c:pt>
                <c:pt idx="158">
                  <c:v>18.321041666666666</c:v>
                </c:pt>
                <c:pt idx="159">
                  <c:v>16.473541666666666</c:v>
                </c:pt>
                <c:pt idx="160">
                  <c:v>15.087916666666665</c:v>
                </c:pt>
                <c:pt idx="161">
                  <c:v>13.856250000000001</c:v>
                </c:pt>
                <c:pt idx="162">
                  <c:v>12.624583333333332</c:v>
                </c:pt>
                <c:pt idx="163">
                  <c:v>11.546874999999998</c:v>
                </c:pt>
                <c:pt idx="164">
                  <c:v>10.623125</c:v>
                </c:pt>
                <c:pt idx="165">
                  <c:v>10.007291666666667</c:v>
                </c:pt>
                <c:pt idx="166">
                  <c:v>9.3914583333333326</c:v>
                </c:pt>
                <c:pt idx="167">
                  <c:v>8.7756249999999998</c:v>
                </c:pt>
                <c:pt idx="168">
                  <c:v>8.3137499999999989</c:v>
                </c:pt>
                <c:pt idx="169">
                  <c:v>7.8518750000000006</c:v>
                </c:pt>
                <c:pt idx="170">
                  <c:v>7.39</c:v>
                </c:pt>
                <c:pt idx="171">
                  <c:v>7.0820833333333333</c:v>
                </c:pt>
                <c:pt idx="172">
                  <c:v>6.7741666666666669</c:v>
                </c:pt>
                <c:pt idx="173">
                  <c:v>6.4662500000000005</c:v>
                </c:pt>
                <c:pt idx="174">
                  <c:v>6.6202083333333341</c:v>
                </c:pt>
                <c:pt idx="175">
                  <c:v>11.238958333333333</c:v>
                </c:pt>
                <c:pt idx="176">
                  <c:v>10.623125</c:v>
                </c:pt>
                <c:pt idx="177">
                  <c:v>10.623125</c:v>
                </c:pt>
                <c:pt idx="178">
                  <c:v>8.9295833333333334</c:v>
                </c:pt>
                <c:pt idx="179">
                  <c:v>8.159791666666667</c:v>
                </c:pt>
                <c:pt idx="180">
                  <c:v>8.9295833333333334</c:v>
                </c:pt>
                <c:pt idx="181">
                  <c:v>7.8518750000000006</c:v>
                </c:pt>
                <c:pt idx="182">
                  <c:v>7.39</c:v>
                </c:pt>
                <c:pt idx="183">
                  <c:v>7.0820833333333333</c:v>
                </c:pt>
                <c:pt idx="184">
                  <c:v>6.7741666666666669</c:v>
                </c:pt>
                <c:pt idx="185">
                  <c:v>6.4662500000000005</c:v>
                </c:pt>
                <c:pt idx="186">
                  <c:v>6.312291666666666</c:v>
                </c:pt>
                <c:pt idx="187">
                  <c:v>6.1583333333333332</c:v>
                </c:pt>
                <c:pt idx="188">
                  <c:v>6.0043749999999996</c:v>
                </c:pt>
                <c:pt idx="189">
                  <c:v>5.8504166666666668</c:v>
                </c:pt>
                <c:pt idx="190">
                  <c:v>5.6964583333333332</c:v>
                </c:pt>
                <c:pt idx="191">
                  <c:v>5.5425000000000004</c:v>
                </c:pt>
                <c:pt idx="192">
                  <c:v>5.3885416666666668</c:v>
                </c:pt>
                <c:pt idx="193">
                  <c:v>5.2345833333333331</c:v>
                </c:pt>
                <c:pt idx="194">
                  <c:v>5.2345833333333331</c:v>
                </c:pt>
                <c:pt idx="195">
                  <c:v>6.1583333333333332</c:v>
                </c:pt>
                <c:pt idx="196">
                  <c:v>6.7741666666666669</c:v>
                </c:pt>
                <c:pt idx="197">
                  <c:v>6.1583333333333332</c:v>
                </c:pt>
                <c:pt idx="198">
                  <c:v>6.1583333333333332</c:v>
                </c:pt>
                <c:pt idx="199">
                  <c:v>6.1583333333333332</c:v>
                </c:pt>
                <c:pt idx="200">
                  <c:v>7.39</c:v>
                </c:pt>
                <c:pt idx="201">
                  <c:v>10.007291666666667</c:v>
                </c:pt>
                <c:pt idx="202">
                  <c:v>15.241875</c:v>
                </c:pt>
                <c:pt idx="203">
                  <c:v>13.240416666666668</c:v>
                </c:pt>
                <c:pt idx="204">
                  <c:v>11.854791666666667</c:v>
                </c:pt>
                <c:pt idx="205">
                  <c:v>10.931041666666667</c:v>
                </c:pt>
                <c:pt idx="206">
                  <c:v>10.007291666666667</c:v>
                </c:pt>
                <c:pt idx="207">
                  <c:v>9.2374999999999989</c:v>
                </c:pt>
                <c:pt idx="208">
                  <c:v>8.6216666666666661</c:v>
                </c:pt>
                <c:pt idx="209">
                  <c:v>8.159791666666667</c:v>
                </c:pt>
                <c:pt idx="210">
                  <c:v>7.5439583333333324</c:v>
                </c:pt>
                <c:pt idx="211">
                  <c:v>7.0820833333333333</c:v>
                </c:pt>
                <c:pt idx="212">
                  <c:v>6.7741666666666669</c:v>
                </c:pt>
                <c:pt idx="213">
                  <c:v>6.4662500000000005</c:v>
                </c:pt>
                <c:pt idx="214">
                  <c:v>6.312291666666666</c:v>
                </c:pt>
                <c:pt idx="215">
                  <c:v>6.1583333333333332</c:v>
                </c:pt>
                <c:pt idx="216">
                  <c:v>5.8504166666666668</c:v>
                </c:pt>
                <c:pt idx="217">
                  <c:v>5.6964583333333332</c:v>
                </c:pt>
                <c:pt idx="218">
                  <c:v>5.8504166666666668</c:v>
                </c:pt>
                <c:pt idx="219">
                  <c:v>5.2345833333333331</c:v>
                </c:pt>
                <c:pt idx="220">
                  <c:v>5.0806249999999995</c:v>
                </c:pt>
                <c:pt idx="221">
                  <c:v>4.9266666666666667</c:v>
                </c:pt>
                <c:pt idx="222">
                  <c:v>4.7727083333333331</c:v>
                </c:pt>
                <c:pt idx="223">
                  <c:v>4.4647916666666667</c:v>
                </c:pt>
                <c:pt idx="224">
                  <c:v>4.1568749999999994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3.6949999999999998</c:v>
                </c:pt>
                <c:pt idx="228">
                  <c:v>3.8489583333333339</c:v>
                </c:pt>
                <c:pt idx="229">
                  <c:v>4.1568749999999994</c:v>
                </c:pt>
                <c:pt idx="230">
                  <c:v>3.5410416666666666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2.9252083333333334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2.6172916666666666</c:v>
                </c:pt>
                <c:pt idx="238">
                  <c:v>2.6172916666666666</c:v>
                </c:pt>
                <c:pt idx="239">
                  <c:v>2.7712500000000002</c:v>
                </c:pt>
                <c:pt idx="240">
                  <c:v>2.4633333333333334</c:v>
                </c:pt>
                <c:pt idx="241">
                  <c:v>2.4633333333333334</c:v>
                </c:pt>
                <c:pt idx="242">
                  <c:v>2.3093749999999997</c:v>
                </c:pt>
                <c:pt idx="243">
                  <c:v>2.3093749999999997</c:v>
                </c:pt>
                <c:pt idx="244">
                  <c:v>2.1554166666666665</c:v>
                </c:pt>
                <c:pt idx="245">
                  <c:v>2.1554166666666665</c:v>
                </c:pt>
                <c:pt idx="246">
                  <c:v>2.0014583333333333</c:v>
                </c:pt>
                <c:pt idx="247">
                  <c:v>2.0014583333333333</c:v>
                </c:pt>
                <c:pt idx="248">
                  <c:v>2.0014583333333333</c:v>
                </c:pt>
                <c:pt idx="249">
                  <c:v>2.0014583333333333</c:v>
                </c:pt>
                <c:pt idx="250">
                  <c:v>1.8474999999999999</c:v>
                </c:pt>
                <c:pt idx="251">
                  <c:v>2.0014583333333333</c:v>
                </c:pt>
                <c:pt idx="252">
                  <c:v>1.8474999999999999</c:v>
                </c:pt>
                <c:pt idx="253">
                  <c:v>1.8474999999999999</c:v>
                </c:pt>
                <c:pt idx="254">
                  <c:v>1.6935416666666667</c:v>
                </c:pt>
                <c:pt idx="255">
                  <c:v>1.6935416666666667</c:v>
                </c:pt>
                <c:pt idx="256">
                  <c:v>1.5395833333333333</c:v>
                </c:pt>
                <c:pt idx="257">
                  <c:v>1.5395833333333333</c:v>
                </c:pt>
                <c:pt idx="258">
                  <c:v>1.4933958333333333</c:v>
                </c:pt>
                <c:pt idx="259">
                  <c:v>1.4318125000000002</c:v>
                </c:pt>
                <c:pt idx="260">
                  <c:v>1.4010208333333332</c:v>
                </c:pt>
                <c:pt idx="261">
                  <c:v>1.3856250000000001</c:v>
                </c:pt>
                <c:pt idx="262">
                  <c:v>1.3394375000000001</c:v>
                </c:pt>
                <c:pt idx="263">
                  <c:v>1.3394375000000001</c:v>
                </c:pt>
                <c:pt idx="264">
                  <c:v>1.3394375000000001</c:v>
                </c:pt>
                <c:pt idx="265">
                  <c:v>1.3240416666666666</c:v>
                </c:pt>
                <c:pt idx="266">
                  <c:v>1.2778541666666667</c:v>
                </c:pt>
                <c:pt idx="267">
                  <c:v>1.2316666666666667</c:v>
                </c:pt>
                <c:pt idx="268">
                  <c:v>1.1854791666666666</c:v>
                </c:pt>
                <c:pt idx="269">
                  <c:v>1.1546874999999999</c:v>
                </c:pt>
                <c:pt idx="270">
                  <c:v>1.1392916666666668</c:v>
                </c:pt>
                <c:pt idx="271">
                  <c:v>1.0777083333333333</c:v>
                </c:pt>
                <c:pt idx="272">
                  <c:v>1.0623125</c:v>
                </c:pt>
                <c:pt idx="273">
                  <c:v>1.0469166666666667</c:v>
                </c:pt>
                <c:pt idx="274">
                  <c:v>1.0315208333333332</c:v>
                </c:pt>
                <c:pt idx="275">
                  <c:v>0.98533333333333351</c:v>
                </c:pt>
                <c:pt idx="276">
                  <c:v>0.95454166666666673</c:v>
                </c:pt>
                <c:pt idx="277">
                  <c:v>0.92374999999999996</c:v>
                </c:pt>
                <c:pt idx="278">
                  <c:v>0.84677083333333336</c:v>
                </c:pt>
                <c:pt idx="279">
                  <c:v>0.80058333333333331</c:v>
                </c:pt>
                <c:pt idx="280">
                  <c:v>0.80058333333333331</c:v>
                </c:pt>
                <c:pt idx="281">
                  <c:v>0.76979166666666665</c:v>
                </c:pt>
                <c:pt idx="282">
                  <c:v>0.75439583333333338</c:v>
                </c:pt>
                <c:pt idx="283">
                  <c:v>0.75439583333333338</c:v>
                </c:pt>
                <c:pt idx="284">
                  <c:v>0.7236041666666666</c:v>
                </c:pt>
                <c:pt idx="285">
                  <c:v>0.70820833333333322</c:v>
                </c:pt>
                <c:pt idx="286">
                  <c:v>0.70820833333333322</c:v>
                </c:pt>
                <c:pt idx="287">
                  <c:v>0.69281250000000005</c:v>
                </c:pt>
                <c:pt idx="288">
                  <c:v>0.64662500000000001</c:v>
                </c:pt>
                <c:pt idx="289">
                  <c:v>0.61583333333333334</c:v>
                </c:pt>
                <c:pt idx="290">
                  <c:v>0.60043749999999996</c:v>
                </c:pt>
                <c:pt idx="291">
                  <c:v>0.58504166666666668</c:v>
                </c:pt>
                <c:pt idx="292">
                  <c:v>0.56964583333333341</c:v>
                </c:pt>
                <c:pt idx="293">
                  <c:v>0.55425000000000002</c:v>
                </c:pt>
                <c:pt idx="294">
                  <c:v>0.52345833333333336</c:v>
                </c:pt>
                <c:pt idx="295">
                  <c:v>0.47727083333333337</c:v>
                </c:pt>
                <c:pt idx="296">
                  <c:v>0.4464791666666667</c:v>
                </c:pt>
                <c:pt idx="297">
                  <c:v>0.43108333333333332</c:v>
                </c:pt>
                <c:pt idx="298">
                  <c:v>0.32298750000000009</c:v>
                </c:pt>
                <c:pt idx="299">
                  <c:v>0.29921666666666669</c:v>
                </c:pt>
                <c:pt idx="300">
                  <c:v>0.25440000000000002</c:v>
                </c:pt>
                <c:pt idx="301">
                  <c:v>0.23335416666666664</c:v>
                </c:pt>
                <c:pt idx="302">
                  <c:v>0.23335416666666664</c:v>
                </c:pt>
                <c:pt idx="303">
                  <c:v>0.23335416666666664</c:v>
                </c:pt>
                <c:pt idx="304">
                  <c:v>0.25440000000000002</c:v>
                </c:pt>
                <c:pt idx="305">
                  <c:v>0.25440000000000002</c:v>
                </c:pt>
                <c:pt idx="306">
                  <c:v>0.23335416666666664</c:v>
                </c:pt>
                <c:pt idx="307">
                  <c:v>0.19398749999999998</c:v>
                </c:pt>
                <c:pt idx="308">
                  <c:v>0.21321666666666669</c:v>
                </c:pt>
                <c:pt idx="309">
                  <c:v>0.21321666666666669</c:v>
                </c:pt>
                <c:pt idx="310">
                  <c:v>0.19398749999999998</c:v>
                </c:pt>
                <c:pt idx="311">
                  <c:v>0.17566666666666664</c:v>
                </c:pt>
                <c:pt idx="312">
                  <c:v>0.12615416666666665</c:v>
                </c:pt>
                <c:pt idx="313">
                  <c:v>0.11146666666666671</c:v>
                </c:pt>
                <c:pt idx="314">
                  <c:v>9.7687499999999997E-2</c:v>
                </c:pt>
                <c:pt idx="315">
                  <c:v>9.7687499999999997E-2</c:v>
                </c:pt>
                <c:pt idx="316">
                  <c:v>9.7687499999999997E-2</c:v>
                </c:pt>
                <c:pt idx="317">
                  <c:v>8.4816666666666651E-2</c:v>
                </c:pt>
                <c:pt idx="318">
                  <c:v>8.4816666666666651E-2</c:v>
                </c:pt>
                <c:pt idx="319">
                  <c:v>7.2854166666666664E-2</c:v>
                </c:pt>
                <c:pt idx="320">
                  <c:v>6.1799999999999987E-2</c:v>
                </c:pt>
                <c:pt idx="321">
                  <c:v>6.1799999999999987E-2</c:v>
                </c:pt>
                <c:pt idx="322">
                  <c:v>5.1654166666666668E-2</c:v>
                </c:pt>
                <c:pt idx="323">
                  <c:v>5.1654166666666668E-2</c:v>
                </c:pt>
                <c:pt idx="324">
                  <c:v>4.1542875E-2</c:v>
                </c:pt>
                <c:pt idx="325">
                  <c:v>4.1542875E-2</c:v>
                </c:pt>
                <c:pt idx="326">
                  <c:v>7.2854166666666664E-2</c:v>
                </c:pt>
                <c:pt idx="327">
                  <c:v>8.4816666666666651E-2</c:v>
                </c:pt>
                <c:pt idx="328">
                  <c:v>8.4816666666666651E-2</c:v>
                </c:pt>
                <c:pt idx="329">
                  <c:v>8.4816666666666651E-2</c:v>
                </c:pt>
                <c:pt idx="330">
                  <c:v>8.4816666666666651E-2</c:v>
                </c:pt>
                <c:pt idx="331">
                  <c:v>5.1654166666666668E-2</c:v>
                </c:pt>
                <c:pt idx="332">
                  <c:v>4.0678166666666654E-2</c:v>
                </c:pt>
                <c:pt idx="333">
                  <c:v>3.2530666666666666E-2</c:v>
                </c:pt>
                <c:pt idx="334">
                  <c:v>2.8078166666666661E-2</c:v>
                </c:pt>
                <c:pt idx="335">
                  <c:v>2.5291500000000001E-2</c:v>
                </c:pt>
                <c:pt idx="336">
                  <c:v>2.4617541666666663E-2</c:v>
                </c:pt>
                <c:pt idx="337">
                  <c:v>2.5974541666666674E-2</c:v>
                </c:pt>
                <c:pt idx="338">
                  <c:v>2.3952666666666667E-2</c:v>
                </c:pt>
                <c:pt idx="339">
                  <c:v>2.2012541666666666E-2</c:v>
                </c:pt>
                <c:pt idx="340">
                  <c:v>2.0764541666666667E-2</c:v>
                </c:pt>
                <c:pt idx="341">
                  <c:v>1.8960666666666674E-2</c:v>
                </c:pt>
                <c:pt idx="342">
                  <c:v>1.7238541666666669E-2</c:v>
                </c:pt>
                <c:pt idx="343">
                  <c:v>1.6682666666666669E-2</c:v>
                </c:pt>
                <c:pt idx="344">
                  <c:v>1.6135875000000001E-2</c:v>
                </c:pt>
                <c:pt idx="345">
                  <c:v>1.3538166666666664E-2</c:v>
                </c:pt>
                <c:pt idx="346">
                  <c:v>1.3045875E-2</c:v>
                </c:pt>
                <c:pt idx="347">
                  <c:v>1.3045875E-2</c:v>
                </c:pt>
                <c:pt idx="348">
                  <c:v>1.2088541666666669E-2</c:v>
                </c:pt>
                <c:pt idx="349">
                  <c:v>1.1623500000000002E-2</c:v>
                </c:pt>
                <c:pt idx="350">
                  <c:v>1.0282874999999999E-2</c:v>
                </c:pt>
                <c:pt idx="351">
                  <c:v>1.0720666666666667E-2</c:v>
                </c:pt>
                <c:pt idx="352">
                  <c:v>1.6135875000000001E-2</c:v>
                </c:pt>
                <c:pt idx="353">
                  <c:v>1.837754166666667E-2</c:v>
                </c:pt>
                <c:pt idx="354">
                  <c:v>2.0154166666666667E-2</c:v>
                </c:pt>
                <c:pt idx="355">
                  <c:v>2.1384E-2</c:v>
                </c:pt>
                <c:pt idx="356">
                  <c:v>1.8960666666666674E-2</c:v>
                </c:pt>
                <c:pt idx="357">
                  <c:v>1.5598166666666666E-2</c:v>
                </c:pt>
                <c:pt idx="358">
                  <c:v>1.5069541666666663E-2</c:v>
                </c:pt>
                <c:pt idx="359">
                  <c:v>1.3538166666666664E-2</c:v>
                </c:pt>
                <c:pt idx="360">
                  <c:v>1.3538166666666664E-2</c:v>
                </c:pt>
                <c:pt idx="361">
                  <c:v>1.3045875E-2</c:v>
                </c:pt>
                <c:pt idx="362">
                  <c:v>1.3538166666666664E-2</c:v>
                </c:pt>
                <c:pt idx="363">
                  <c:v>1.3538166666666664E-2</c:v>
                </c:pt>
                <c:pt idx="364">
                  <c:v>1.4549999999999999E-2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357-41BC-8F7F-2140385EB512}"/>
            </c:ext>
          </c:extLst>
        </c:ser>
        <c:ser>
          <c:idx val="77"/>
          <c:order val="76"/>
          <c:tx>
            <c:strRef>
              <c:f>'WY Data'!$AM$4</c:f>
              <c:strCache>
                <c:ptCount val="1"/>
                <c:pt idx="0">
                  <c:v>WY 2005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Data'!$AM$5:$AM$369</c:f>
              <c:numCache>
                <c:formatCode>#,##0.0</c:formatCode>
                <c:ptCount val="365"/>
                <c:pt idx="0" formatCode="#,##0.000">
                  <c:v>1.6682666666666669E-2</c:v>
                </c:pt>
                <c:pt idx="1">
                  <c:v>1.6682666666666669E-2</c:v>
                </c:pt>
                <c:pt idx="2">
                  <c:v>1.7238541666666669E-2</c:v>
                </c:pt>
                <c:pt idx="3">
                  <c:v>1.6682666666666669E-2</c:v>
                </c:pt>
                <c:pt idx="4">
                  <c:v>1.6135875000000001E-2</c:v>
                </c:pt>
                <c:pt idx="5">
                  <c:v>1.5069541666666663E-2</c:v>
                </c:pt>
                <c:pt idx="6">
                  <c:v>1.5069541666666663E-2</c:v>
                </c:pt>
                <c:pt idx="7">
                  <c:v>3.4087500000000007E-2</c:v>
                </c:pt>
                <c:pt idx="8">
                  <c:v>0.43108333333333332</c:v>
                </c:pt>
                <c:pt idx="9">
                  <c:v>0.19398749999999998</c:v>
                </c:pt>
                <c:pt idx="10">
                  <c:v>0.12615416666666665</c:v>
                </c:pt>
                <c:pt idx="11">
                  <c:v>8.4816666666666651E-2</c:v>
                </c:pt>
                <c:pt idx="12">
                  <c:v>6.1799999999999987E-2</c:v>
                </c:pt>
                <c:pt idx="13">
                  <c:v>5.1654166666666668E-2</c:v>
                </c:pt>
                <c:pt idx="14">
                  <c:v>4.2416666666666672E-2</c:v>
                </c:pt>
                <c:pt idx="15">
                  <c:v>4.1542875E-2</c:v>
                </c:pt>
                <c:pt idx="16">
                  <c:v>0.23335416666666664</c:v>
                </c:pt>
                <c:pt idx="17">
                  <c:v>0.70820833333333322</c:v>
                </c:pt>
                <c:pt idx="18">
                  <c:v>11.854791666666667</c:v>
                </c:pt>
                <c:pt idx="19">
                  <c:v>3.5410416666666666</c:v>
                </c:pt>
                <c:pt idx="20">
                  <c:v>1.6935416666666667</c:v>
                </c:pt>
                <c:pt idx="21">
                  <c:v>1.2008749999999999</c:v>
                </c:pt>
                <c:pt idx="22">
                  <c:v>3.3870833333333334</c:v>
                </c:pt>
                <c:pt idx="23">
                  <c:v>2.0014583333333333</c:v>
                </c:pt>
                <c:pt idx="24">
                  <c:v>3.0791666666666666</c:v>
                </c:pt>
                <c:pt idx="25">
                  <c:v>8.0058333333333334</c:v>
                </c:pt>
                <c:pt idx="26">
                  <c:v>3.3870833333333334</c:v>
                </c:pt>
                <c:pt idx="27">
                  <c:v>2.3093749999999997</c:v>
                </c:pt>
                <c:pt idx="28">
                  <c:v>1.8474999999999999</c:v>
                </c:pt>
                <c:pt idx="29">
                  <c:v>1.5395833333333333</c:v>
                </c:pt>
                <c:pt idx="30">
                  <c:v>1.3548333333333336</c:v>
                </c:pt>
                <c:pt idx="31">
                  <c:v>1.2008749999999999</c:v>
                </c:pt>
                <c:pt idx="32">
                  <c:v>1.1238958333333331</c:v>
                </c:pt>
                <c:pt idx="33">
                  <c:v>1.262458333333333</c:v>
                </c:pt>
                <c:pt idx="34">
                  <c:v>1.1085</c:v>
                </c:pt>
                <c:pt idx="35">
                  <c:v>1.0161249999999999</c:v>
                </c:pt>
                <c:pt idx="36">
                  <c:v>0.9699374999999999</c:v>
                </c:pt>
                <c:pt idx="37">
                  <c:v>0.90835416666666668</c:v>
                </c:pt>
                <c:pt idx="38">
                  <c:v>0.87756249999999991</c:v>
                </c:pt>
                <c:pt idx="39">
                  <c:v>0.89295833333333341</c:v>
                </c:pt>
                <c:pt idx="40">
                  <c:v>1.2008749999999999</c:v>
                </c:pt>
                <c:pt idx="41">
                  <c:v>1.1238958333333331</c:v>
                </c:pt>
                <c:pt idx="42">
                  <c:v>1.0161249999999999</c:v>
                </c:pt>
                <c:pt idx="43">
                  <c:v>1.0161249999999999</c:v>
                </c:pt>
                <c:pt idx="44">
                  <c:v>0.95454166666666673</c:v>
                </c:pt>
                <c:pt idx="45">
                  <c:v>0.92374999999999996</c:v>
                </c:pt>
                <c:pt idx="46">
                  <c:v>0.98533333333333351</c:v>
                </c:pt>
                <c:pt idx="47">
                  <c:v>0.92374999999999996</c:v>
                </c:pt>
                <c:pt idx="48">
                  <c:v>0.87756249999999991</c:v>
                </c:pt>
                <c:pt idx="49">
                  <c:v>0.86216666666666664</c:v>
                </c:pt>
                <c:pt idx="50">
                  <c:v>0.84677083333333336</c:v>
                </c:pt>
                <c:pt idx="51">
                  <c:v>0.80058333333333331</c:v>
                </c:pt>
                <c:pt idx="52">
                  <c:v>0.78518749999999982</c:v>
                </c:pt>
                <c:pt idx="53">
                  <c:v>0.75439583333333338</c:v>
                </c:pt>
                <c:pt idx="54">
                  <c:v>0.73899999999999988</c:v>
                </c:pt>
                <c:pt idx="55">
                  <c:v>0.93914583333333312</c:v>
                </c:pt>
                <c:pt idx="56">
                  <c:v>1.0931041666666665</c:v>
                </c:pt>
                <c:pt idx="57">
                  <c:v>2.1554166666666665</c:v>
                </c:pt>
                <c:pt idx="58">
                  <c:v>1.5395833333333333</c:v>
                </c:pt>
                <c:pt idx="59">
                  <c:v>1.2778541666666667</c:v>
                </c:pt>
                <c:pt idx="60">
                  <c:v>1.1700833333333334</c:v>
                </c:pt>
                <c:pt idx="61">
                  <c:v>1.0623125</c:v>
                </c:pt>
                <c:pt idx="62">
                  <c:v>1.0007291666666667</c:v>
                </c:pt>
                <c:pt idx="63">
                  <c:v>0.95454166666666673</c:v>
                </c:pt>
                <c:pt idx="64">
                  <c:v>0.92374999999999996</c:v>
                </c:pt>
                <c:pt idx="65">
                  <c:v>0.92374999999999996</c:v>
                </c:pt>
                <c:pt idx="66">
                  <c:v>17.55125</c:v>
                </c:pt>
                <c:pt idx="67">
                  <c:v>25.865000000000002</c:v>
                </c:pt>
                <c:pt idx="68">
                  <c:v>117.47020833333332</c:v>
                </c:pt>
                <c:pt idx="69">
                  <c:v>47.727083333333333</c:v>
                </c:pt>
                <c:pt idx="70">
                  <c:v>30.945625</c:v>
                </c:pt>
                <c:pt idx="71">
                  <c:v>24.17145833333333</c:v>
                </c:pt>
                <c:pt idx="72">
                  <c:v>19.706666666666667</c:v>
                </c:pt>
                <c:pt idx="73">
                  <c:v>18.474999999999998</c:v>
                </c:pt>
                <c:pt idx="74">
                  <c:v>16.473541666666666</c:v>
                </c:pt>
                <c:pt idx="75">
                  <c:v>14.626041666666667</c:v>
                </c:pt>
                <c:pt idx="76">
                  <c:v>13.240416666666668</c:v>
                </c:pt>
                <c:pt idx="77">
                  <c:v>12.008749999999999</c:v>
                </c:pt>
                <c:pt idx="78">
                  <c:v>11.085000000000001</c:v>
                </c:pt>
                <c:pt idx="79">
                  <c:v>10.469166666666666</c:v>
                </c:pt>
                <c:pt idx="80">
                  <c:v>9.8533333333333335</c:v>
                </c:pt>
                <c:pt idx="81">
                  <c:v>9.2374999999999989</c:v>
                </c:pt>
                <c:pt idx="82">
                  <c:v>8.7756249999999998</c:v>
                </c:pt>
                <c:pt idx="83">
                  <c:v>8.3137499999999989</c:v>
                </c:pt>
                <c:pt idx="84">
                  <c:v>7.8518750000000006</c:v>
                </c:pt>
                <c:pt idx="85">
                  <c:v>7.5439583333333324</c:v>
                </c:pt>
                <c:pt idx="86">
                  <c:v>12.624583333333332</c:v>
                </c:pt>
                <c:pt idx="87">
                  <c:v>25.249166666666664</c:v>
                </c:pt>
                <c:pt idx="88">
                  <c:v>32.639166666666668</c:v>
                </c:pt>
                <c:pt idx="89">
                  <c:v>32.177291666666662</c:v>
                </c:pt>
                <c:pt idx="90">
                  <c:v>62.045208333333335</c:v>
                </c:pt>
                <c:pt idx="91">
                  <c:v>80.828125000000014</c:v>
                </c:pt>
                <c:pt idx="92">
                  <c:v>78.364791666666662</c:v>
                </c:pt>
                <c:pt idx="93">
                  <c:v>68.819374999999994</c:v>
                </c:pt>
                <c:pt idx="94">
                  <c:v>56.040833333333325</c:v>
                </c:pt>
                <c:pt idx="95">
                  <c:v>46.033541666666665</c:v>
                </c:pt>
                <c:pt idx="96">
                  <c:v>36.334166666666668</c:v>
                </c:pt>
                <c:pt idx="97">
                  <c:v>30.483750000000001</c:v>
                </c:pt>
                <c:pt idx="98">
                  <c:v>47.265208333333327</c:v>
                </c:pt>
                <c:pt idx="99">
                  <c:v>67.433750000000003</c:v>
                </c:pt>
                <c:pt idx="100">
                  <c:v>76.979166666666671</c:v>
                </c:pt>
                <c:pt idx="101">
                  <c:v>72.514375000000001</c:v>
                </c:pt>
                <c:pt idx="102">
                  <c:v>64.354583333333323</c:v>
                </c:pt>
                <c:pt idx="103">
                  <c:v>49.266666666666666</c:v>
                </c:pt>
                <c:pt idx="104">
                  <c:v>42.954374999999992</c:v>
                </c:pt>
                <c:pt idx="105">
                  <c:v>39.413333333333334</c:v>
                </c:pt>
                <c:pt idx="106">
                  <c:v>34.024791666666665</c:v>
                </c:pt>
                <c:pt idx="107">
                  <c:v>28.944166666666664</c:v>
                </c:pt>
                <c:pt idx="108">
                  <c:v>25.711041666666667</c:v>
                </c:pt>
                <c:pt idx="109">
                  <c:v>23.247708333333335</c:v>
                </c:pt>
                <c:pt idx="110">
                  <c:v>21.092291666666668</c:v>
                </c:pt>
                <c:pt idx="111">
                  <c:v>17.243333333333332</c:v>
                </c:pt>
                <c:pt idx="112">
                  <c:v>15.549791666666666</c:v>
                </c:pt>
                <c:pt idx="113">
                  <c:v>14.164166666666667</c:v>
                </c:pt>
                <c:pt idx="114">
                  <c:v>13.086458333333333</c:v>
                </c:pt>
                <c:pt idx="115">
                  <c:v>12.316666666666666</c:v>
                </c:pt>
                <c:pt idx="116">
                  <c:v>12.008749999999999</c:v>
                </c:pt>
                <c:pt idx="117">
                  <c:v>21.400208333333332</c:v>
                </c:pt>
                <c:pt idx="118">
                  <c:v>17.397291666666668</c:v>
                </c:pt>
                <c:pt idx="119">
                  <c:v>45.879583333333336</c:v>
                </c:pt>
                <c:pt idx="120">
                  <c:v>40.337083333333332</c:v>
                </c:pt>
                <c:pt idx="121">
                  <c:v>34.332708333333329</c:v>
                </c:pt>
                <c:pt idx="122">
                  <c:v>30.637708333333332</c:v>
                </c:pt>
                <c:pt idx="123">
                  <c:v>26.326874999999998</c:v>
                </c:pt>
                <c:pt idx="124">
                  <c:v>23.093749999999996</c:v>
                </c:pt>
                <c:pt idx="125">
                  <c:v>20.630416666666665</c:v>
                </c:pt>
                <c:pt idx="126">
                  <c:v>18.782916666666665</c:v>
                </c:pt>
                <c:pt idx="127">
                  <c:v>17.243333333333332</c:v>
                </c:pt>
                <c:pt idx="128">
                  <c:v>16.011666666666667</c:v>
                </c:pt>
                <c:pt idx="129">
                  <c:v>14.933958333333333</c:v>
                </c:pt>
                <c:pt idx="130">
                  <c:v>13.702291666666666</c:v>
                </c:pt>
                <c:pt idx="131">
                  <c:v>12.778541666666666</c:v>
                </c:pt>
                <c:pt idx="132">
                  <c:v>12.008749999999999</c:v>
                </c:pt>
                <c:pt idx="133">
                  <c:v>11.238958333333333</c:v>
                </c:pt>
                <c:pt idx="134">
                  <c:v>10.777083333333334</c:v>
                </c:pt>
                <c:pt idx="135">
                  <c:v>11.238958333333333</c:v>
                </c:pt>
                <c:pt idx="136">
                  <c:v>11.085000000000001</c:v>
                </c:pt>
                <c:pt idx="137">
                  <c:v>10.161249999999999</c:v>
                </c:pt>
                <c:pt idx="138">
                  <c:v>10.161249999999999</c:v>
                </c:pt>
                <c:pt idx="139">
                  <c:v>9.8533333333333335</c:v>
                </c:pt>
                <c:pt idx="140">
                  <c:v>9.6993749999999999</c:v>
                </c:pt>
                <c:pt idx="141">
                  <c:v>10.007291666666667</c:v>
                </c:pt>
                <c:pt idx="142">
                  <c:v>21.092291666666668</c:v>
                </c:pt>
                <c:pt idx="143">
                  <c:v>18.628958333333333</c:v>
                </c:pt>
                <c:pt idx="144">
                  <c:v>16.319583333333334</c:v>
                </c:pt>
                <c:pt idx="145">
                  <c:v>14.933958333333333</c:v>
                </c:pt>
                <c:pt idx="146">
                  <c:v>13.856250000000001</c:v>
                </c:pt>
                <c:pt idx="147">
                  <c:v>13.086458333333333</c:v>
                </c:pt>
                <c:pt idx="148">
                  <c:v>12.470625</c:v>
                </c:pt>
                <c:pt idx="149">
                  <c:v>15.395833333333336</c:v>
                </c:pt>
                <c:pt idx="150">
                  <c:v>30.791666666666671</c:v>
                </c:pt>
                <c:pt idx="151">
                  <c:v>29.098124999999996</c:v>
                </c:pt>
                <c:pt idx="152">
                  <c:v>30.945625</c:v>
                </c:pt>
                <c:pt idx="153">
                  <c:v>27.712500000000002</c:v>
                </c:pt>
                <c:pt idx="154">
                  <c:v>25.557083333333331</c:v>
                </c:pt>
                <c:pt idx="155">
                  <c:v>23.093749999999996</c:v>
                </c:pt>
                <c:pt idx="156">
                  <c:v>20.938333333333333</c:v>
                </c:pt>
                <c:pt idx="157">
                  <c:v>18.936875000000001</c:v>
                </c:pt>
                <c:pt idx="158">
                  <c:v>17.397291666666668</c:v>
                </c:pt>
                <c:pt idx="159">
                  <c:v>16.011666666666667</c:v>
                </c:pt>
                <c:pt idx="160">
                  <c:v>14.78</c:v>
                </c:pt>
                <c:pt idx="161">
                  <c:v>13.702291666666666</c:v>
                </c:pt>
                <c:pt idx="162">
                  <c:v>12.778541666666666</c:v>
                </c:pt>
                <c:pt idx="163">
                  <c:v>12.008749999999999</c:v>
                </c:pt>
                <c:pt idx="164">
                  <c:v>11.238958333333333</c:v>
                </c:pt>
                <c:pt idx="165">
                  <c:v>10.623125</c:v>
                </c:pt>
                <c:pt idx="166">
                  <c:v>10.161249999999999</c:v>
                </c:pt>
                <c:pt idx="167">
                  <c:v>9.6993749999999999</c:v>
                </c:pt>
                <c:pt idx="168">
                  <c:v>9.3914583333333326</c:v>
                </c:pt>
                <c:pt idx="169">
                  <c:v>29.713958333333338</c:v>
                </c:pt>
                <c:pt idx="170">
                  <c:v>89.757708333333341</c:v>
                </c:pt>
                <c:pt idx="171">
                  <c:v>84.061250000000001</c:v>
                </c:pt>
                <c:pt idx="172">
                  <c:v>107.00104166666668</c:v>
                </c:pt>
                <c:pt idx="173">
                  <c:v>93.91458333333334</c:v>
                </c:pt>
                <c:pt idx="174">
                  <c:v>69.435208333333335</c:v>
                </c:pt>
                <c:pt idx="175">
                  <c:v>54.347291666666671</c:v>
                </c:pt>
                <c:pt idx="176">
                  <c:v>43.878124999999997</c:v>
                </c:pt>
                <c:pt idx="177">
                  <c:v>48.34291666666666</c:v>
                </c:pt>
                <c:pt idx="178">
                  <c:v>55.425000000000004</c:v>
                </c:pt>
                <c:pt idx="179">
                  <c:v>72.360416666666666</c:v>
                </c:pt>
                <c:pt idx="180">
                  <c:v>60.505625000000009</c:v>
                </c:pt>
                <c:pt idx="181">
                  <c:v>51.730000000000004</c:v>
                </c:pt>
                <c:pt idx="182">
                  <c:v>43.570208333333333</c:v>
                </c:pt>
                <c:pt idx="183">
                  <c:v>36.949999999999996</c:v>
                </c:pt>
                <c:pt idx="184">
                  <c:v>43.570208333333333</c:v>
                </c:pt>
                <c:pt idx="185">
                  <c:v>38.489583333333336</c:v>
                </c:pt>
                <c:pt idx="186">
                  <c:v>32.793125000000003</c:v>
                </c:pt>
                <c:pt idx="187">
                  <c:v>28.482291666666665</c:v>
                </c:pt>
                <c:pt idx="188">
                  <c:v>36.180208333333333</c:v>
                </c:pt>
                <c:pt idx="189">
                  <c:v>58.196249999999992</c:v>
                </c:pt>
                <c:pt idx="190">
                  <c:v>78.826666666666668</c:v>
                </c:pt>
                <c:pt idx="191">
                  <c:v>62.045208333333335</c:v>
                </c:pt>
                <c:pt idx="192">
                  <c:v>52.345833333333331</c:v>
                </c:pt>
                <c:pt idx="193">
                  <c:v>44.801875000000003</c:v>
                </c:pt>
                <c:pt idx="194">
                  <c:v>39.567291666666669</c:v>
                </c:pt>
                <c:pt idx="195">
                  <c:v>35.102499999999999</c:v>
                </c:pt>
                <c:pt idx="196">
                  <c:v>29.56</c:v>
                </c:pt>
                <c:pt idx="197">
                  <c:v>25.249166666666664</c:v>
                </c:pt>
                <c:pt idx="198">
                  <c:v>21.862083333333334</c:v>
                </c:pt>
                <c:pt idx="199">
                  <c:v>19.244791666666668</c:v>
                </c:pt>
                <c:pt idx="200">
                  <c:v>17.243333333333332</c:v>
                </c:pt>
                <c:pt idx="201">
                  <c:v>15.703750000000001</c:v>
                </c:pt>
                <c:pt idx="202">
                  <c:v>14.164166666666667</c:v>
                </c:pt>
                <c:pt idx="203">
                  <c:v>13.086458333333333</c:v>
                </c:pt>
                <c:pt idx="204">
                  <c:v>12.162708333333335</c:v>
                </c:pt>
                <c:pt idx="205">
                  <c:v>11.392916666666666</c:v>
                </c:pt>
                <c:pt idx="206">
                  <c:v>10.623125</c:v>
                </c:pt>
                <c:pt idx="207">
                  <c:v>9.8533333333333335</c:v>
                </c:pt>
                <c:pt idx="208">
                  <c:v>9.2374999999999989</c:v>
                </c:pt>
                <c:pt idx="209">
                  <c:v>8.7756249999999998</c:v>
                </c:pt>
                <c:pt idx="210">
                  <c:v>8.3137499999999989</c:v>
                </c:pt>
                <c:pt idx="211">
                  <c:v>7.8518750000000006</c:v>
                </c:pt>
                <c:pt idx="212">
                  <c:v>7.39</c:v>
                </c:pt>
                <c:pt idx="213">
                  <c:v>7.0820833333333333</c:v>
                </c:pt>
                <c:pt idx="214">
                  <c:v>6.7741666666666669</c:v>
                </c:pt>
                <c:pt idx="215">
                  <c:v>6.7741666666666669</c:v>
                </c:pt>
                <c:pt idx="216">
                  <c:v>7.6979166666666679</c:v>
                </c:pt>
                <c:pt idx="217">
                  <c:v>6.9281250000000005</c:v>
                </c:pt>
                <c:pt idx="218">
                  <c:v>6.4662500000000005</c:v>
                </c:pt>
                <c:pt idx="219">
                  <c:v>9.2374999999999989</c:v>
                </c:pt>
                <c:pt idx="220">
                  <c:v>14.164166666666667</c:v>
                </c:pt>
                <c:pt idx="221">
                  <c:v>12.008749999999999</c:v>
                </c:pt>
                <c:pt idx="222">
                  <c:v>10.315208333333333</c:v>
                </c:pt>
                <c:pt idx="223">
                  <c:v>9.5454166666666662</c:v>
                </c:pt>
                <c:pt idx="224">
                  <c:v>8.9295833333333334</c:v>
                </c:pt>
                <c:pt idx="225">
                  <c:v>8.4677083333333325</c:v>
                </c:pt>
                <c:pt idx="226">
                  <c:v>8.159791666666667</c:v>
                </c:pt>
                <c:pt idx="227">
                  <c:v>8.159791666666667</c:v>
                </c:pt>
                <c:pt idx="228">
                  <c:v>8.159791666666667</c:v>
                </c:pt>
                <c:pt idx="229">
                  <c:v>56.656666666666666</c:v>
                </c:pt>
                <c:pt idx="230">
                  <c:v>58.812083333333334</c:v>
                </c:pt>
                <c:pt idx="231">
                  <c:v>47.881041666666668</c:v>
                </c:pt>
                <c:pt idx="232">
                  <c:v>39.413333333333334</c:v>
                </c:pt>
                <c:pt idx="233">
                  <c:v>33.101041666666667</c:v>
                </c:pt>
                <c:pt idx="234">
                  <c:v>27.86645833333333</c:v>
                </c:pt>
                <c:pt idx="235">
                  <c:v>23.709583333333335</c:v>
                </c:pt>
                <c:pt idx="236">
                  <c:v>20.784375000000001</c:v>
                </c:pt>
                <c:pt idx="237">
                  <c:v>18.167083333333334</c:v>
                </c:pt>
                <c:pt idx="238">
                  <c:v>16.319583333333334</c:v>
                </c:pt>
                <c:pt idx="239">
                  <c:v>14.78</c:v>
                </c:pt>
                <c:pt idx="240">
                  <c:v>13.548333333333334</c:v>
                </c:pt>
                <c:pt idx="241">
                  <c:v>12.470625</c:v>
                </c:pt>
                <c:pt idx="242">
                  <c:v>11.546874999999998</c:v>
                </c:pt>
                <c:pt idx="243">
                  <c:v>10.777083333333334</c:v>
                </c:pt>
                <c:pt idx="244">
                  <c:v>10.161249999999999</c:v>
                </c:pt>
                <c:pt idx="245">
                  <c:v>9.5454166666666662</c:v>
                </c:pt>
                <c:pt idx="246">
                  <c:v>9.0835416666666671</c:v>
                </c:pt>
                <c:pt idx="247">
                  <c:v>8.4677083333333325</c:v>
                </c:pt>
                <c:pt idx="248">
                  <c:v>8.3137499999999989</c:v>
                </c:pt>
                <c:pt idx="249">
                  <c:v>7.6979166666666679</c:v>
                </c:pt>
                <c:pt idx="250">
                  <c:v>8.9295833333333334</c:v>
                </c:pt>
                <c:pt idx="251">
                  <c:v>8.6216666666666661</c:v>
                </c:pt>
                <c:pt idx="252">
                  <c:v>7.236041666666666</c:v>
                </c:pt>
                <c:pt idx="253">
                  <c:v>6.6202083333333341</c:v>
                </c:pt>
                <c:pt idx="254">
                  <c:v>6.1583333333333332</c:v>
                </c:pt>
                <c:pt idx="255">
                  <c:v>5.6964583333333332</c:v>
                </c:pt>
                <c:pt idx="256">
                  <c:v>5.5425000000000004</c:v>
                </c:pt>
                <c:pt idx="257">
                  <c:v>5.2345833333333331</c:v>
                </c:pt>
                <c:pt idx="258">
                  <c:v>5.8504166666666668</c:v>
                </c:pt>
                <c:pt idx="259">
                  <c:v>24.17145833333333</c:v>
                </c:pt>
                <c:pt idx="260">
                  <c:v>68.203541666666666</c:v>
                </c:pt>
                <c:pt idx="261">
                  <c:v>58.966041666666662</c:v>
                </c:pt>
                <c:pt idx="262">
                  <c:v>44.647916666666667</c:v>
                </c:pt>
                <c:pt idx="263">
                  <c:v>36.642083333333332</c:v>
                </c:pt>
                <c:pt idx="264">
                  <c:v>30.637708333333332</c:v>
                </c:pt>
                <c:pt idx="265">
                  <c:v>25.865000000000002</c:v>
                </c:pt>
                <c:pt idx="266">
                  <c:v>22.17</c:v>
                </c:pt>
                <c:pt idx="267">
                  <c:v>19.552708333333332</c:v>
                </c:pt>
                <c:pt idx="268">
                  <c:v>17.397291666666668</c:v>
                </c:pt>
                <c:pt idx="269">
                  <c:v>15.703750000000001</c:v>
                </c:pt>
                <c:pt idx="270">
                  <c:v>14.318125000000002</c:v>
                </c:pt>
                <c:pt idx="271">
                  <c:v>13.086458333333333</c:v>
                </c:pt>
                <c:pt idx="272">
                  <c:v>12.008749999999999</c:v>
                </c:pt>
                <c:pt idx="273">
                  <c:v>11.085000000000001</c:v>
                </c:pt>
                <c:pt idx="274">
                  <c:v>10.315208333333333</c:v>
                </c:pt>
                <c:pt idx="275">
                  <c:v>9.6993749999999999</c:v>
                </c:pt>
                <c:pt idx="276">
                  <c:v>9.0835416666666671</c:v>
                </c:pt>
                <c:pt idx="277">
                  <c:v>8.4677083333333325</c:v>
                </c:pt>
                <c:pt idx="278">
                  <c:v>8.0058333333333334</c:v>
                </c:pt>
                <c:pt idx="279">
                  <c:v>7.5439583333333324</c:v>
                </c:pt>
                <c:pt idx="280">
                  <c:v>7.0820833333333333</c:v>
                </c:pt>
                <c:pt idx="281">
                  <c:v>6.6202083333333341</c:v>
                </c:pt>
                <c:pt idx="282">
                  <c:v>6.312291666666666</c:v>
                </c:pt>
                <c:pt idx="283">
                  <c:v>5.8504166666666668</c:v>
                </c:pt>
                <c:pt idx="284">
                  <c:v>5.5425000000000004</c:v>
                </c:pt>
                <c:pt idx="285">
                  <c:v>5.2345833333333331</c:v>
                </c:pt>
                <c:pt idx="286">
                  <c:v>4.9266666666666667</c:v>
                </c:pt>
                <c:pt idx="287">
                  <c:v>4.6187499999999995</c:v>
                </c:pt>
                <c:pt idx="288">
                  <c:v>4.1568749999999994</c:v>
                </c:pt>
                <c:pt idx="289">
                  <c:v>4.0029166666666667</c:v>
                </c:pt>
                <c:pt idx="290">
                  <c:v>3.6949999999999998</c:v>
                </c:pt>
                <c:pt idx="291">
                  <c:v>3.3870833333333334</c:v>
                </c:pt>
                <c:pt idx="292">
                  <c:v>3.2331250000000002</c:v>
                </c:pt>
                <c:pt idx="293">
                  <c:v>3.0791666666666666</c:v>
                </c:pt>
                <c:pt idx="294">
                  <c:v>3.0791666666666666</c:v>
                </c:pt>
                <c:pt idx="295">
                  <c:v>2.9252083333333334</c:v>
                </c:pt>
                <c:pt idx="296">
                  <c:v>2.7712500000000002</c:v>
                </c:pt>
                <c:pt idx="297">
                  <c:v>2.7712500000000002</c:v>
                </c:pt>
                <c:pt idx="298">
                  <c:v>2.6172916666666666</c:v>
                </c:pt>
                <c:pt idx="299">
                  <c:v>2.4633333333333334</c:v>
                </c:pt>
                <c:pt idx="300">
                  <c:v>2.3093749999999997</c:v>
                </c:pt>
                <c:pt idx="301">
                  <c:v>2.3093749999999997</c:v>
                </c:pt>
                <c:pt idx="302">
                  <c:v>2.1554166666666665</c:v>
                </c:pt>
                <c:pt idx="303">
                  <c:v>2.1554166666666665</c:v>
                </c:pt>
                <c:pt idx="304">
                  <c:v>2.0014583333333333</c:v>
                </c:pt>
                <c:pt idx="305">
                  <c:v>2.0014583333333333</c:v>
                </c:pt>
                <c:pt idx="306">
                  <c:v>2.0014583333333333</c:v>
                </c:pt>
                <c:pt idx="307">
                  <c:v>1.8474999999999999</c:v>
                </c:pt>
                <c:pt idx="308">
                  <c:v>1.6935416666666667</c:v>
                </c:pt>
                <c:pt idx="309">
                  <c:v>1.6935416666666667</c:v>
                </c:pt>
                <c:pt idx="310">
                  <c:v>1.6935416666666667</c:v>
                </c:pt>
                <c:pt idx="311">
                  <c:v>1.5395833333333333</c:v>
                </c:pt>
                <c:pt idx="312">
                  <c:v>1.5395833333333333</c:v>
                </c:pt>
                <c:pt idx="313">
                  <c:v>1.4472083333333332</c:v>
                </c:pt>
                <c:pt idx="314">
                  <c:v>1.3240416666666666</c:v>
                </c:pt>
                <c:pt idx="315">
                  <c:v>1.262458333333333</c:v>
                </c:pt>
                <c:pt idx="316">
                  <c:v>1.2162708333333332</c:v>
                </c:pt>
                <c:pt idx="317">
                  <c:v>1.1854791666666666</c:v>
                </c:pt>
                <c:pt idx="318">
                  <c:v>1.1392916666666668</c:v>
                </c:pt>
                <c:pt idx="319">
                  <c:v>1.1238958333333331</c:v>
                </c:pt>
                <c:pt idx="320">
                  <c:v>1.0931041666666665</c:v>
                </c:pt>
                <c:pt idx="321">
                  <c:v>1.0777083333333333</c:v>
                </c:pt>
                <c:pt idx="322">
                  <c:v>1.0315208333333332</c:v>
                </c:pt>
                <c:pt idx="323">
                  <c:v>1.0007291666666667</c:v>
                </c:pt>
                <c:pt idx="324">
                  <c:v>0.98533333333333351</c:v>
                </c:pt>
                <c:pt idx="325">
                  <c:v>0.9699374999999999</c:v>
                </c:pt>
                <c:pt idx="326">
                  <c:v>0.90835416666666668</c:v>
                </c:pt>
                <c:pt idx="327">
                  <c:v>0.87756249999999991</c:v>
                </c:pt>
                <c:pt idx="328">
                  <c:v>0.83137499999999998</c:v>
                </c:pt>
                <c:pt idx="329">
                  <c:v>0.76979166666666665</c:v>
                </c:pt>
                <c:pt idx="330">
                  <c:v>0.7236041666666666</c:v>
                </c:pt>
                <c:pt idx="331">
                  <c:v>0.69281250000000005</c:v>
                </c:pt>
                <c:pt idx="332">
                  <c:v>0.69281250000000005</c:v>
                </c:pt>
                <c:pt idx="333">
                  <c:v>0.67741666666666678</c:v>
                </c:pt>
                <c:pt idx="334">
                  <c:v>0.63122916666666651</c:v>
                </c:pt>
                <c:pt idx="335">
                  <c:v>0.60043749999999996</c:v>
                </c:pt>
                <c:pt idx="336">
                  <c:v>0.58504166666666668</c:v>
                </c:pt>
                <c:pt idx="337">
                  <c:v>0.58504166666666668</c:v>
                </c:pt>
                <c:pt idx="338">
                  <c:v>0.56964583333333341</c:v>
                </c:pt>
                <c:pt idx="339">
                  <c:v>0.53885416666666663</c:v>
                </c:pt>
                <c:pt idx="340">
                  <c:v>0.53885416666666663</c:v>
                </c:pt>
                <c:pt idx="341">
                  <c:v>0.52345833333333336</c:v>
                </c:pt>
                <c:pt idx="342">
                  <c:v>0.50806249999999997</c:v>
                </c:pt>
                <c:pt idx="343">
                  <c:v>0.50806249999999997</c:v>
                </c:pt>
                <c:pt idx="344">
                  <c:v>0.50806249999999997</c:v>
                </c:pt>
                <c:pt idx="345">
                  <c:v>0.52345833333333336</c:v>
                </c:pt>
                <c:pt idx="346">
                  <c:v>0.50806249999999997</c:v>
                </c:pt>
                <c:pt idx="347">
                  <c:v>0.49266666666666675</c:v>
                </c:pt>
                <c:pt idx="348">
                  <c:v>0.49266666666666675</c:v>
                </c:pt>
                <c:pt idx="349">
                  <c:v>0.49266666666666675</c:v>
                </c:pt>
                <c:pt idx="350">
                  <c:v>0.49266666666666675</c:v>
                </c:pt>
                <c:pt idx="351">
                  <c:v>0.50806249999999997</c:v>
                </c:pt>
                <c:pt idx="352">
                  <c:v>0.49266666666666675</c:v>
                </c:pt>
                <c:pt idx="353">
                  <c:v>0.47727083333333337</c:v>
                </c:pt>
                <c:pt idx="354">
                  <c:v>0.4464791666666667</c:v>
                </c:pt>
                <c:pt idx="355">
                  <c:v>0.43108333333333332</c:v>
                </c:pt>
                <c:pt idx="356">
                  <c:v>0.43108333333333332</c:v>
                </c:pt>
                <c:pt idx="357">
                  <c:v>0.32298750000000009</c:v>
                </c:pt>
                <c:pt idx="358">
                  <c:v>0.43108333333333332</c:v>
                </c:pt>
                <c:pt idx="359">
                  <c:v>0.43108333333333332</c:v>
                </c:pt>
                <c:pt idx="360">
                  <c:v>0.32298750000000009</c:v>
                </c:pt>
                <c:pt idx="361">
                  <c:v>0.29921666666666669</c:v>
                </c:pt>
                <c:pt idx="362">
                  <c:v>0.27635416666666668</c:v>
                </c:pt>
                <c:pt idx="363">
                  <c:v>0.27635416666666668</c:v>
                </c:pt>
                <c:pt idx="364">
                  <c:v>0.27635416666666668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357-41BC-8F7F-2140385EB512}"/>
            </c:ext>
          </c:extLst>
        </c:ser>
        <c:ser>
          <c:idx val="78"/>
          <c:order val="77"/>
          <c:tx>
            <c:strRef>
              <c:f>'WY Data'!$AN$4</c:f>
              <c:strCache>
                <c:ptCount val="1"/>
                <c:pt idx="0">
                  <c:v>WY 2006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Data'!$AN$5:$AN$369</c:f>
              <c:numCache>
                <c:formatCode>#,##0.0</c:formatCode>
                <c:ptCount val="365"/>
                <c:pt idx="0">
                  <c:v>0.29921666666666669</c:v>
                </c:pt>
                <c:pt idx="1">
                  <c:v>0.46187499999999998</c:v>
                </c:pt>
                <c:pt idx="2">
                  <c:v>0.52345833333333336</c:v>
                </c:pt>
                <c:pt idx="3">
                  <c:v>0.56964583333333341</c:v>
                </c:pt>
                <c:pt idx="4">
                  <c:v>0.49266666666666675</c:v>
                </c:pt>
                <c:pt idx="5">
                  <c:v>0.4464791666666667</c:v>
                </c:pt>
                <c:pt idx="6">
                  <c:v>0.4464791666666667</c:v>
                </c:pt>
                <c:pt idx="7">
                  <c:v>0.43108333333333332</c:v>
                </c:pt>
                <c:pt idx="8">
                  <c:v>0.32298750000000009</c:v>
                </c:pt>
                <c:pt idx="9">
                  <c:v>0.32298750000000009</c:v>
                </c:pt>
                <c:pt idx="10">
                  <c:v>0.29921666666666669</c:v>
                </c:pt>
                <c:pt idx="11">
                  <c:v>0.29921666666666669</c:v>
                </c:pt>
                <c:pt idx="12">
                  <c:v>0.29921666666666669</c:v>
                </c:pt>
                <c:pt idx="13">
                  <c:v>0.32298750000000009</c:v>
                </c:pt>
                <c:pt idx="14">
                  <c:v>0.80058333333333331</c:v>
                </c:pt>
                <c:pt idx="15">
                  <c:v>0.64662500000000001</c:v>
                </c:pt>
                <c:pt idx="16">
                  <c:v>0.52345833333333336</c:v>
                </c:pt>
                <c:pt idx="17">
                  <c:v>0.47727083333333337</c:v>
                </c:pt>
                <c:pt idx="18">
                  <c:v>0.46187499999999998</c:v>
                </c:pt>
                <c:pt idx="19">
                  <c:v>0.4464791666666667</c:v>
                </c:pt>
                <c:pt idx="20">
                  <c:v>0.4464791666666667</c:v>
                </c:pt>
                <c:pt idx="21">
                  <c:v>0.4464791666666667</c:v>
                </c:pt>
                <c:pt idx="22">
                  <c:v>0.43108333333333332</c:v>
                </c:pt>
                <c:pt idx="23">
                  <c:v>0.43108333333333332</c:v>
                </c:pt>
                <c:pt idx="24">
                  <c:v>0.4464791666666667</c:v>
                </c:pt>
                <c:pt idx="25">
                  <c:v>0.56964583333333341</c:v>
                </c:pt>
                <c:pt idx="26">
                  <c:v>0.55425000000000002</c:v>
                </c:pt>
                <c:pt idx="27">
                  <c:v>2.0014583333333333</c:v>
                </c:pt>
                <c:pt idx="28">
                  <c:v>1.2008749999999999</c:v>
                </c:pt>
                <c:pt idx="29">
                  <c:v>0.75439583333333338</c:v>
                </c:pt>
                <c:pt idx="30">
                  <c:v>0.61583333333333334</c:v>
                </c:pt>
                <c:pt idx="31">
                  <c:v>0.56964583333333341</c:v>
                </c:pt>
                <c:pt idx="32">
                  <c:v>0.55425000000000002</c:v>
                </c:pt>
                <c:pt idx="33">
                  <c:v>6.9281250000000005</c:v>
                </c:pt>
                <c:pt idx="34">
                  <c:v>5.2345833333333331</c:v>
                </c:pt>
                <c:pt idx="35">
                  <c:v>2.3093749999999997</c:v>
                </c:pt>
                <c:pt idx="36">
                  <c:v>8.159791666666667</c:v>
                </c:pt>
                <c:pt idx="37">
                  <c:v>14.164166666666667</c:v>
                </c:pt>
                <c:pt idx="38">
                  <c:v>6.7741666666666669</c:v>
                </c:pt>
                <c:pt idx="39">
                  <c:v>3.6949999999999998</c:v>
                </c:pt>
                <c:pt idx="40">
                  <c:v>2.6172916666666666</c:v>
                </c:pt>
                <c:pt idx="41">
                  <c:v>2.1554166666666665</c:v>
                </c:pt>
                <c:pt idx="42">
                  <c:v>1.8474999999999999</c:v>
                </c:pt>
                <c:pt idx="43">
                  <c:v>1.8474999999999999</c:v>
                </c:pt>
                <c:pt idx="44">
                  <c:v>2.0014583333333333</c:v>
                </c:pt>
                <c:pt idx="45">
                  <c:v>1.6935416666666667</c:v>
                </c:pt>
                <c:pt idx="46">
                  <c:v>1.4933958333333333</c:v>
                </c:pt>
                <c:pt idx="47">
                  <c:v>1.3702291666666668</c:v>
                </c:pt>
                <c:pt idx="48">
                  <c:v>1.262458333333333</c:v>
                </c:pt>
                <c:pt idx="49">
                  <c:v>1.1700833333333334</c:v>
                </c:pt>
                <c:pt idx="50">
                  <c:v>1.1085</c:v>
                </c:pt>
                <c:pt idx="51">
                  <c:v>1.0623125</c:v>
                </c:pt>
                <c:pt idx="52">
                  <c:v>1.0161249999999999</c:v>
                </c:pt>
                <c:pt idx="53">
                  <c:v>0.98533333333333351</c:v>
                </c:pt>
                <c:pt idx="54">
                  <c:v>0.98533333333333351</c:v>
                </c:pt>
                <c:pt idx="55">
                  <c:v>8.7756249999999998</c:v>
                </c:pt>
                <c:pt idx="56">
                  <c:v>4.4647916666666667</c:v>
                </c:pt>
                <c:pt idx="57">
                  <c:v>3.2331250000000002</c:v>
                </c:pt>
                <c:pt idx="58">
                  <c:v>8.6216666666666661</c:v>
                </c:pt>
                <c:pt idx="59">
                  <c:v>18.167083333333334</c:v>
                </c:pt>
                <c:pt idx="60">
                  <c:v>12.778541666666666</c:v>
                </c:pt>
                <c:pt idx="61">
                  <c:v>94.684375000000003</c:v>
                </c:pt>
                <c:pt idx="62">
                  <c:v>45.109791666666659</c:v>
                </c:pt>
                <c:pt idx="63">
                  <c:v>28.944166666666664</c:v>
                </c:pt>
                <c:pt idx="64">
                  <c:v>22.016041666666663</c:v>
                </c:pt>
                <c:pt idx="65">
                  <c:v>18.321041666666666</c:v>
                </c:pt>
                <c:pt idx="66">
                  <c:v>15.395833333333336</c:v>
                </c:pt>
                <c:pt idx="67">
                  <c:v>14.472083333333332</c:v>
                </c:pt>
                <c:pt idx="68">
                  <c:v>12.778541666666666</c:v>
                </c:pt>
                <c:pt idx="69">
                  <c:v>10.623125</c:v>
                </c:pt>
                <c:pt idx="70">
                  <c:v>9.0835416666666671</c:v>
                </c:pt>
                <c:pt idx="71">
                  <c:v>8.0058333333333334</c:v>
                </c:pt>
                <c:pt idx="72">
                  <c:v>7.0820833333333333</c:v>
                </c:pt>
                <c:pt idx="73">
                  <c:v>6.312291666666666</c:v>
                </c:pt>
                <c:pt idx="74">
                  <c:v>5.6964583333333332</c:v>
                </c:pt>
                <c:pt idx="75">
                  <c:v>5.2345833333333331</c:v>
                </c:pt>
                <c:pt idx="76">
                  <c:v>4.7727083333333331</c:v>
                </c:pt>
                <c:pt idx="77">
                  <c:v>4.4647916666666667</c:v>
                </c:pt>
                <c:pt idx="78">
                  <c:v>74.207916666666662</c:v>
                </c:pt>
                <c:pt idx="79">
                  <c:v>286.36250000000001</c:v>
                </c:pt>
                <c:pt idx="80">
                  <c:v>226.31874999999997</c:v>
                </c:pt>
                <c:pt idx="81">
                  <c:v>217.08124999999998</c:v>
                </c:pt>
                <c:pt idx="82">
                  <c:v>255.57083333333335</c:v>
                </c:pt>
                <c:pt idx="83">
                  <c:v>142.41145833333334</c:v>
                </c:pt>
                <c:pt idx="84">
                  <c:v>78.364791666666662</c:v>
                </c:pt>
                <c:pt idx="85">
                  <c:v>77.287083333333328</c:v>
                </c:pt>
                <c:pt idx="86">
                  <c:v>119.00979166666666</c:v>
                </c:pt>
                <c:pt idx="87">
                  <c:v>195.52708333333331</c:v>
                </c:pt>
                <c:pt idx="88">
                  <c:v>414.14791666666667</c:v>
                </c:pt>
                <c:pt idx="89">
                  <c:v>195.52708333333331</c:v>
                </c:pt>
                <c:pt idx="90">
                  <c:v>337.16875000000005</c:v>
                </c:pt>
                <c:pt idx="91">
                  <c:v>374.11875000000003</c:v>
                </c:pt>
                <c:pt idx="92">
                  <c:v>247.87291666666664</c:v>
                </c:pt>
                <c:pt idx="93">
                  <c:v>169.35416666666666</c:v>
                </c:pt>
                <c:pt idx="94">
                  <c:v>141.795625</c:v>
                </c:pt>
                <c:pt idx="95">
                  <c:v>111.92770833333334</c:v>
                </c:pt>
                <c:pt idx="96">
                  <c:v>80.828125000000014</c:v>
                </c:pt>
                <c:pt idx="97">
                  <c:v>66.663958333333341</c:v>
                </c:pt>
                <c:pt idx="98">
                  <c:v>59.889791666666667</c:v>
                </c:pt>
                <c:pt idx="99">
                  <c:v>53.731458333333329</c:v>
                </c:pt>
                <c:pt idx="100">
                  <c:v>49.266666666666666</c:v>
                </c:pt>
                <c:pt idx="101">
                  <c:v>52.499791666666667</c:v>
                </c:pt>
                <c:pt idx="102">
                  <c:v>62.661041666666655</c:v>
                </c:pt>
                <c:pt idx="103">
                  <c:v>56.656666666666666</c:v>
                </c:pt>
                <c:pt idx="104">
                  <c:v>58.50416666666667</c:v>
                </c:pt>
                <c:pt idx="105">
                  <c:v>75.593541666666667</c:v>
                </c:pt>
                <c:pt idx="106">
                  <c:v>68.973333333333329</c:v>
                </c:pt>
                <c:pt idx="107">
                  <c:v>63.122916666666669</c:v>
                </c:pt>
                <c:pt idx="108">
                  <c:v>73.284166666666664</c:v>
                </c:pt>
                <c:pt idx="109">
                  <c:v>82.213750000000005</c:v>
                </c:pt>
                <c:pt idx="110">
                  <c:v>72.20645833333333</c:v>
                </c:pt>
                <c:pt idx="111">
                  <c:v>66.971874999999997</c:v>
                </c:pt>
                <c:pt idx="112">
                  <c:v>61.429374999999993</c:v>
                </c:pt>
                <c:pt idx="113">
                  <c:v>53.577499999999993</c:v>
                </c:pt>
                <c:pt idx="114">
                  <c:v>46.95729166666667</c:v>
                </c:pt>
                <c:pt idx="115">
                  <c:v>40.798958333333331</c:v>
                </c:pt>
                <c:pt idx="116">
                  <c:v>35.718333333333334</c:v>
                </c:pt>
                <c:pt idx="117">
                  <c:v>31.561458333333334</c:v>
                </c:pt>
                <c:pt idx="118">
                  <c:v>31.407500000000002</c:v>
                </c:pt>
                <c:pt idx="119">
                  <c:v>52.499791666666667</c:v>
                </c:pt>
                <c:pt idx="120">
                  <c:v>48.034999999999997</c:v>
                </c:pt>
                <c:pt idx="121">
                  <c:v>52.961666666666673</c:v>
                </c:pt>
                <c:pt idx="122">
                  <c:v>47.727083333333333</c:v>
                </c:pt>
                <c:pt idx="123">
                  <c:v>62.199166666666663</c:v>
                </c:pt>
                <c:pt idx="124">
                  <c:v>84.984999999999999</c:v>
                </c:pt>
                <c:pt idx="125">
                  <c:v>66.817916666666662</c:v>
                </c:pt>
                <c:pt idx="126">
                  <c:v>67.125833333333333</c:v>
                </c:pt>
                <c:pt idx="127">
                  <c:v>54.809166666666663</c:v>
                </c:pt>
                <c:pt idx="128">
                  <c:v>45.879583333333336</c:v>
                </c:pt>
                <c:pt idx="129">
                  <c:v>38.951458333333328</c:v>
                </c:pt>
                <c:pt idx="130">
                  <c:v>32.947083333333332</c:v>
                </c:pt>
                <c:pt idx="131">
                  <c:v>28.174375000000001</c:v>
                </c:pt>
                <c:pt idx="132">
                  <c:v>24.17145833333333</c:v>
                </c:pt>
                <c:pt idx="133">
                  <c:v>21.24625</c:v>
                </c:pt>
                <c:pt idx="134">
                  <c:v>18.936875000000001</c:v>
                </c:pt>
                <c:pt idx="135">
                  <c:v>16.935416666666665</c:v>
                </c:pt>
                <c:pt idx="136">
                  <c:v>15.549791666666666</c:v>
                </c:pt>
                <c:pt idx="137">
                  <c:v>14.472083333333332</c:v>
                </c:pt>
                <c:pt idx="138">
                  <c:v>13.394374999999998</c:v>
                </c:pt>
                <c:pt idx="139">
                  <c:v>12.470625</c:v>
                </c:pt>
                <c:pt idx="140">
                  <c:v>11.546874999999998</c:v>
                </c:pt>
                <c:pt idx="141">
                  <c:v>10.931041666666667</c:v>
                </c:pt>
                <c:pt idx="142">
                  <c:v>10.161249999999999</c:v>
                </c:pt>
                <c:pt idx="143">
                  <c:v>9.6993749999999999</c:v>
                </c:pt>
                <c:pt idx="144">
                  <c:v>9.2374999999999989</c:v>
                </c:pt>
                <c:pt idx="145">
                  <c:v>8.7756249999999998</c:v>
                </c:pt>
                <c:pt idx="146">
                  <c:v>8.4677083333333325</c:v>
                </c:pt>
                <c:pt idx="147">
                  <c:v>8.0058333333333334</c:v>
                </c:pt>
                <c:pt idx="148">
                  <c:v>12.932500000000001</c:v>
                </c:pt>
                <c:pt idx="149">
                  <c:v>62.199166666666663</c:v>
                </c:pt>
                <c:pt idx="150">
                  <c:v>92.836875000000006</c:v>
                </c:pt>
                <c:pt idx="151">
                  <c:v>74.207916666666662</c:v>
                </c:pt>
                <c:pt idx="152">
                  <c:v>84.831041666666664</c:v>
                </c:pt>
                <c:pt idx="153">
                  <c:v>89.757708333333341</c:v>
                </c:pt>
                <c:pt idx="154">
                  <c:v>68.203541666666666</c:v>
                </c:pt>
                <c:pt idx="155">
                  <c:v>177.05208333333334</c:v>
                </c:pt>
                <c:pt idx="156">
                  <c:v>189.36875000000001</c:v>
                </c:pt>
                <c:pt idx="157">
                  <c:v>146.56833333333333</c:v>
                </c:pt>
                <c:pt idx="158">
                  <c:v>107.15499999999999</c:v>
                </c:pt>
                <c:pt idx="159">
                  <c:v>86.062708333333333</c:v>
                </c:pt>
                <c:pt idx="160">
                  <c:v>73.130208333333329</c:v>
                </c:pt>
                <c:pt idx="161">
                  <c:v>64.200625000000002</c:v>
                </c:pt>
                <c:pt idx="162">
                  <c:v>55.886874999999996</c:v>
                </c:pt>
                <c:pt idx="163">
                  <c:v>55.271041666666669</c:v>
                </c:pt>
                <c:pt idx="164">
                  <c:v>63.122916666666669</c:v>
                </c:pt>
                <c:pt idx="165">
                  <c:v>68.203541666666666</c:v>
                </c:pt>
                <c:pt idx="166">
                  <c:v>132.09625</c:v>
                </c:pt>
                <c:pt idx="167">
                  <c:v>112.08166666666665</c:v>
                </c:pt>
                <c:pt idx="168">
                  <c:v>85.446875000000006</c:v>
                </c:pt>
                <c:pt idx="169">
                  <c:v>69.589166666666671</c:v>
                </c:pt>
                <c:pt idx="170">
                  <c:v>59.273958333333326</c:v>
                </c:pt>
                <c:pt idx="171">
                  <c:v>49.420624999999994</c:v>
                </c:pt>
                <c:pt idx="172">
                  <c:v>43.108333333333334</c:v>
                </c:pt>
                <c:pt idx="173">
                  <c:v>41.260833333333331</c:v>
                </c:pt>
                <c:pt idx="174">
                  <c:v>48.034999999999997</c:v>
                </c:pt>
                <c:pt idx="175">
                  <c:v>51.730000000000004</c:v>
                </c:pt>
                <c:pt idx="176">
                  <c:v>49.11270833333333</c:v>
                </c:pt>
                <c:pt idx="177">
                  <c:v>47.573125000000005</c:v>
                </c:pt>
                <c:pt idx="178">
                  <c:v>53.577499999999993</c:v>
                </c:pt>
                <c:pt idx="179">
                  <c:v>54.501249999999999</c:v>
                </c:pt>
                <c:pt idx="180">
                  <c:v>52.191874999999996</c:v>
                </c:pt>
                <c:pt idx="181">
                  <c:v>60.505625000000009</c:v>
                </c:pt>
                <c:pt idx="182">
                  <c:v>68.203541666666666</c:v>
                </c:pt>
                <c:pt idx="183">
                  <c:v>72.822291666666658</c:v>
                </c:pt>
                <c:pt idx="184">
                  <c:v>119.31770833333333</c:v>
                </c:pt>
                <c:pt idx="185">
                  <c:v>96.531874999999999</c:v>
                </c:pt>
                <c:pt idx="186">
                  <c:v>77.594999999999999</c:v>
                </c:pt>
                <c:pt idx="187">
                  <c:v>63.430833333333332</c:v>
                </c:pt>
                <c:pt idx="188">
                  <c:v>53.731458333333329</c:v>
                </c:pt>
                <c:pt idx="189">
                  <c:v>59.889791666666667</c:v>
                </c:pt>
                <c:pt idx="190">
                  <c:v>59.581875000000004</c:v>
                </c:pt>
                <c:pt idx="191">
                  <c:v>54.655208333333327</c:v>
                </c:pt>
                <c:pt idx="192">
                  <c:v>53.115625000000001</c:v>
                </c:pt>
                <c:pt idx="193">
                  <c:v>60.659583333333337</c:v>
                </c:pt>
                <c:pt idx="194">
                  <c:v>55.886874999999996</c:v>
                </c:pt>
                <c:pt idx="195">
                  <c:v>49.728541666666672</c:v>
                </c:pt>
                <c:pt idx="196">
                  <c:v>58.966041666666662</c:v>
                </c:pt>
                <c:pt idx="197">
                  <c:v>65.586250000000007</c:v>
                </c:pt>
                <c:pt idx="198">
                  <c:v>62.815000000000005</c:v>
                </c:pt>
                <c:pt idx="199">
                  <c:v>54.809166666666663</c:v>
                </c:pt>
                <c:pt idx="200">
                  <c:v>48.188958333333332</c:v>
                </c:pt>
                <c:pt idx="201">
                  <c:v>41.414791666666666</c:v>
                </c:pt>
                <c:pt idx="202">
                  <c:v>36.180208333333333</c:v>
                </c:pt>
                <c:pt idx="203">
                  <c:v>31.253541666666663</c:v>
                </c:pt>
                <c:pt idx="204">
                  <c:v>26.634791666666665</c:v>
                </c:pt>
                <c:pt idx="205">
                  <c:v>23.401666666666667</c:v>
                </c:pt>
                <c:pt idx="206">
                  <c:v>20.784375000000001</c:v>
                </c:pt>
                <c:pt idx="207">
                  <c:v>18.474999999999998</c:v>
                </c:pt>
                <c:pt idx="208">
                  <c:v>16.627499999999998</c:v>
                </c:pt>
                <c:pt idx="209">
                  <c:v>15.395833333333336</c:v>
                </c:pt>
                <c:pt idx="210">
                  <c:v>14.010208333333331</c:v>
                </c:pt>
                <c:pt idx="211">
                  <c:v>13.086458333333333</c:v>
                </c:pt>
                <c:pt idx="212">
                  <c:v>12.162708333333335</c:v>
                </c:pt>
                <c:pt idx="213">
                  <c:v>11.392916666666666</c:v>
                </c:pt>
                <c:pt idx="214">
                  <c:v>10.623125</c:v>
                </c:pt>
                <c:pt idx="215">
                  <c:v>10.007291666666667</c:v>
                </c:pt>
                <c:pt idx="216">
                  <c:v>9.5454166666666662</c:v>
                </c:pt>
                <c:pt idx="217">
                  <c:v>8.9295833333333334</c:v>
                </c:pt>
                <c:pt idx="218">
                  <c:v>8.6216666666666661</c:v>
                </c:pt>
                <c:pt idx="219">
                  <c:v>8.159791666666667</c:v>
                </c:pt>
                <c:pt idx="220">
                  <c:v>7.6979166666666679</c:v>
                </c:pt>
                <c:pt idx="221">
                  <c:v>7.39</c:v>
                </c:pt>
                <c:pt idx="222">
                  <c:v>7.0820833333333333</c:v>
                </c:pt>
                <c:pt idx="223">
                  <c:v>6.6202083333333341</c:v>
                </c:pt>
                <c:pt idx="224">
                  <c:v>6.4662500000000005</c:v>
                </c:pt>
                <c:pt idx="225">
                  <c:v>6.1583333333333332</c:v>
                </c:pt>
                <c:pt idx="226">
                  <c:v>5.8504166666666668</c:v>
                </c:pt>
                <c:pt idx="227">
                  <c:v>5.5425000000000004</c:v>
                </c:pt>
                <c:pt idx="228">
                  <c:v>5.5425000000000004</c:v>
                </c:pt>
                <c:pt idx="229">
                  <c:v>5.2345833333333331</c:v>
                </c:pt>
                <c:pt idx="230">
                  <c:v>5.2345833333333331</c:v>
                </c:pt>
                <c:pt idx="231">
                  <c:v>5.0806249999999995</c:v>
                </c:pt>
                <c:pt idx="232">
                  <c:v>4.9266666666666667</c:v>
                </c:pt>
                <c:pt idx="233">
                  <c:v>4.9266666666666667</c:v>
                </c:pt>
                <c:pt idx="234">
                  <c:v>8.4677083333333325</c:v>
                </c:pt>
                <c:pt idx="235">
                  <c:v>8.7756249999999998</c:v>
                </c:pt>
                <c:pt idx="236">
                  <c:v>6.1583333333333332</c:v>
                </c:pt>
                <c:pt idx="237">
                  <c:v>5.5425000000000004</c:v>
                </c:pt>
                <c:pt idx="238">
                  <c:v>5.2345833333333331</c:v>
                </c:pt>
                <c:pt idx="239">
                  <c:v>4.9266666666666667</c:v>
                </c:pt>
                <c:pt idx="240">
                  <c:v>4.6187499999999995</c:v>
                </c:pt>
                <c:pt idx="241">
                  <c:v>4.4647916666666667</c:v>
                </c:pt>
                <c:pt idx="242">
                  <c:v>4.3108333333333331</c:v>
                </c:pt>
                <c:pt idx="243">
                  <c:v>4.3108333333333331</c:v>
                </c:pt>
                <c:pt idx="244">
                  <c:v>4.1568749999999994</c:v>
                </c:pt>
                <c:pt idx="245">
                  <c:v>3.8489583333333339</c:v>
                </c:pt>
                <c:pt idx="246">
                  <c:v>3.8489583333333339</c:v>
                </c:pt>
                <c:pt idx="247">
                  <c:v>3.6949999999999998</c:v>
                </c:pt>
                <c:pt idx="248">
                  <c:v>3.5410416666666666</c:v>
                </c:pt>
                <c:pt idx="249">
                  <c:v>3.3870833333333334</c:v>
                </c:pt>
                <c:pt idx="250">
                  <c:v>3.2331250000000002</c:v>
                </c:pt>
                <c:pt idx="251">
                  <c:v>3.2331250000000002</c:v>
                </c:pt>
                <c:pt idx="252">
                  <c:v>3.0791666666666666</c:v>
                </c:pt>
                <c:pt idx="253">
                  <c:v>2.9252083333333334</c:v>
                </c:pt>
                <c:pt idx="254">
                  <c:v>2.9252083333333334</c:v>
                </c:pt>
                <c:pt idx="255">
                  <c:v>2.9252083333333334</c:v>
                </c:pt>
                <c:pt idx="256">
                  <c:v>2.9252083333333334</c:v>
                </c:pt>
                <c:pt idx="257">
                  <c:v>2.7712500000000002</c:v>
                </c:pt>
                <c:pt idx="258">
                  <c:v>2.6172916666666666</c:v>
                </c:pt>
                <c:pt idx="259">
                  <c:v>2.4633333333333334</c:v>
                </c:pt>
                <c:pt idx="260">
                  <c:v>2.4633333333333334</c:v>
                </c:pt>
                <c:pt idx="261">
                  <c:v>2.3093749999999997</c:v>
                </c:pt>
                <c:pt idx="262">
                  <c:v>2.3093749999999997</c:v>
                </c:pt>
                <c:pt idx="263">
                  <c:v>2.1554166666666665</c:v>
                </c:pt>
                <c:pt idx="264">
                  <c:v>2.1554166666666665</c:v>
                </c:pt>
                <c:pt idx="265">
                  <c:v>2.0014583333333333</c:v>
                </c:pt>
                <c:pt idx="266">
                  <c:v>2.0014583333333333</c:v>
                </c:pt>
                <c:pt idx="267">
                  <c:v>1.8474999999999999</c:v>
                </c:pt>
                <c:pt idx="268">
                  <c:v>1.6935416666666667</c:v>
                </c:pt>
                <c:pt idx="269">
                  <c:v>1.6935416666666667</c:v>
                </c:pt>
                <c:pt idx="270">
                  <c:v>1.6935416666666667</c:v>
                </c:pt>
                <c:pt idx="271">
                  <c:v>1.6935416666666667</c:v>
                </c:pt>
                <c:pt idx="272">
                  <c:v>1.6935416666666667</c:v>
                </c:pt>
                <c:pt idx="273">
                  <c:v>1.5395833333333333</c:v>
                </c:pt>
                <c:pt idx="274">
                  <c:v>1.5395833333333333</c:v>
                </c:pt>
                <c:pt idx="275">
                  <c:v>1.5395833333333333</c:v>
                </c:pt>
                <c:pt idx="276">
                  <c:v>1.5395833333333333</c:v>
                </c:pt>
                <c:pt idx="277">
                  <c:v>1.5395833333333333</c:v>
                </c:pt>
                <c:pt idx="278">
                  <c:v>1.5395833333333333</c:v>
                </c:pt>
                <c:pt idx="279">
                  <c:v>1.4779999999999998</c:v>
                </c:pt>
                <c:pt idx="280">
                  <c:v>1.4010208333333332</c:v>
                </c:pt>
                <c:pt idx="281">
                  <c:v>1.3394375000000001</c:v>
                </c:pt>
                <c:pt idx="282">
                  <c:v>1.29325</c:v>
                </c:pt>
                <c:pt idx="283">
                  <c:v>1.2778541666666667</c:v>
                </c:pt>
                <c:pt idx="284">
                  <c:v>1.262458333333333</c:v>
                </c:pt>
                <c:pt idx="285">
                  <c:v>1.2316666666666667</c:v>
                </c:pt>
                <c:pt idx="286">
                  <c:v>1.1854791666666666</c:v>
                </c:pt>
                <c:pt idx="287">
                  <c:v>1.1392916666666668</c:v>
                </c:pt>
                <c:pt idx="288">
                  <c:v>1.0931041666666665</c:v>
                </c:pt>
                <c:pt idx="289">
                  <c:v>1.0469166666666667</c:v>
                </c:pt>
                <c:pt idx="290">
                  <c:v>0.9699374999999999</c:v>
                </c:pt>
                <c:pt idx="291">
                  <c:v>0.92374999999999996</c:v>
                </c:pt>
                <c:pt idx="292">
                  <c:v>0.87756249999999991</c:v>
                </c:pt>
                <c:pt idx="293">
                  <c:v>0.84677083333333336</c:v>
                </c:pt>
                <c:pt idx="294">
                  <c:v>0.80058333333333331</c:v>
                </c:pt>
                <c:pt idx="295">
                  <c:v>0.7236041666666666</c:v>
                </c:pt>
                <c:pt idx="296">
                  <c:v>0.67741666666666678</c:v>
                </c:pt>
                <c:pt idx="297">
                  <c:v>0.63122916666666651</c:v>
                </c:pt>
                <c:pt idx="298">
                  <c:v>0.61583333333333334</c:v>
                </c:pt>
                <c:pt idx="299">
                  <c:v>0.60043749999999996</c:v>
                </c:pt>
                <c:pt idx="300">
                  <c:v>0.56964583333333341</c:v>
                </c:pt>
                <c:pt idx="301">
                  <c:v>0.56964583333333341</c:v>
                </c:pt>
                <c:pt idx="302">
                  <c:v>0.55425000000000002</c:v>
                </c:pt>
                <c:pt idx="303">
                  <c:v>0.56964583333333341</c:v>
                </c:pt>
                <c:pt idx="304">
                  <c:v>0.56964583333333341</c:v>
                </c:pt>
                <c:pt idx="305">
                  <c:v>0.52345833333333336</c:v>
                </c:pt>
                <c:pt idx="306">
                  <c:v>0.52345833333333336</c:v>
                </c:pt>
                <c:pt idx="307">
                  <c:v>0.52345833333333336</c:v>
                </c:pt>
                <c:pt idx="308">
                  <c:v>0.50806249999999997</c:v>
                </c:pt>
                <c:pt idx="309">
                  <c:v>0.49266666666666675</c:v>
                </c:pt>
                <c:pt idx="310">
                  <c:v>0.47727083333333337</c:v>
                </c:pt>
                <c:pt idx="311">
                  <c:v>0.46187499999999998</c:v>
                </c:pt>
                <c:pt idx="312">
                  <c:v>0.46187499999999998</c:v>
                </c:pt>
                <c:pt idx="313">
                  <c:v>0.43108333333333332</c:v>
                </c:pt>
                <c:pt idx="314">
                  <c:v>0.32298750000000009</c:v>
                </c:pt>
                <c:pt idx="315">
                  <c:v>0.32298750000000009</c:v>
                </c:pt>
                <c:pt idx="316">
                  <c:v>0.29921666666666669</c:v>
                </c:pt>
                <c:pt idx="317">
                  <c:v>0.25440000000000002</c:v>
                </c:pt>
                <c:pt idx="318">
                  <c:v>0.23335416666666664</c:v>
                </c:pt>
                <c:pt idx="319">
                  <c:v>0.25440000000000002</c:v>
                </c:pt>
                <c:pt idx="320">
                  <c:v>0.27635416666666668</c:v>
                </c:pt>
                <c:pt idx="321">
                  <c:v>0.25440000000000002</c:v>
                </c:pt>
                <c:pt idx="322">
                  <c:v>0.19398749999999998</c:v>
                </c:pt>
                <c:pt idx="323">
                  <c:v>0.17566666666666664</c:v>
                </c:pt>
                <c:pt idx="324">
                  <c:v>0.17566666666666664</c:v>
                </c:pt>
                <c:pt idx="325">
                  <c:v>0.17566666666666664</c:v>
                </c:pt>
                <c:pt idx="326">
                  <c:v>0.15825416666666664</c:v>
                </c:pt>
                <c:pt idx="327">
                  <c:v>0.15825416666666664</c:v>
                </c:pt>
                <c:pt idx="328">
                  <c:v>0.14175000000000001</c:v>
                </c:pt>
                <c:pt idx="329">
                  <c:v>0.14175000000000001</c:v>
                </c:pt>
                <c:pt idx="330">
                  <c:v>0.11146666666666671</c:v>
                </c:pt>
                <c:pt idx="331">
                  <c:v>9.7687499999999997E-2</c:v>
                </c:pt>
                <c:pt idx="332">
                  <c:v>8.4816666666666651E-2</c:v>
                </c:pt>
                <c:pt idx="333">
                  <c:v>8.4816666666666651E-2</c:v>
                </c:pt>
                <c:pt idx="334">
                  <c:v>8.4816666666666651E-2</c:v>
                </c:pt>
                <c:pt idx="335">
                  <c:v>7.2854166666666664E-2</c:v>
                </c:pt>
                <c:pt idx="336">
                  <c:v>5.1654166666666668E-2</c:v>
                </c:pt>
                <c:pt idx="337">
                  <c:v>4.0678166666666654E-2</c:v>
                </c:pt>
                <c:pt idx="338">
                  <c:v>4.2416666666666672E-2</c:v>
                </c:pt>
                <c:pt idx="339">
                  <c:v>5.1654166666666668E-2</c:v>
                </c:pt>
                <c:pt idx="340">
                  <c:v>3.9822541666666669E-2</c:v>
                </c:pt>
                <c:pt idx="341">
                  <c:v>3.5680666666666666E-2</c:v>
                </c:pt>
                <c:pt idx="342">
                  <c:v>3.5680666666666666E-2</c:v>
                </c:pt>
                <c:pt idx="343">
                  <c:v>3.8975999999999997E-2</c:v>
                </c:pt>
                <c:pt idx="344">
                  <c:v>4.2416666666666672E-2</c:v>
                </c:pt>
                <c:pt idx="345">
                  <c:v>5.1654166666666668E-2</c:v>
                </c:pt>
                <c:pt idx="346">
                  <c:v>4.0678166666666654E-2</c:v>
                </c:pt>
                <c:pt idx="347">
                  <c:v>3.1765874999999999E-2</c:v>
                </c:pt>
                <c:pt idx="348">
                  <c:v>3.1765874999999999E-2</c:v>
                </c:pt>
                <c:pt idx="349">
                  <c:v>3.5680666666666666E-2</c:v>
                </c:pt>
                <c:pt idx="350">
                  <c:v>6.1799999999999987E-2</c:v>
                </c:pt>
                <c:pt idx="351">
                  <c:v>6.1799999999999987E-2</c:v>
                </c:pt>
                <c:pt idx="352">
                  <c:v>3.8975999999999997E-2</c:v>
                </c:pt>
                <c:pt idx="353">
                  <c:v>3.5680666666666666E-2</c:v>
                </c:pt>
                <c:pt idx="354">
                  <c:v>3.4879541666666666E-2</c:v>
                </c:pt>
                <c:pt idx="355">
                  <c:v>4.2416666666666672E-2</c:v>
                </c:pt>
                <c:pt idx="356">
                  <c:v>6.1799999999999987E-2</c:v>
                </c:pt>
                <c:pt idx="357">
                  <c:v>5.1654166666666668E-2</c:v>
                </c:pt>
                <c:pt idx="358">
                  <c:v>3.3304541666666666E-2</c:v>
                </c:pt>
                <c:pt idx="359">
                  <c:v>2.5974541666666674E-2</c:v>
                </c:pt>
                <c:pt idx="360">
                  <c:v>2.2012541666666666E-2</c:v>
                </c:pt>
                <c:pt idx="361">
                  <c:v>2.0154166666666667E-2</c:v>
                </c:pt>
                <c:pt idx="362">
                  <c:v>1.8960666666666674E-2</c:v>
                </c:pt>
                <c:pt idx="363">
                  <c:v>1.8960666666666674E-2</c:v>
                </c:pt>
                <c:pt idx="364">
                  <c:v>1.9552874999999994E-2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357-41BC-8F7F-2140385EB512}"/>
            </c:ext>
          </c:extLst>
        </c:ser>
        <c:ser>
          <c:idx val="79"/>
          <c:order val="78"/>
          <c:tx>
            <c:strRef>
              <c:f>'WY Data'!$AO$4</c:f>
              <c:strCache>
                <c:ptCount val="1"/>
                <c:pt idx="0">
                  <c:v>WY 2007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Data'!$AO$5:$AO$369</c:f>
              <c:numCache>
                <c:formatCode>#,##0.0</c:formatCode>
                <c:ptCount val="365"/>
                <c:pt idx="0">
                  <c:v>2.1384E-2</c:v>
                </c:pt>
                <c:pt idx="1">
                  <c:v>2.7367875000000007E-2</c:v>
                </c:pt>
                <c:pt idx="2">
                  <c:v>3.4879541666666666E-2</c:v>
                </c:pt>
                <c:pt idx="3">
                  <c:v>7.2854166666666664E-2</c:v>
                </c:pt>
                <c:pt idx="4">
                  <c:v>0.11146666666666671</c:v>
                </c:pt>
                <c:pt idx="5">
                  <c:v>9.7687499999999997E-2</c:v>
                </c:pt>
                <c:pt idx="6">
                  <c:v>7.2854166666666664E-2</c:v>
                </c:pt>
                <c:pt idx="7">
                  <c:v>6.1799999999999987E-2</c:v>
                </c:pt>
                <c:pt idx="8">
                  <c:v>5.1654166666666668E-2</c:v>
                </c:pt>
                <c:pt idx="9">
                  <c:v>4.2416666666666672E-2</c:v>
                </c:pt>
                <c:pt idx="10">
                  <c:v>3.9822541666666669E-2</c:v>
                </c:pt>
                <c:pt idx="11">
                  <c:v>3.4087500000000007E-2</c:v>
                </c:pt>
                <c:pt idx="12">
                  <c:v>3.0263541666666664E-2</c:v>
                </c:pt>
                <c:pt idx="13">
                  <c:v>2.9525999999999997E-2</c:v>
                </c:pt>
                <c:pt idx="14">
                  <c:v>3.5680666666666666E-2</c:v>
                </c:pt>
                <c:pt idx="15">
                  <c:v>6.1799999999999987E-2</c:v>
                </c:pt>
                <c:pt idx="16">
                  <c:v>8.4816666666666651E-2</c:v>
                </c:pt>
                <c:pt idx="17">
                  <c:v>7.2854166666666664E-2</c:v>
                </c:pt>
                <c:pt idx="18">
                  <c:v>7.2854166666666664E-2</c:v>
                </c:pt>
                <c:pt idx="19">
                  <c:v>6.1799999999999987E-2</c:v>
                </c:pt>
                <c:pt idx="20">
                  <c:v>6.1799999999999987E-2</c:v>
                </c:pt>
                <c:pt idx="21">
                  <c:v>5.1654166666666668E-2</c:v>
                </c:pt>
                <c:pt idx="22">
                  <c:v>4.2416666666666672E-2</c:v>
                </c:pt>
                <c:pt idx="23">
                  <c:v>4.1542875E-2</c:v>
                </c:pt>
                <c:pt idx="24">
                  <c:v>4.1542875E-2</c:v>
                </c:pt>
                <c:pt idx="25">
                  <c:v>4.2416666666666672E-2</c:v>
                </c:pt>
                <c:pt idx="26">
                  <c:v>4.2416666666666672E-2</c:v>
                </c:pt>
                <c:pt idx="27">
                  <c:v>4.1542875E-2</c:v>
                </c:pt>
                <c:pt idx="28">
                  <c:v>4.1542875E-2</c:v>
                </c:pt>
                <c:pt idx="29">
                  <c:v>4.2416666666666672E-2</c:v>
                </c:pt>
                <c:pt idx="30">
                  <c:v>5.1654166666666668E-2</c:v>
                </c:pt>
                <c:pt idx="31">
                  <c:v>6.1799999999999987E-2</c:v>
                </c:pt>
                <c:pt idx="32">
                  <c:v>0.73899999999999988</c:v>
                </c:pt>
                <c:pt idx="33">
                  <c:v>2.9252083333333334</c:v>
                </c:pt>
                <c:pt idx="34">
                  <c:v>1.5395833333333333</c:v>
                </c:pt>
                <c:pt idx="35">
                  <c:v>1.0007291666666667</c:v>
                </c:pt>
                <c:pt idx="36">
                  <c:v>0.80058333333333331</c:v>
                </c:pt>
                <c:pt idx="37">
                  <c:v>0.73899999999999988</c:v>
                </c:pt>
                <c:pt idx="38">
                  <c:v>1.0161249999999999</c:v>
                </c:pt>
                <c:pt idx="39">
                  <c:v>0.90835416666666668</c:v>
                </c:pt>
                <c:pt idx="40">
                  <c:v>0.80058333333333331</c:v>
                </c:pt>
                <c:pt idx="41">
                  <c:v>2.1554166666666665</c:v>
                </c:pt>
                <c:pt idx="42">
                  <c:v>1.3856250000000001</c:v>
                </c:pt>
                <c:pt idx="43">
                  <c:v>5.2345833333333331</c:v>
                </c:pt>
                <c:pt idx="44">
                  <c:v>4.4647916666666667</c:v>
                </c:pt>
                <c:pt idx="45">
                  <c:v>2.3093749999999997</c:v>
                </c:pt>
                <c:pt idx="46">
                  <c:v>4.6187499999999995</c:v>
                </c:pt>
                <c:pt idx="47">
                  <c:v>2.7712500000000002</c:v>
                </c:pt>
                <c:pt idx="48">
                  <c:v>2.1554166666666665</c:v>
                </c:pt>
                <c:pt idx="49">
                  <c:v>1.6935416666666667</c:v>
                </c:pt>
                <c:pt idx="50">
                  <c:v>1.6935416666666667</c:v>
                </c:pt>
                <c:pt idx="51">
                  <c:v>2.1554166666666665</c:v>
                </c:pt>
                <c:pt idx="52">
                  <c:v>6.6202083333333341</c:v>
                </c:pt>
                <c:pt idx="53">
                  <c:v>8.0058333333333334</c:v>
                </c:pt>
                <c:pt idx="54">
                  <c:v>5.8504166666666668</c:v>
                </c:pt>
                <c:pt idx="55">
                  <c:v>4.7727083333333331</c:v>
                </c:pt>
                <c:pt idx="56">
                  <c:v>5.6964583333333332</c:v>
                </c:pt>
                <c:pt idx="57">
                  <c:v>6.7741666666666669</c:v>
                </c:pt>
                <c:pt idx="58">
                  <c:v>6.7741666666666669</c:v>
                </c:pt>
                <c:pt idx="59">
                  <c:v>6.0043749999999996</c:v>
                </c:pt>
                <c:pt idx="60">
                  <c:v>5.2345833333333331</c:v>
                </c:pt>
                <c:pt idx="61">
                  <c:v>4.7727083333333331</c:v>
                </c:pt>
                <c:pt idx="62">
                  <c:v>4.3108333333333331</c:v>
                </c:pt>
                <c:pt idx="63">
                  <c:v>4.0029166666666667</c:v>
                </c:pt>
                <c:pt idx="64">
                  <c:v>3.6949999999999998</c:v>
                </c:pt>
                <c:pt idx="65">
                  <c:v>3.5410416666666666</c:v>
                </c:pt>
                <c:pt idx="66">
                  <c:v>3.2331250000000002</c:v>
                </c:pt>
                <c:pt idx="67">
                  <c:v>3.0791666666666666</c:v>
                </c:pt>
                <c:pt idx="68">
                  <c:v>2.9252083333333334</c:v>
                </c:pt>
                <c:pt idx="69">
                  <c:v>5.2345833333333331</c:v>
                </c:pt>
                <c:pt idx="70">
                  <c:v>11.238958333333333</c:v>
                </c:pt>
                <c:pt idx="71">
                  <c:v>24.633333333333333</c:v>
                </c:pt>
                <c:pt idx="72">
                  <c:v>31.407500000000002</c:v>
                </c:pt>
                <c:pt idx="73">
                  <c:v>32.947083333333332</c:v>
                </c:pt>
                <c:pt idx="74">
                  <c:v>40.183124999999997</c:v>
                </c:pt>
                <c:pt idx="75">
                  <c:v>42.184583333333336</c:v>
                </c:pt>
                <c:pt idx="76">
                  <c:v>28.636250000000004</c:v>
                </c:pt>
                <c:pt idx="77">
                  <c:v>20.476458333333333</c:v>
                </c:pt>
                <c:pt idx="78">
                  <c:v>18.167083333333334</c:v>
                </c:pt>
                <c:pt idx="79">
                  <c:v>12.316666666666666</c:v>
                </c:pt>
                <c:pt idx="80">
                  <c:v>10.777083333333334</c:v>
                </c:pt>
                <c:pt idx="81">
                  <c:v>18.936875000000001</c:v>
                </c:pt>
                <c:pt idx="82">
                  <c:v>14.164166666666667</c:v>
                </c:pt>
                <c:pt idx="83">
                  <c:v>12.470625</c:v>
                </c:pt>
                <c:pt idx="84">
                  <c:v>11.546874999999998</c:v>
                </c:pt>
                <c:pt idx="85">
                  <c:v>11.854791666666667</c:v>
                </c:pt>
                <c:pt idx="86">
                  <c:v>151.956875</c:v>
                </c:pt>
                <c:pt idx="87">
                  <c:v>204.76458333333335</c:v>
                </c:pt>
                <c:pt idx="88">
                  <c:v>115.62270833333335</c:v>
                </c:pt>
                <c:pt idx="89">
                  <c:v>72.360416666666666</c:v>
                </c:pt>
                <c:pt idx="90">
                  <c:v>58.196249999999992</c:v>
                </c:pt>
                <c:pt idx="91">
                  <c:v>44.801875000000003</c:v>
                </c:pt>
                <c:pt idx="92">
                  <c:v>36.488124999999997</c:v>
                </c:pt>
                <c:pt idx="93">
                  <c:v>30.637708333333332</c:v>
                </c:pt>
                <c:pt idx="94">
                  <c:v>44.647916666666667</c:v>
                </c:pt>
                <c:pt idx="95">
                  <c:v>47.881041666666668</c:v>
                </c:pt>
                <c:pt idx="96">
                  <c:v>41.568750000000001</c:v>
                </c:pt>
                <c:pt idx="97">
                  <c:v>37.257916666666667</c:v>
                </c:pt>
                <c:pt idx="98">
                  <c:v>33.408958333333331</c:v>
                </c:pt>
                <c:pt idx="99">
                  <c:v>29.713958333333338</c:v>
                </c:pt>
                <c:pt idx="100">
                  <c:v>26.480833333333337</c:v>
                </c:pt>
                <c:pt idx="101">
                  <c:v>23.555624999999999</c:v>
                </c:pt>
                <c:pt idx="102">
                  <c:v>20.938333333333333</c:v>
                </c:pt>
                <c:pt idx="103">
                  <c:v>18.628958333333333</c:v>
                </c:pt>
                <c:pt idx="104">
                  <c:v>16.935416666666665</c:v>
                </c:pt>
                <c:pt idx="105">
                  <c:v>15.241875</c:v>
                </c:pt>
                <c:pt idx="106">
                  <c:v>14.010208333333331</c:v>
                </c:pt>
                <c:pt idx="107">
                  <c:v>13.086458333333333</c:v>
                </c:pt>
                <c:pt idx="108">
                  <c:v>12.008749999999999</c:v>
                </c:pt>
                <c:pt idx="109">
                  <c:v>11.085000000000001</c:v>
                </c:pt>
                <c:pt idx="110">
                  <c:v>10.469166666666666</c:v>
                </c:pt>
                <c:pt idx="111">
                  <c:v>9.6993749999999999</c:v>
                </c:pt>
                <c:pt idx="112">
                  <c:v>9.2374999999999989</c:v>
                </c:pt>
                <c:pt idx="113">
                  <c:v>8.6216666666666661</c:v>
                </c:pt>
                <c:pt idx="114">
                  <c:v>8.159791666666667</c:v>
                </c:pt>
                <c:pt idx="115">
                  <c:v>7.8518750000000006</c:v>
                </c:pt>
                <c:pt idx="116">
                  <c:v>7.5439583333333324</c:v>
                </c:pt>
                <c:pt idx="117">
                  <c:v>7.236041666666666</c:v>
                </c:pt>
                <c:pt idx="118">
                  <c:v>6.9281250000000005</c:v>
                </c:pt>
                <c:pt idx="119">
                  <c:v>6.6202083333333341</c:v>
                </c:pt>
                <c:pt idx="120">
                  <c:v>6.312291666666666</c:v>
                </c:pt>
                <c:pt idx="121">
                  <c:v>6.1583333333333332</c:v>
                </c:pt>
                <c:pt idx="122">
                  <c:v>5.8504166666666668</c:v>
                </c:pt>
                <c:pt idx="123">
                  <c:v>5.6964583333333332</c:v>
                </c:pt>
                <c:pt idx="124">
                  <c:v>5.3885416666666668</c:v>
                </c:pt>
                <c:pt idx="125">
                  <c:v>5.2345833333333331</c:v>
                </c:pt>
                <c:pt idx="126">
                  <c:v>5.0806249999999995</c:v>
                </c:pt>
                <c:pt idx="127">
                  <c:v>4.9266666666666667</c:v>
                </c:pt>
                <c:pt idx="128">
                  <c:v>4.7727083333333331</c:v>
                </c:pt>
                <c:pt idx="129">
                  <c:v>10.777083333333334</c:v>
                </c:pt>
                <c:pt idx="130">
                  <c:v>20.014583333333334</c:v>
                </c:pt>
                <c:pt idx="131">
                  <c:v>30.791666666666671</c:v>
                </c:pt>
                <c:pt idx="132">
                  <c:v>107.61687500000001</c:v>
                </c:pt>
                <c:pt idx="133">
                  <c:v>136.715</c:v>
                </c:pt>
                <c:pt idx="134">
                  <c:v>90.065624999999997</c:v>
                </c:pt>
                <c:pt idx="135">
                  <c:v>69.435208333333335</c:v>
                </c:pt>
                <c:pt idx="136">
                  <c:v>54.809166666666663</c:v>
                </c:pt>
                <c:pt idx="137">
                  <c:v>44.955833333333331</c:v>
                </c:pt>
                <c:pt idx="138">
                  <c:v>37.719791666666666</c:v>
                </c:pt>
                <c:pt idx="139">
                  <c:v>32.331249999999997</c:v>
                </c:pt>
                <c:pt idx="140">
                  <c:v>28.482291666666665</c:v>
                </c:pt>
                <c:pt idx="141">
                  <c:v>24.479375000000001</c:v>
                </c:pt>
                <c:pt idx="142">
                  <c:v>22.939791666666668</c:v>
                </c:pt>
                <c:pt idx="143">
                  <c:v>108.23270833333332</c:v>
                </c:pt>
                <c:pt idx="144">
                  <c:v>120.70333333333332</c:v>
                </c:pt>
                <c:pt idx="145">
                  <c:v>96.07</c:v>
                </c:pt>
                <c:pt idx="146">
                  <c:v>94.838333333333338</c:v>
                </c:pt>
                <c:pt idx="147">
                  <c:v>120.24145833333334</c:v>
                </c:pt>
                <c:pt idx="148">
                  <c:v>106.69312499999998</c:v>
                </c:pt>
                <c:pt idx="149">
                  <c:v>94.530416666666653</c:v>
                </c:pt>
                <c:pt idx="150">
                  <c:v>82.213750000000005</c:v>
                </c:pt>
                <c:pt idx="151">
                  <c:v>74.361874999999998</c:v>
                </c:pt>
                <c:pt idx="152">
                  <c:v>67.279791666666668</c:v>
                </c:pt>
                <c:pt idx="153">
                  <c:v>60.197708333333331</c:v>
                </c:pt>
                <c:pt idx="154">
                  <c:v>53.26958333333333</c:v>
                </c:pt>
                <c:pt idx="155">
                  <c:v>46.495416666666671</c:v>
                </c:pt>
                <c:pt idx="156">
                  <c:v>40.029166666666669</c:v>
                </c:pt>
                <c:pt idx="157">
                  <c:v>36.488124999999997</c:v>
                </c:pt>
                <c:pt idx="158">
                  <c:v>31.407500000000002</c:v>
                </c:pt>
                <c:pt idx="159">
                  <c:v>27.712500000000002</c:v>
                </c:pt>
                <c:pt idx="160">
                  <c:v>24.17145833333333</c:v>
                </c:pt>
                <c:pt idx="161">
                  <c:v>21.400208333333332</c:v>
                </c:pt>
                <c:pt idx="162">
                  <c:v>19.090833333333332</c:v>
                </c:pt>
                <c:pt idx="163">
                  <c:v>17.243333333333332</c:v>
                </c:pt>
                <c:pt idx="164">
                  <c:v>15.395833333333336</c:v>
                </c:pt>
                <c:pt idx="165">
                  <c:v>14.164166666666667</c:v>
                </c:pt>
                <c:pt idx="166">
                  <c:v>13.086458333333333</c:v>
                </c:pt>
                <c:pt idx="167">
                  <c:v>12.008749999999999</c:v>
                </c:pt>
                <c:pt idx="168">
                  <c:v>11.085000000000001</c:v>
                </c:pt>
                <c:pt idx="169">
                  <c:v>10.469166666666666</c:v>
                </c:pt>
                <c:pt idx="170">
                  <c:v>10.161249999999999</c:v>
                </c:pt>
                <c:pt idx="171">
                  <c:v>9.0835416666666671</c:v>
                </c:pt>
                <c:pt idx="172">
                  <c:v>8.6216666666666661</c:v>
                </c:pt>
                <c:pt idx="173">
                  <c:v>8.159791666666667</c:v>
                </c:pt>
                <c:pt idx="174">
                  <c:v>7.6979166666666679</c:v>
                </c:pt>
                <c:pt idx="175">
                  <c:v>7.5439583333333324</c:v>
                </c:pt>
                <c:pt idx="176">
                  <c:v>8.159791666666667</c:v>
                </c:pt>
                <c:pt idx="177">
                  <c:v>14.318125000000002</c:v>
                </c:pt>
                <c:pt idx="178">
                  <c:v>11.700833333333334</c:v>
                </c:pt>
                <c:pt idx="179">
                  <c:v>9.6993749999999999</c:v>
                </c:pt>
                <c:pt idx="180">
                  <c:v>8.7756249999999998</c:v>
                </c:pt>
                <c:pt idx="181">
                  <c:v>8.159791666666667</c:v>
                </c:pt>
                <c:pt idx="182">
                  <c:v>7.6979166666666679</c:v>
                </c:pt>
                <c:pt idx="183">
                  <c:v>7.236041666666666</c:v>
                </c:pt>
                <c:pt idx="184">
                  <c:v>6.9281250000000005</c:v>
                </c:pt>
                <c:pt idx="185">
                  <c:v>6.6202083333333341</c:v>
                </c:pt>
                <c:pt idx="186">
                  <c:v>6.312291666666666</c:v>
                </c:pt>
                <c:pt idx="187">
                  <c:v>6.0043749999999996</c:v>
                </c:pt>
                <c:pt idx="188">
                  <c:v>5.8504166666666668</c:v>
                </c:pt>
                <c:pt idx="189">
                  <c:v>5.5425000000000004</c:v>
                </c:pt>
                <c:pt idx="190">
                  <c:v>5.3885416666666668</c:v>
                </c:pt>
                <c:pt idx="191">
                  <c:v>5.0806249999999995</c:v>
                </c:pt>
                <c:pt idx="192">
                  <c:v>6.1583333333333332</c:v>
                </c:pt>
                <c:pt idx="193">
                  <c:v>5.6964583333333332</c:v>
                </c:pt>
                <c:pt idx="194">
                  <c:v>5.0806249999999995</c:v>
                </c:pt>
                <c:pt idx="195">
                  <c:v>6.6202083333333341</c:v>
                </c:pt>
                <c:pt idx="196">
                  <c:v>5.5425000000000004</c:v>
                </c:pt>
                <c:pt idx="197">
                  <c:v>5.0806249999999995</c:v>
                </c:pt>
                <c:pt idx="198">
                  <c:v>5.0806249999999995</c:v>
                </c:pt>
                <c:pt idx="199">
                  <c:v>5.5425000000000004</c:v>
                </c:pt>
                <c:pt idx="200">
                  <c:v>5.0806249999999995</c:v>
                </c:pt>
                <c:pt idx="201">
                  <c:v>5.0806249999999995</c:v>
                </c:pt>
                <c:pt idx="202">
                  <c:v>7.6979166666666679</c:v>
                </c:pt>
                <c:pt idx="203">
                  <c:v>13.394374999999998</c:v>
                </c:pt>
                <c:pt idx="204">
                  <c:v>10.623125</c:v>
                </c:pt>
                <c:pt idx="205">
                  <c:v>9.3914583333333326</c:v>
                </c:pt>
                <c:pt idx="206">
                  <c:v>8.6216666666666661</c:v>
                </c:pt>
                <c:pt idx="207">
                  <c:v>8.0058333333333334</c:v>
                </c:pt>
                <c:pt idx="208">
                  <c:v>7.5439583333333324</c:v>
                </c:pt>
                <c:pt idx="209">
                  <c:v>7.236041666666666</c:v>
                </c:pt>
                <c:pt idx="210">
                  <c:v>6.7741666666666669</c:v>
                </c:pt>
                <c:pt idx="211">
                  <c:v>6.4662500000000005</c:v>
                </c:pt>
                <c:pt idx="212">
                  <c:v>6.6202083333333341</c:v>
                </c:pt>
                <c:pt idx="213">
                  <c:v>7.6979166666666679</c:v>
                </c:pt>
                <c:pt idx="214">
                  <c:v>6.6202083333333341</c:v>
                </c:pt>
                <c:pt idx="215">
                  <c:v>6.6202083333333341</c:v>
                </c:pt>
                <c:pt idx="216">
                  <c:v>6.0043749999999996</c:v>
                </c:pt>
                <c:pt idx="217">
                  <c:v>5.6964583333333332</c:v>
                </c:pt>
                <c:pt idx="218">
                  <c:v>5.3885416666666668</c:v>
                </c:pt>
                <c:pt idx="219">
                  <c:v>5.0806249999999995</c:v>
                </c:pt>
                <c:pt idx="220">
                  <c:v>4.9266666666666667</c:v>
                </c:pt>
                <c:pt idx="221">
                  <c:v>4.6187499999999995</c:v>
                </c:pt>
                <c:pt idx="222">
                  <c:v>4.4647916666666667</c:v>
                </c:pt>
                <c:pt idx="223">
                  <c:v>4.4647916666666667</c:v>
                </c:pt>
                <c:pt idx="224">
                  <c:v>4.1568749999999994</c:v>
                </c:pt>
                <c:pt idx="225">
                  <c:v>4.0029166666666667</c:v>
                </c:pt>
                <c:pt idx="226">
                  <c:v>3.8489583333333339</c:v>
                </c:pt>
                <c:pt idx="227">
                  <c:v>3.8489583333333339</c:v>
                </c:pt>
                <c:pt idx="228">
                  <c:v>3.6949999999999998</c:v>
                </c:pt>
                <c:pt idx="229">
                  <c:v>3.5410416666666666</c:v>
                </c:pt>
                <c:pt idx="230">
                  <c:v>3.3870833333333334</c:v>
                </c:pt>
                <c:pt idx="231">
                  <c:v>3.3870833333333334</c:v>
                </c:pt>
                <c:pt idx="232">
                  <c:v>3.2331250000000002</c:v>
                </c:pt>
                <c:pt idx="233">
                  <c:v>3.0791666666666666</c:v>
                </c:pt>
                <c:pt idx="234">
                  <c:v>3.0791666666666666</c:v>
                </c:pt>
                <c:pt idx="235">
                  <c:v>2.9252083333333334</c:v>
                </c:pt>
                <c:pt idx="236">
                  <c:v>2.7712500000000002</c:v>
                </c:pt>
                <c:pt idx="237">
                  <c:v>2.7712500000000002</c:v>
                </c:pt>
                <c:pt idx="238">
                  <c:v>2.7712500000000002</c:v>
                </c:pt>
                <c:pt idx="239">
                  <c:v>2.6172916666666666</c:v>
                </c:pt>
                <c:pt idx="240">
                  <c:v>2.4633333333333334</c:v>
                </c:pt>
                <c:pt idx="241">
                  <c:v>2.4633333333333334</c:v>
                </c:pt>
                <c:pt idx="242">
                  <c:v>2.4633333333333334</c:v>
                </c:pt>
                <c:pt idx="243">
                  <c:v>2.3093749999999997</c:v>
                </c:pt>
                <c:pt idx="244">
                  <c:v>2.3093749999999997</c:v>
                </c:pt>
                <c:pt idx="245">
                  <c:v>2.1554166666666665</c:v>
                </c:pt>
                <c:pt idx="246">
                  <c:v>2.3093749999999997</c:v>
                </c:pt>
                <c:pt idx="247">
                  <c:v>2.3093749999999997</c:v>
                </c:pt>
                <c:pt idx="248">
                  <c:v>2.3093749999999997</c:v>
                </c:pt>
                <c:pt idx="249">
                  <c:v>2.1554166666666665</c:v>
                </c:pt>
                <c:pt idx="250">
                  <c:v>2.0014583333333333</c:v>
                </c:pt>
                <c:pt idx="251">
                  <c:v>2.0014583333333333</c:v>
                </c:pt>
                <c:pt idx="252">
                  <c:v>2.0014583333333333</c:v>
                </c:pt>
                <c:pt idx="253">
                  <c:v>1.8474999999999999</c:v>
                </c:pt>
                <c:pt idx="254">
                  <c:v>1.8474999999999999</c:v>
                </c:pt>
                <c:pt idx="255">
                  <c:v>1.6935416666666667</c:v>
                </c:pt>
                <c:pt idx="256">
                  <c:v>1.6935416666666667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1.5395833333333333</c:v>
                </c:pt>
                <c:pt idx="261">
                  <c:v>1.4933958333333333</c:v>
                </c:pt>
                <c:pt idx="262">
                  <c:v>1.4472083333333332</c:v>
                </c:pt>
                <c:pt idx="263">
                  <c:v>1.4164166666666664</c:v>
                </c:pt>
                <c:pt idx="264">
                  <c:v>1.3856250000000001</c:v>
                </c:pt>
                <c:pt idx="265">
                  <c:v>1.3394375000000001</c:v>
                </c:pt>
                <c:pt idx="266">
                  <c:v>1.3240416666666666</c:v>
                </c:pt>
                <c:pt idx="267">
                  <c:v>1.2778541666666667</c:v>
                </c:pt>
                <c:pt idx="268">
                  <c:v>1.2162708333333332</c:v>
                </c:pt>
                <c:pt idx="269">
                  <c:v>1.1854791666666666</c:v>
                </c:pt>
                <c:pt idx="270">
                  <c:v>1.1546874999999999</c:v>
                </c:pt>
                <c:pt idx="271">
                  <c:v>1.1238958333333331</c:v>
                </c:pt>
                <c:pt idx="272">
                  <c:v>1.1085</c:v>
                </c:pt>
                <c:pt idx="273">
                  <c:v>1.0777083333333333</c:v>
                </c:pt>
                <c:pt idx="274">
                  <c:v>1.0161249999999999</c:v>
                </c:pt>
                <c:pt idx="275">
                  <c:v>0.9699374999999999</c:v>
                </c:pt>
                <c:pt idx="276">
                  <c:v>0.93914583333333312</c:v>
                </c:pt>
                <c:pt idx="277">
                  <c:v>0.90835416666666668</c:v>
                </c:pt>
                <c:pt idx="278">
                  <c:v>0.86216666666666664</c:v>
                </c:pt>
                <c:pt idx="279">
                  <c:v>0.83137499999999998</c:v>
                </c:pt>
                <c:pt idx="280">
                  <c:v>0.81597916666666659</c:v>
                </c:pt>
                <c:pt idx="281">
                  <c:v>0.76979166666666665</c:v>
                </c:pt>
                <c:pt idx="282">
                  <c:v>0.73899999999999988</c:v>
                </c:pt>
                <c:pt idx="283">
                  <c:v>0.7236041666666666</c:v>
                </c:pt>
                <c:pt idx="284">
                  <c:v>0.75439583333333338</c:v>
                </c:pt>
                <c:pt idx="285">
                  <c:v>0.69281250000000005</c:v>
                </c:pt>
                <c:pt idx="286">
                  <c:v>0.66202083333333328</c:v>
                </c:pt>
                <c:pt idx="287">
                  <c:v>0.63122916666666651</c:v>
                </c:pt>
                <c:pt idx="288">
                  <c:v>0.63122916666666651</c:v>
                </c:pt>
                <c:pt idx="289">
                  <c:v>0.67741666666666678</c:v>
                </c:pt>
                <c:pt idx="290">
                  <c:v>1.2470625</c:v>
                </c:pt>
                <c:pt idx="291">
                  <c:v>0.87756249999999991</c:v>
                </c:pt>
                <c:pt idx="292">
                  <c:v>0.76979166666666665</c:v>
                </c:pt>
                <c:pt idx="293">
                  <c:v>0.70820833333333322</c:v>
                </c:pt>
                <c:pt idx="294">
                  <c:v>0.66202083333333328</c:v>
                </c:pt>
                <c:pt idx="295">
                  <c:v>0.61583333333333334</c:v>
                </c:pt>
                <c:pt idx="296">
                  <c:v>0.58504166666666668</c:v>
                </c:pt>
                <c:pt idx="297">
                  <c:v>0.58504166666666668</c:v>
                </c:pt>
                <c:pt idx="298">
                  <c:v>0.56964583333333341</c:v>
                </c:pt>
                <c:pt idx="299">
                  <c:v>0.55425000000000002</c:v>
                </c:pt>
                <c:pt idx="300">
                  <c:v>0.50806249999999997</c:v>
                </c:pt>
                <c:pt idx="301">
                  <c:v>0.49266666666666675</c:v>
                </c:pt>
                <c:pt idx="302">
                  <c:v>0.49266666666666675</c:v>
                </c:pt>
                <c:pt idx="303">
                  <c:v>0.46187499999999998</c:v>
                </c:pt>
                <c:pt idx="304">
                  <c:v>0.43108333333333332</c:v>
                </c:pt>
                <c:pt idx="305">
                  <c:v>0.27635416666666668</c:v>
                </c:pt>
                <c:pt idx="306">
                  <c:v>0.23335416666666664</c:v>
                </c:pt>
                <c:pt idx="307">
                  <c:v>0.23335416666666664</c:v>
                </c:pt>
                <c:pt idx="308">
                  <c:v>0.23335416666666664</c:v>
                </c:pt>
                <c:pt idx="309">
                  <c:v>0.25440000000000002</c:v>
                </c:pt>
                <c:pt idx="310">
                  <c:v>0.29921666666666669</c:v>
                </c:pt>
                <c:pt idx="311">
                  <c:v>0.25440000000000002</c:v>
                </c:pt>
                <c:pt idx="312">
                  <c:v>0.23335416666666664</c:v>
                </c:pt>
                <c:pt idx="313">
                  <c:v>0.23335416666666664</c:v>
                </c:pt>
                <c:pt idx="314">
                  <c:v>0.19398749999999998</c:v>
                </c:pt>
                <c:pt idx="315">
                  <c:v>0.17566666666666664</c:v>
                </c:pt>
                <c:pt idx="316">
                  <c:v>0.17566666666666664</c:v>
                </c:pt>
                <c:pt idx="317">
                  <c:v>0.15825416666666664</c:v>
                </c:pt>
                <c:pt idx="318">
                  <c:v>0.14175000000000001</c:v>
                </c:pt>
                <c:pt idx="319">
                  <c:v>0.12615416666666665</c:v>
                </c:pt>
                <c:pt idx="320">
                  <c:v>0.11146666666666671</c:v>
                </c:pt>
                <c:pt idx="321">
                  <c:v>0.11146666666666671</c:v>
                </c:pt>
                <c:pt idx="322">
                  <c:v>0.11146666666666671</c:v>
                </c:pt>
                <c:pt idx="323">
                  <c:v>0.14175000000000001</c:v>
                </c:pt>
                <c:pt idx="324">
                  <c:v>0.11146666666666671</c:v>
                </c:pt>
                <c:pt idx="325">
                  <c:v>9.7687499999999997E-2</c:v>
                </c:pt>
                <c:pt idx="326">
                  <c:v>8.4816666666666651E-2</c:v>
                </c:pt>
                <c:pt idx="327">
                  <c:v>8.4816666666666651E-2</c:v>
                </c:pt>
                <c:pt idx="328">
                  <c:v>7.2854166666666664E-2</c:v>
                </c:pt>
                <c:pt idx="329">
                  <c:v>6.1799999999999987E-2</c:v>
                </c:pt>
                <c:pt idx="330">
                  <c:v>5.1654166666666668E-2</c:v>
                </c:pt>
                <c:pt idx="331">
                  <c:v>4.2416666666666672E-2</c:v>
                </c:pt>
                <c:pt idx="332">
                  <c:v>3.7310166666666665E-2</c:v>
                </c:pt>
                <c:pt idx="333">
                  <c:v>2.9525999999999997E-2</c:v>
                </c:pt>
                <c:pt idx="334">
                  <c:v>2.4617541666666663E-2</c:v>
                </c:pt>
                <c:pt idx="335">
                  <c:v>2.2650166666666666E-2</c:v>
                </c:pt>
                <c:pt idx="336">
                  <c:v>2.1384E-2</c:v>
                </c:pt>
                <c:pt idx="337">
                  <c:v>2.0154166666666667E-2</c:v>
                </c:pt>
                <c:pt idx="338">
                  <c:v>2.0154166666666667E-2</c:v>
                </c:pt>
                <c:pt idx="339">
                  <c:v>2.0764541666666667E-2</c:v>
                </c:pt>
                <c:pt idx="340">
                  <c:v>2.1384E-2</c:v>
                </c:pt>
                <c:pt idx="341">
                  <c:v>1.9552874999999994E-2</c:v>
                </c:pt>
                <c:pt idx="342">
                  <c:v>1.8960666666666674E-2</c:v>
                </c:pt>
                <c:pt idx="343">
                  <c:v>1.837754166666667E-2</c:v>
                </c:pt>
                <c:pt idx="344">
                  <c:v>1.837754166666667E-2</c:v>
                </c:pt>
                <c:pt idx="345">
                  <c:v>1.837754166666667E-2</c:v>
                </c:pt>
                <c:pt idx="346">
                  <c:v>1.8960666666666674E-2</c:v>
                </c:pt>
                <c:pt idx="347">
                  <c:v>2.3296874999999998E-2</c:v>
                </c:pt>
                <c:pt idx="348">
                  <c:v>3.1010166666666662E-2</c:v>
                </c:pt>
                <c:pt idx="349">
                  <c:v>3.4087500000000007E-2</c:v>
                </c:pt>
                <c:pt idx="350">
                  <c:v>3.1010166666666662E-2</c:v>
                </c:pt>
                <c:pt idx="351">
                  <c:v>2.8797541666666666E-2</c:v>
                </c:pt>
                <c:pt idx="352">
                  <c:v>2.7367875000000007E-2</c:v>
                </c:pt>
                <c:pt idx="353">
                  <c:v>2.5974541666666674E-2</c:v>
                </c:pt>
                <c:pt idx="354">
                  <c:v>2.8797541666666666E-2</c:v>
                </c:pt>
                <c:pt idx="355">
                  <c:v>2.7367875000000007E-2</c:v>
                </c:pt>
                <c:pt idx="356">
                  <c:v>2.4617541666666663E-2</c:v>
                </c:pt>
                <c:pt idx="357">
                  <c:v>2.3296874999999998E-2</c:v>
                </c:pt>
                <c:pt idx="358">
                  <c:v>2.2650166666666666E-2</c:v>
                </c:pt>
                <c:pt idx="359">
                  <c:v>2.2012541666666666E-2</c:v>
                </c:pt>
                <c:pt idx="360">
                  <c:v>2.0764541666666667E-2</c:v>
                </c:pt>
                <c:pt idx="361">
                  <c:v>1.837754166666667E-2</c:v>
                </c:pt>
                <c:pt idx="362">
                  <c:v>2.0154166666666667E-2</c:v>
                </c:pt>
                <c:pt idx="363">
                  <c:v>2.1384E-2</c:v>
                </c:pt>
                <c:pt idx="364">
                  <c:v>2.5974541666666674E-2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357-41BC-8F7F-2140385EB512}"/>
            </c:ext>
          </c:extLst>
        </c:ser>
        <c:ser>
          <c:idx val="80"/>
          <c:order val="79"/>
          <c:tx>
            <c:strRef>
              <c:f>'WY Data'!$AP$4</c:f>
              <c:strCache>
                <c:ptCount val="1"/>
                <c:pt idx="0">
                  <c:v>WY 2008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Data'!$AP$5:$AP$369</c:f>
              <c:numCache>
                <c:formatCode>#,##0.0</c:formatCode>
                <c:ptCount val="365"/>
                <c:pt idx="0">
                  <c:v>7.2854166666666664E-2</c:v>
                </c:pt>
                <c:pt idx="1">
                  <c:v>8.4816666666666651E-2</c:v>
                </c:pt>
                <c:pt idx="2">
                  <c:v>7.2854166666666664E-2</c:v>
                </c:pt>
                <c:pt idx="3">
                  <c:v>8.4816666666666651E-2</c:v>
                </c:pt>
                <c:pt idx="4">
                  <c:v>0.14175000000000001</c:v>
                </c:pt>
                <c:pt idx="5">
                  <c:v>0.11146666666666671</c:v>
                </c:pt>
                <c:pt idx="6">
                  <c:v>8.4816666666666651E-2</c:v>
                </c:pt>
                <c:pt idx="7">
                  <c:v>7.2854166666666664E-2</c:v>
                </c:pt>
                <c:pt idx="8">
                  <c:v>0.17566666666666664</c:v>
                </c:pt>
                <c:pt idx="9">
                  <c:v>2.0014583333333333</c:v>
                </c:pt>
                <c:pt idx="10">
                  <c:v>0.87756249999999991</c:v>
                </c:pt>
                <c:pt idx="11">
                  <c:v>0.80058333333333331</c:v>
                </c:pt>
                <c:pt idx="12">
                  <c:v>0.70820833333333322</c:v>
                </c:pt>
                <c:pt idx="13">
                  <c:v>0.53885416666666663</c:v>
                </c:pt>
                <c:pt idx="14">
                  <c:v>0.75439583333333338</c:v>
                </c:pt>
                <c:pt idx="15">
                  <c:v>1.29325</c:v>
                </c:pt>
                <c:pt idx="16">
                  <c:v>1.8474999999999999</c:v>
                </c:pt>
                <c:pt idx="17">
                  <c:v>2.1554166666666665</c:v>
                </c:pt>
                <c:pt idx="18">
                  <c:v>9.6993749999999999</c:v>
                </c:pt>
                <c:pt idx="19">
                  <c:v>4.0029166666666667</c:v>
                </c:pt>
                <c:pt idx="20">
                  <c:v>2.3093749999999997</c:v>
                </c:pt>
                <c:pt idx="21">
                  <c:v>1.6935416666666667</c:v>
                </c:pt>
                <c:pt idx="22">
                  <c:v>1.3702291666666668</c:v>
                </c:pt>
                <c:pt idx="23">
                  <c:v>1.0931041666666665</c:v>
                </c:pt>
                <c:pt idx="24">
                  <c:v>0.92374999999999996</c:v>
                </c:pt>
                <c:pt idx="25">
                  <c:v>0.83137499999999998</c:v>
                </c:pt>
                <c:pt idx="26">
                  <c:v>0.75439583333333338</c:v>
                </c:pt>
                <c:pt idx="27">
                  <c:v>0.67741666666666678</c:v>
                </c:pt>
                <c:pt idx="28">
                  <c:v>0.64662500000000001</c:v>
                </c:pt>
                <c:pt idx="29">
                  <c:v>0.61583333333333334</c:v>
                </c:pt>
                <c:pt idx="30">
                  <c:v>0.61583333333333334</c:v>
                </c:pt>
                <c:pt idx="31">
                  <c:v>0.60043749999999996</c:v>
                </c:pt>
                <c:pt idx="32">
                  <c:v>0.60043749999999996</c:v>
                </c:pt>
                <c:pt idx="33">
                  <c:v>0.58504166666666668</c:v>
                </c:pt>
                <c:pt idx="34">
                  <c:v>0.56964583333333341</c:v>
                </c:pt>
                <c:pt idx="35">
                  <c:v>0.55425000000000002</c:v>
                </c:pt>
                <c:pt idx="36">
                  <c:v>0.52345833333333336</c:v>
                </c:pt>
                <c:pt idx="37">
                  <c:v>0.50806249999999997</c:v>
                </c:pt>
                <c:pt idx="38">
                  <c:v>0.50806249999999997</c:v>
                </c:pt>
                <c:pt idx="39">
                  <c:v>0.49266666666666675</c:v>
                </c:pt>
                <c:pt idx="40">
                  <c:v>0.58504166666666668</c:v>
                </c:pt>
                <c:pt idx="41">
                  <c:v>0.70820833333333322</c:v>
                </c:pt>
                <c:pt idx="42">
                  <c:v>0.75439583333333338</c:v>
                </c:pt>
                <c:pt idx="43">
                  <c:v>1.3086458333333333</c:v>
                </c:pt>
                <c:pt idx="44">
                  <c:v>0.92374999999999996</c:v>
                </c:pt>
                <c:pt idx="45">
                  <c:v>0.81597916666666659</c:v>
                </c:pt>
                <c:pt idx="46">
                  <c:v>0.75439583333333338</c:v>
                </c:pt>
                <c:pt idx="47">
                  <c:v>0.7236041666666666</c:v>
                </c:pt>
                <c:pt idx="48">
                  <c:v>0.7236041666666666</c:v>
                </c:pt>
                <c:pt idx="49">
                  <c:v>2.9252083333333334</c:v>
                </c:pt>
                <c:pt idx="50">
                  <c:v>1.8474999999999999</c:v>
                </c:pt>
                <c:pt idx="51">
                  <c:v>1.4164166666666664</c:v>
                </c:pt>
                <c:pt idx="52">
                  <c:v>1.1854791666666666</c:v>
                </c:pt>
                <c:pt idx="53">
                  <c:v>1.0623125</c:v>
                </c:pt>
                <c:pt idx="54">
                  <c:v>0.9699374999999999</c:v>
                </c:pt>
                <c:pt idx="55">
                  <c:v>0.89295833333333341</c:v>
                </c:pt>
                <c:pt idx="56">
                  <c:v>0.83137499999999998</c:v>
                </c:pt>
                <c:pt idx="57">
                  <c:v>0.83137499999999998</c:v>
                </c:pt>
                <c:pt idx="58">
                  <c:v>0.80058333333333331</c:v>
                </c:pt>
                <c:pt idx="59">
                  <c:v>0.73899999999999988</c:v>
                </c:pt>
                <c:pt idx="60">
                  <c:v>0.7236041666666666</c:v>
                </c:pt>
                <c:pt idx="61">
                  <c:v>0.69281250000000005</c:v>
                </c:pt>
                <c:pt idx="62">
                  <c:v>1.8474999999999999</c:v>
                </c:pt>
                <c:pt idx="63">
                  <c:v>68.819374999999994</c:v>
                </c:pt>
                <c:pt idx="64">
                  <c:v>58.658124999999998</c:v>
                </c:pt>
                <c:pt idx="65">
                  <c:v>22.477916666666665</c:v>
                </c:pt>
                <c:pt idx="66">
                  <c:v>15.703750000000001</c:v>
                </c:pt>
                <c:pt idx="67">
                  <c:v>16.011666666666667</c:v>
                </c:pt>
                <c:pt idx="68">
                  <c:v>13.548333333333334</c:v>
                </c:pt>
                <c:pt idx="69">
                  <c:v>11.085000000000001</c:v>
                </c:pt>
                <c:pt idx="70">
                  <c:v>9.3914583333333326</c:v>
                </c:pt>
                <c:pt idx="71">
                  <c:v>8.0058333333333334</c:v>
                </c:pt>
                <c:pt idx="72">
                  <c:v>7.0820833333333333</c:v>
                </c:pt>
                <c:pt idx="73">
                  <c:v>6.312291666666666</c:v>
                </c:pt>
                <c:pt idx="74">
                  <c:v>5.6964583333333332</c:v>
                </c:pt>
                <c:pt idx="75">
                  <c:v>5.3885416666666668</c:v>
                </c:pt>
                <c:pt idx="76">
                  <c:v>6.0043749999999996</c:v>
                </c:pt>
                <c:pt idx="77">
                  <c:v>10.007291666666667</c:v>
                </c:pt>
                <c:pt idx="78">
                  <c:v>59.273958333333326</c:v>
                </c:pt>
                <c:pt idx="79">
                  <c:v>55.117083333333341</c:v>
                </c:pt>
                <c:pt idx="80">
                  <c:v>72.668333333333337</c:v>
                </c:pt>
                <c:pt idx="81">
                  <c:v>49.728541666666672</c:v>
                </c:pt>
                <c:pt idx="82">
                  <c:v>38.643541666666664</c:v>
                </c:pt>
                <c:pt idx="83">
                  <c:v>32.485208333333333</c:v>
                </c:pt>
                <c:pt idx="84">
                  <c:v>29.56</c:v>
                </c:pt>
                <c:pt idx="85">
                  <c:v>25.403125000000003</c:v>
                </c:pt>
                <c:pt idx="86">
                  <c:v>23.401666666666667</c:v>
                </c:pt>
                <c:pt idx="87">
                  <c:v>21.554166666666667</c:v>
                </c:pt>
                <c:pt idx="88">
                  <c:v>22.785833333333333</c:v>
                </c:pt>
                <c:pt idx="89">
                  <c:v>31.253541666666663</c:v>
                </c:pt>
                <c:pt idx="90">
                  <c:v>30.637708333333332</c:v>
                </c:pt>
                <c:pt idx="91">
                  <c:v>28.020416666666662</c:v>
                </c:pt>
                <c:pt idx="92">
                  <c:v>25.249166666666664</c:v>
                </c:pt>
                <c:pt idx="93">
                  <c:v>22.785833333333333</c:v>
                </c:pt>
                <c:pt idx="94">
                  <c:v>49.8825</c:v>
                </c:pt>
                <c:pt idx="95">
                  <c:v>244.79375000000002</c:v>
                </c:pt>
                <c:pt idx="96">
                  <c:v>170.89375000000001</c:v>
                </c:pt>
                <c:pt idx="97">
                  <c:v>137.33083333333332</c:v>
                </c:pt>
                <c:pt idx="98">
                  <c:v>109.464375</c:v>
                </c:pt>
                <c:pt idx="99">
                  <c:v>128.863125</c:v>
                </c:pt>
                <c:pt idx="100">
                  <c:v>115.62270833333335</c:v>
                </c:pt>
                <c:pt idx="101">
                  <c:v>105.46145833333333</c:v>
                </c:pt>
                <c:pt idx="102">
                  <c:v>86.524583333333339</c:v>
                </c:pt>
                <c:pt idx="103">
                  <c:v>72.20645833333333</c:v>
                </c:pt>
                <c:pt idx="104">
                  <c:v>58.350208333333342</c:v>
                </c:pt>
                <c:pt idx="105">
                  <c:v>47.881041666666668</c:v>
                </c:pt>
                <c:pt idx="106">
                  <c:v>40.337083333333332</c:v>
                </c:pt>
                <c:pt idx="107">
                  <c:v>34.332708333333329</c:v>
                </c:pt>
                <c:pt idx="108">
                  <c:v>29.867916666666666</c:v>
                </c:pt>
                <c:pt idx="109">
                  <c:v>26.172916666666666</c:v>
                </c:pt>
                <c:pt idx="110">
                  <c:v>23.247708333333335</c:v>
                </c:pt>
                <c:pt idx="111">
                  <c:v>21.24625</c:v>
                </c:pt>
                <c:pt idx="112">
                  <c:v>19.39875</c:v>
                </c:pt>
                <c:pt idx="113">
                  <c:v>17.55125</c:v>
                </c:pt>
                <c:pt idx="114">
                  <c:v>16.011666666666667</c:v>
                </c:pt>
                <c:pt idx="115">
                  <c:v>15.087916666666665</c:v>
                </c:pt>
                <c:pt idx="116">
                  <c:v>14.933958333333333</c:v>
                </c:pt>
                <c:pt idx="117">
                  <c:v>35.872291666666669</c:v>
                </c:pt>
                <c:pt idx="118">
                  <c:v>41.876666666666665</c:v>
                </c:pt>
                <c:pt idx="119">
                  <c:v>45.263750000000002</c:v>
                </c:pt>
                <c:pt idx="120">
                  <c:v>45.725625000000001</c:v>
                </c:pt>
                <c:pt idx="121">
                  <c:v>46.033541666666665</c:v>
                </c:pt>
                <c:pt idx="122">
                  <c:v>151.34104166666668</c:v>
                </c:pt>
                <c:pt idx="123">
                  <c:v>121.78104166666665</c:v>
                </c:pt>
                <c:pt idx="124">
                  <c:v>119.47166666666666</c:v>
                </c:pt>
                <c:pt idx="125">
                  <c:v>140.25604166666668</c:v>
                </c:pt>
                <c:pt idx="126">
                  <c:v>108.54062499999999</c:v>
                </c:pt>
                <c:pt idx="127">
                  <c:v>83.75333333333333</c:v>
                </c:pt>
                <c:pt idx="128">
                  <c:v>63.738749999999989</c:v>
                </c:pt>
                <c:pt idx="129">
                  <c:v>49.728541666666672</c:v>
                </c:pt>
                <c:pt idx="130">
                  <c:v>40.183124999999997</c:v>
                </c:pt>
                <c:pt idx="131">
                  <c:v>33.562916666666666</c:v>
                </c:pt>
                <c:pt idx="132">
                  <c:v>28.636250000000004</c:v>
                </c:pt>
                <c:pt idx="133">
                  <c:v>25.095208333333332</c:v>
                </c:pt>
                <c:pt idx="134">
                  <c:v>22.17</c:v>
                </c:pt>
                <c:pt idx="135">
                  <c:v>19.706666666666667</c:v>
                </c:pt>
                <c:pt idx="136">
                  <c:v>17.705208333333331</c:v>
                </c:pt>
                <c:pt idx="137">
                  <c:v>16.011666666666667</c:v>
                </c:pt>
                <c:pt idx="138">
                  <c:v>14.472083333333332</c:v>
                </c:pt>
                <c:pt idx="139">
                  <c:v>13.240416666666668</c:v>
                </c:pt>
                <c:pt idx="140">
                  <c:v>12.316666666666666</c:v>
                </c:pt>
                <c:pt idx="141">
                  <c:v>11.700833333333334</c:v>
                </c:pt>
                <c:pt idx="142">
                  <c:v>10.777083333333334</c:v>
                </c:pt>
                <c:pt idx="143">
                  <c:v>10.777083333333334</c:v>
                </c:pt>
                <c:pt idx="144">
                  <c:v>10.007291666666667</c:v>
                </c:pt>
                <c:pt idx="145">
                  <c:v>10.315208333333333</c:v>
                </c:pt>
                <c:pt idx="146">
                  <c:v>49.11270833333333</c:v>
                </c:pt>
                <c:pt idx="147">
                  <c:v>40.798958333333331</c:v>
                </c:pt>
                <c:pt idx="148">
                  <c:v>32.023333333333333</c:v>
                </c:pt>
                <c:pt idx="149">
                  <c:v>27.55854166666667</c:v>
                </c:pt>
                <c:pt idx="150">
                  <c:v>24.479375000000001</c:v>
                </c:pt>
                <c:pt idx="151">
                  <c:v>20.014583333333334</c:v>
                </c:pt>
                <c:pt idx="152">
                  <c:v>18.013124999999999</c:v>
                </c:pt>
                <c:pt idx="153">
                  <c:v>16.473541666666666</c:v>
                </c:pt>
                <c:pt idx="154">
                  <c:v>15.087916666666665</c:v>
                </c:pt>
                <c:pt idx="155">
                  <c:v>13.856250000000001</c:v>
                </c:pt>
                <c:pt idx="156">
                  <c:v>12.778541666666666</c:v>
                </c:pt>
                <c:pt idx="157">
                  <c:v>11.854791666666667</c:v>
                </c:pt>
                <c:pt idx="158">
                  <c:v>11.085000000000001</c:v>
                </c:pt>
                <c:pt idx="159">
                  <c:v>10.315208333333333</c:v>
                </c:pt>
                <c:pt idx="160">
                  <c:v>9.5454166666666662</c:v>
                </c:pt>
                <c:pt idx="161">
                  <c:v>9.0835416666666671</c:v>
                </c:pt>
                <c:pt idx="162">
                  <c:v>8.6216666666666661</c:v>
                </c:pt>
                <c:pt idx="163">
                  <c:v>8.7756249999999998</c:v>
                </c:pt>
                <c:pt idx="164">
                  <c:v>10.623125</c:v>
                </c:pt>
                <c:pt idx="165">
                  <c:v>11.700833333333334</c:v>
                </c:pt>
                <c:pt idx="166">
                  <c:v>10.161249999999999</c:v>
                </c:pt>
                <c:pt idx="167">
                  <c:v>9.2374999999999989</c:v>
                </c:pt>
                <c:pt idx="168">
                  <c:v>8.6216666666666661</c:v>
                </c:pt>
                <c:pt idx="169">
                  <c:v>8.7756249999999998</c:v>
                </c:pt>
                <c:pt idx="170">
                  <c:v>8.159791666666667</c:v>
                </c:pt>
                <c:pt idx="171">
                  <c:v>7.6979166666666679</c:v>
                </c:pt>
                <c:pt idx="172">
                  <c:v>7.236041666666666</c:v>
                </c:pt>
                <c:pt idx="173">
                  <c:v>6.9281250000000005</c:v>
                </c:pt>
                <c:pt idx="174">
                  <c:v>6.7741666666666669</c:v>
                </c:pt>
                <c:pt idx="175">
                  <c:v>6.6202083333333341</c:v>
                </c:pt>
                <c:pt idx="176">
                  <c:v>7.0820833333333333</c:v>
                </c:pt>
                <c:pt idx="177">
                  <c:v>6.6202083333333341</c:v>
                </c:pt>
                <c:pt idx="178">
                  <c:v>7.236041666666666</c:v>
                </c:pt>
                <c:pt idx="179">
                  <c:v>7.236041666666666</c:v>
                </c:pt>
                <c:pt idx="180">
                  <c:v>6.7741666666666669</c:v>
                </c:pt>
                <c:pt idx="181">
                  <c:v>6.4662500000000005</c:v>
                </c:pt>
                <c:pt idx="182">
                  <c:v>6.312291666666666</c:v>
                </c:pt>
                <c:pt idx="183">
                  <c:v>6.0043749999999996</c:v>
                </c:pt>
                <c:pt idx="184">
                  <c:v>5.6964583333333332</c:v>
                </c:pt>
                <c:pt idx="185">
                  <c:v>5.5425000000000004</c:v>
                </c:pt>
                <c:pt idx="186">
                  <c:v>5.3885416666666668</c:v>
                </c:pt>
                <c:pt idx="187">
                  <c:v>5.3885416666666668</c:v>
                </c:pt>
                <c:pt idx="188">
                  <c:v>5.2345833333333331</c:v>
                </c:pt>
                <c:pt idx="189">
                  <c:v>5.0806249999999995</c:v>
                </c:pt>
                <c:pt idx="190">
                  <c:v>4.9266666666666667</c:v>
                </c:pt>
                <c:pt idx="191">
                  <c:v>4.7727083333333331</c:v>
                </c:pt>
                <c:pt idx="192">
                  <c:v>4.4647916666666667</c:v>
                </c:pt>
                <c:pt idx="193">
                  <c:v>4.4647916666666667</c:v>
                </c:pt>
                <c:pt idx="194">
                  <c:v>4.3108333333333331</c:v>
                </c:pt>
                <c:pt idx="195">
                  <c:v>4.1568749999999994</c:v>
                </c:pt>
                <c:pt idx="196">
                  <c:v>4.1568749999999994</c:v>
                </c:pt>
                <c:pt idx="197">
                  <c:v>4.0029166666666667</c:v>
                </c:pt>
                <c:pt idx="198">
                  <c:v>3.8489583333333339</c:v>
                </c:pt>
                <c:pt idx="199">
                  <c:v>3.6949999999999998</c:v>
                </c:pt>
                <c:pt idx="200">
                  <c:v>3.6949999999999998</c:v>
                </c:pt>
                <c:pt idx="201">
                  <c:v>3.6949999999999998</c:v>
                </c:pt>
                <c:pt idx="202">
                  <c:v>3.5410416666666666</c:v>
                </c:pt>
                <c:pt idx="203">
                  <c:v>7.6979166666666679</c:v>
                </c:pt>
                <c:pt idx="204">
                  <c:v>8.7756249999999998</c:v>
                </c:pt>
                <c:pt idx="205">
                  <c:v>6.312291666666666</c:v>
                </c:pt>
                <c:pt idx="206">
                  <c:v>5.5425000000000004</c:v>
                </c:pt>
                <c:pt idx="207">
                  <c:v>5.0806249999999995</c:v>
                </c:pt>
                <c:pt idx="208">
                  <c:v>4.7727083333333331</c:v>
                </c:pt>
                <c:pt idx="209">
                  <c:v>4.6187499999999995</c:v>
                </c:pt>
                <c:pt idx="210">
                  <c:v>4.6187499999999995</c:v>
                </c:pt>
                <c:pt idx="211">
                  <c:v>4.4647916666666667</c:v>
                </c:pt>
                <c:pt idx="212">
                  <c:v>4.1568749999999994</c:v>
                </c:pt>
                <c:pt idx="213">
                  <c:v>4.0029166666666667</c:v>
                </c:pt>
                <c:pt idx="214">
                  <c:v>3.8489583333333339</c:v>
                </c:pt>
                <c:pt idx="215">
                  <c:v>3.8489583333333339</c:v>
                </c:pt>
                <c:pt idx="216">
                  <c:v>3.6949999999999998</c:v>
                </c:pt>
                <c:pt idx="217">
                  <c:v>3.5410416666666666</c:v>
                </c:pt>
                <c:pt idx="218">
                  <c:v>3.5410416666666666</c:v>
                </c:pt>
                <c:pt idx="219">
                  <c:v>3.3870833333333334</c:v>
                </c:pt>
                <c:pt idx="220">
                  <c:v>3.2331250000000002</c:v>
                </c:pt>
                <c:pt idx="221">
                  <c:v>3.2331250000000002</c:v>
                </c:pt>
                <c:pt idx="222">
                  <c:v>3.0791666666666666</c:v>
                </c:pt>
                <c:pt idx="223">
                  <c:v>3.0791666666666666</c:v>
                </c:pt>
                <c:pt idx="224">
                  <c:v>2.9252083333333334</c:v>
                </c:pt>
                <c:pt idx="225">
                  <c:v>2.7712500000000002</c:v>
                </c:pt>
                <c:pt idx="226">
                  <c:v>2.7712500000000002</c:v>
                </c:pt>
                <c:pt idx="227">
                  <c:v>2.6172916666666666</c:v>
                </c:pt>
                <c:pt idx="228">
                  <c:v>2.4633333333333334</c:v>
                </c:pt>
                <c:pt idx="229">
                  <c:v>2.3093749999999997</c:v>
                </c:pt>
                <c:pt idx="230">
                  <c:v>2.3093749999999997</c:v>
                </c:pt>
                <c:pt idx="231">
                  <c:v>2.3093749999999997</c:v>
                </c:pt>
                <c:pt idx="232">
                  <c:v>2.3093749999999997</c:v>
                </c:pt>
                <c:pt idx="233">
                  <c:v>2.3093749999999997</c:v>
                </c:pt>
                <c:pt idx="234">
                  <c:v>2.3093749999999997</c:v>
                </c:pt>
                <c:pt idx="235">
                  <c:v>2.4633333333333334</c:v>
                </c:pt>
                <c:pt idx="236">
                  <c:v>2.3093749999999997</c:v>
                </c:pt>
                <c:pt idx="237">
                  <c:v>2.3093749999999997</c:v>
                </c:pt>
                <c:pt idx="238">
                  <c:v>2.1554166666666665</c:v>
                </c:pt>
                <c:pt idx="239">
                  <c:v>2.1554166666666665</c:v>
                </c:pt>
                <c:pt idx="240">
                  <c:v>2.0014583333333333</c:v>
                </c:pt>
                <c:pt idx="241">
                  <c:v>2.0014583333333333</c:v>
                </c:pt>
                <c:pt idx="242">
                  <c:v>2.0014583333333333</c:v>
                </c:pt>
                <c:pt idx="243">
                  <c:v>1.8474999999999999</c:v>
                </c:pt>
                <c:pt idx="244">
                  <c:v>1.8474999999999999</c:v>
                </c:pt>
                <c:pt idx="245">
                  <c:v>1.6935416666666667</c:v>
                </c:pt>
                <c:pt idx="246">
                  <c:v>1.6935416666666667</c:v>
                </c:pt>
                <c:pt idx="247">
                  <c:v>1.6935416666666667</c:v>
                </c:pt>
                <c:pt idx="248">
                  <c:v>1.6935416666666667</c:v>
                </c:pt>
                <c:pt idx="249">
                  <c:v>1.6935416666666667</c:v>
                </c:pt>
                <c:pt idx="250">
                  <c:v>1.5395833333333333</c:v>
                </c:pt>
                <c:pt idx="251">
                  <c:v>1.4779999999999998</c:v>
                </c:pt>
                <c:pt idx="252">
                  <c:v>1.4472083333333332</c:v>
                </c:pt>
                <c:pt idx="253">
                  <c:v>1.4164166666666664</c:v>
                </c:pt>
                <c:pt idx="254">
                  <c:v>1.3702291666666668</c:v>
                </c:pt>
                <c:pt idx="255">
                  <c:v>1.2778541666666667</c:v>
                </c:pt>
                <c:pt idx="256">
                  <c:v>1.2008749999999999</c:v>
                </c:pt>
                <c:pt idx="257">
                  <c:v>1.1700833333333334</c:v>
                </c:pt>
                <c:pt idx="258">
                  <c:v>1.1546874999999999</c:v>
                </c:pt>
                <c:pt idx="259">
                  <c:v>1.1392916666666668</c:v>
                </c:pt>
                <c:pt idx="260">
                  <c:v>1.0931041666666665</c:v>
                </c:pt>
                <c:pt idx="261">
                  <c:v>1.0469166666666667</c:v>
                </c:pt>
                <c:pt idx="262">
                  <c:v>0.98533333333333351</c:v>
                </c:pt>
                <c:pt idx="263">
                  <c:v>0.93914583333333312</c:v>
                </c:pt>
                <c:pt idx="264">
                  <c:v>0.90835416666666668</c:v>
                </c:pt>
                <c:pt idx="265">
                  <c:v>0.89295833333333341</c:v>
                </c:pt>
                <c:pt idx="266">
                  <c:v>0.87756249999999991</c:v>
                </c:pt>
                <c:pt idx="267">
                  <c:v>0.86216666666666664</c:v>
                </c:pt>
                <c:pt idx="268">
                  <c:v>0.86216666666666664</c:v>
                </c:pt>
                <c:pt idx="269">
                  <c:v>0.81597916666666659</c:v>
                </c:pt>
                <c:pt idx="270">
                  <c:v>0.80058333333333331</c:v>
                </c:pt>
                <c:pt idx="271">
                  <c:v>0.78518749999999982</c:v>
                </c:pt>
                <c:pt idx="272">
                  <c:v>0.75439583333333338</c:v>
                </c:pt>
                <c:pt idx="273">
                  <c:v>0.73899999999999988</c:v>
                </c:pt>
                <c:pt idx="274">
                  <c:v>0.70820833333333322</c:v>
                </c:pt>
                <c:pt idx="275">
                  <c:v>0.67741666666666678</c:v>
                </c:pt>
                <c:pt idx="276">
                  <c:v>0.67741666666666678</c:v>
                </c:pt>
                <c:pt idx="277">
                  <c:v>0.63122916666666651</c:v>
                </c:pt>
                <c:pt idx="278">
                  <c:v>0.61583333333333334</c:v>
                </c:pt>
                <c:pt idx="279">
                  <c:v>0.56964583333333341</c:v>
                </c:pt>
                <c:pt idx="280">
                  <c:v>0.49266666666666675</c:v>
                </c:pt>
                <c:pt idx="281">
                  <c:v>0.4464791666666667</c:v>
                </c:pt>
                <c:pt idx="282">
                  <c:v>0.29921666666666669</c:v>
                </c:pt>
                <c:pt idx="283">
                  <c:v>0.27635416666666668</c:v>
                </c:pt>
                <c:pt idx="284">
                  <c:v>0.25440000000000002</c:v>
                </c:pt>
                <c:pt idx="285">
                  <c:v>0.27635416666666668</c:v>
                </c:pt>
                <c:pt idx="286">
                  <c:v>0.25440000000000002</c:v>
                </c:pt>
                <c:pt idx="287">
                  <c:v>0.25440000000000002</c:v>
                </c:pt>
                <c:pt idx="288">
                  <c:v>0.25440000000000002</c:v>
                </c:pt>
                <c:pt idx="289">
                  <c:v>0.23335416666666664</c:v>
                </c:pt>
                <c:pt idx="290">
                  <c:v>0.23335416666666664</c:v>
                </c:pt>
                <c:pt idx="291">
                  <c:v>0.21321666666666669</c:v>
                </c:pt>
                <c:pt idx="292">
                  <c:v>0.19398749999999998</c:v>
                </c:pt>
                <c:pt idx="293">
                  <c:v>0.17566666666666664</c:v>
                </c:pt>
                <c:pt idx="294">
                  <c:v>0.17566666666666664</c:v>
                </c:pt>
                <c:pt idx="295">
                  <c:v>0.17566666666666664</c:v>
                </c:pt>
                <c:pt idx="296">
                  <c:v>0.15825416666666664</c:v>
                </c:pt>
                <c:pt idx="297">
                  <c:v>0.14175000000000001</c:v>
                </c:pt>
                <c:pt idx="298">
                  <c:v>0.12615416666666665</c:v>
                </c:pt>
                <c:pt idx="299">
                  <c:v>0.11146666666666671</c:v>
                </c:pt>
                <c:pt idx="300">
                  <c:v>0.11146666666666671</c:v>
                </c:pt>
                <c:pt idx="301">
                  <c:v>0.11146666666666671</c:v>
                </c:pt>
                <c:pt idx="302">
                  <c:v>9.7687499999999997E-2</c:v>
                </c:pt>
                <c:pt idx="303">
                  <c:v>9.7687499999999997E-2</c:v>
                </c:pt>
                <c:pt idx="304">
                  <c:v>9.7687499999999997E-2</c:v>
                </c:pt>
                <c:pt idx="305">
                  <c:v>8.4816666666666651E-2</c:v>
                </c:pt>
                <c:pt idx="306">
                  <c:v>8.4816666666666651E-2</c:v>
                </c:pt>
                <c:pt idx="307">
                  <c:v>8.4816666666666651E-2</c:v>
                </c:pt>
                <c:pt idx="308">
                  <c:v>7.2854166666666664E-2</c:v>
                </c:pt>
                <c:pt idx="309">
                  <c:v>7.2854166666666664E-2</c:v>
                </c:pt>
                <c:pt idx="310">
                  <c:v>7.2854166666666664E-2</c:v>
                </c:pt>
                <c:pt idx="311">
                  <c:v>6.1799999999999987E-2</c:v>
                </c:pt>
                <c:pt idx="312">
                  <c:v>5.1654166666666668E-2</c:v>
                </c:pt>
                <c:pt idx="313">
                  <c:v>5.1654166666666668E-2</c:v>
                </c:pt>
                <c:pt idx="314">
                  <c:v>5.1654166666666668E-2</c:v>
                </c:pt>
                <c:pt idx="315">
                  <c:v>3.8975999999999997E-2</c:v>
                </c:pt>
                <c:pt idx="316">
                  <c:v>3.4879541666666666E-2</c:v>
                </c:pt>
                <c:pt idx="317">
                  <c:v>3.1010166666666662E-2</c:v>
                </c:pt>
                <c:pt idx="318">
                  <c:v>2.5291500000000001E-2</c:v>
                </c:pt>
                <c:pt idx="319">
                  <c:v>2.2012541666666666E-2</c:v>
                </c:pt>
                <c:pt idx="320">
                  <c:v>1.7803500000000003E-2</c:v>
                </c:pt>
                <c:pt idx="321">
                  <c:v>1.8960666666666674E-2</c:v>
                </c:pt>
                <c:pt idx="322">
                  <c:v>1.6135875000000001E-2</c:v>
                </c:pt>
                <c:pt idx="323">
                  <c:v>1.5069541666666663E-2</c:v>
                </c:pt>
                <c:pt idx="324">
                  <c:v>1.5069541666666663E-2</c:v>
                </c:pt>
                <c:pt idx="325">
                  <c:v>1.5069541666666663E-2</c:v>
                </c:pt>
                <c:pt idx="326">
                  <c:v>1.3045875E-2</c:v>
                </c:pt>
                <c:pt idx="327">
                  <c:v>1.1167541666666669E-2</c:v>
                </c:pt>
                <c:pt idx="328">
                  <c:v>1.0282874999999999E-2</c:v>
                </c:pt>
                <c:pt idx="329">
                  <c:v>9.8541666666666673E-3</c:v>
                </c:pt>
                <c:pt idx="330">
                  <c:v>9.023999999999999E-3</c:v>
                </c:pt>
                <c:pt idx="331">
                  <c:v>7.8468750000000014E-3</c:v>
                </c:pt>
                <c:pt idx="332">
                  <c:v>6.7514999999999988E-3</c:v>
                </c:pt>
                <c:pt idx="333">
                  <c:v>6.4045416666666652E-3</c:v>
                </c:pt>
                <c:pt idx="334">
                  <c:v>5.7378749999999999E-3</c:v>
                </c:pt>
                <c:pt idx="335">
                  <c:v>5.4181666666666666E-3</c:v>
                </c:pt>
                <c:pt idx="336">
                  <c:v>4.5135416666666657E-3</c:v>
                </c:pt>
                <c:pt idx="337">
                  <c:v>4.2301666666666677E-3</c:v>
                </c:pt>
                <c:pt idx="338">
                  <c:v>4.2301666666666677E-3</c:v>
                </c:pt>
                <c:pt idx="339">
                  <c:v>3.9558750000000011E-3</c:v>
                </c:pt>
                <c:pt idx="340">
                  <c:v>3.4345416666666673E-3</c:v>
                </c:pt>
                <c:pt idx="341">
                  <c:v>3.1874999999999998E-3</c:v>
                </c:pt>
                <c:pt idx="342">
                  <c:v>3.1874999999999998E-3</c:v>
                </c:pt>
                <c:pt idx="343">
                  <c:v>3.1874999999999998E-3</c:v>
                </c:pt>
                <c:pt idx="344">
                  <c:v>3.1874999999999998E-3</c:v>
                </c:pt>
                <c:pt idx="345">
                  <c:v>2.9495416666666663E-3</c:v>
                </c:pt>
                <c:pt idx="346">
                  <c:v>3.1874999999999998E-3</c:v>
                </c:pt>
                <c:pt idx="347">
                  <c:v>3.1874999999999998E-3</c:v>
                </c:pt>
                <c:pt idx="348">
                  <c:v>3.1874999999999998E-3</c:v>
                </c:pt>
                <c:pt idx="349">
                  <c:v>2.9495416666666663E-3</c:v>
                </c:pt>
                <c:pt idx="350">
                  <c:v>2.9495416666666663E-3</c:v>
                </c:pt>
                <c:pt idx="351">
                  <c:v>2.9495416666666663E-3</c:v>
                </c:pt>
                <c:pt idx="352">
                  <c:v>3.1874999999999998E-3</c:v>
                </c:pt>
                <c:pt idx="353">
                  <c:v>3.9558750000000011E-3</c:v>
                </c:pt>
                <c:pt idx="354">
                  <c:v>4.5135416666666657E-3</c:v>
                </c:pt>
                <c:pt idx="355">
                  <c:v>4.2301666666666677E-3</c:v>
                </c:pt>
                <c:pt idx="356">
                  <c:v>3.9558750000000011E-3</c:v>
                </c:pt>
                <c:pt idx="357">
                  <c:v>3.9558750000000011E-3</c:v>
                </c:pt>
                <c:pt idx="358">
                  <c:v>3.6906666666666667E-3</c:v>
                </c:pt>
                <c:pt idx="359">
                  <c:v>3.1874999999999998E-3</c:v>
                </c:pt>
                <c:pt idx="360">
                  <c:v>2.9495416666666663E-3</c:v>
                </c:pt>
                <c:pt idx="361">
                  <c:v>2.9495416666666663E-3</c:v>
                </c:pt>
                <c:pt idx="362">
                  <c:v>2.9495416666666663E-3</c:v>
                </c:pt>
                <c:pt idx="363">
                  <c:v>2.7206666666666664E-3</c:v>
                </c:pt>
                <c:pt idx="364">
                  <c:v>2.5008750000000009E-3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357-41BC-8F7F-2140385EB512}"/>
            </c:ext>
          </c:extLst>
        </c:ser>
        <c:ser>
          <c:idx val="81"/>
          <c:order val="80"/>
          <c:tx>
            <c:strRef>
              <c:f>'WY Data'!$AQ$4</c:f>
              <c:strCache>
                <c:ptCount val="1"/>
                <c:pt idx="0">
                  <c:v>WY 2009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Data'!$AQ$5:$AQ$369</c:f>
              <c:numCache>
                <c:formatCode>#,##0.0</c:formatCode>
                <c:ptCount val="365"/>
                <c:pt idx="0">
                  <c:v>1.0695416666666666E-3</c:v>
                </c:pt>
                <c:pt idx="1">
                  <c:v>2.5008750000000009E-3</c:v>
                </c:pt>
                <c:pt idx="2">
                  <c:v>3.0263541666666664E-2</c:v>
                </c:pt>
                <c:pt idx="3">
                  <c:v>1.6935416666666667</c:v>
                </c:pt>
                <c:pt idx="4">
                  <c:v>0.75439583333333338</c:v>
                </c:pt>
                <c:pt idx="5">
                  <c:v>0.29921666666666669</c:v>
                </c:pt>
                <c:pt idx="6">
                  <c:v>0.15825416666666664</c:v>
                </c:pt>
                <c:pt idx="7">
                  <c:v>0.12615416666666665</c:v>
                </c:pt>
                <c:pt idx="8">
                  <c:v>9.7687499999999997E-2</c:v>
                </c:pt>
                <c:pt idx="9">
                  <c:v>8.4816666666666651E-2</c:v>
                </c:pt>
                <c:pt idx="10">
                  <c:v>7.2854166666666664E-2</c:v>
                </c:pt>
                <c:pt idx="11">
                  <c:v>7.2854166666666664E-2</c:v>
                </c:pt>
                <c:pt idx="12">
                  <c:v>7.2854166666666664E-2</c:v>
                </c:pt>
                <c:pt idx="13">
                  <c:v>7.2854166666666664E-2</c:v>
                </c:pt>
                <c:pt idx="14">
                  <c:v>7.2854166666666664E-2</c:v>
                </c:pt>
                <c:pt idx="15">
                  <c:v>6.1799999999999987E-2</c:v>
                </c:pt>
                <c:pt idx="16">
                  <c:v>6.1799999999999987E-2</c:v>
                </c:pt>
                <c:pt idx="17">
                  <c:v>6.1799999999999987E-2</c:v>
                </c:pt>
                <c:pt idx="18">
                  <c:v>7.2854166666666664E-2</c:v>
                </c:pt>
                <c:pt idx="19">
                  <c:v>8.4816666666666651E-2</c:v>
                </c:pt>
                <c:pt idx="20">
                  <c:v>8.4816666666666651E-2</c:v>
                </c:pt>
                <c:pt idx="21">
                  <c:v>8.4816666666666651E-2</c:v>
                </c:pt>
                <c:pt idx="22">
                  <c:v>8.4816666666666651E-2</c:v>
                </c:pt>
                <c:pt idx="23">
                  <c:v>8.4816666666666651E-2</c:v>
                </c:pt>
                <c:pt idx="24">
                  <c:v>8.4816666666666651E-2</c:v>
                </c:pt>
                <c:pt idx="25">
                  <c:v>8.4816666666666651E-2</c:v>
                </c:pt>
                <c:pt idx="26">
                  <c:v>8.4816666666666651E-2</c:v>
                </c:pt>
                <c:pt idx="27">
                  <c:v>8.4816666666666651E-2</c:v>
                </c:pt>
                <c:pt idx="28">
                  <c:v>9.7687499999999997E-2</c:v>
                </c:pt>
                <c:pt idx="29">
                  <c:v>9.7687499999999997E-2</c:v>
                </c:pt>
                <c:pt idx="30">
                  <c:v>0.4464791666666667</c:v>
                </c:pt>
                <c:pt idx="31">
                  <c:v>6.4662500000000005</c:v>
                </c:pt>
                <c:pt idx="32">
                  <c:v>5.6964583333333332</c:v>
                </c:pt>
                <c:pt idx="33">
                  <c:v>7.6979166666666679</c:v>
                </c:pt>
                <c:pt idx="34">
                  <c:v>5.3885416666666668</c:v>
                </c:pt>
                <c:pt idx="35">
                  <c:v>2.9252083333333334</c:v>
                </c:pt>
                <c:pt idx="36">
                  <c:v>2.7712500000000002</c:v>
                </c:pt>
                <c:pt idx="37">
                  <c:v>2.0014583333333333</c:v>
                </c:pt>
                <c:pt idx="38">
                  <c:v>2.0014583333333333</c:v>
                </c:pt>
                <c:pt idx="39">
                  <c:v>2.6172916666666666</c:v>
                </c:pt>
                <c:pt idx="40">
                  <c:v>2.0014583333333333</c:v>
                </c:pt>
                <c:pt idx="41">
                  <c:v>2.0014583333333333</c:v>
                </c:pt>
                <c:pt idx="42">
                  <c:v>2.1554166666666665</c:v>
                </c:pt>
                <c:pt idx="43">
                  <c:v>1.8474999999999999</c:v>
                </c:pt>
                <c:pt idx="44">
                  <c:v>1.6935416666666667</c:v>
                </c:pt>
                <c:pt idx="45">
                  <c:v>1.4933958333333333</c:v>
                </c:pt>
                <c:pt idx="46">
                  <c:v>1.3702291666666668</c:v>
                </c:pt>
                <c:pt idx="47">
                  <c:v>1.2162708333333332</c:v>
                </c:pt>
                <c:pt idx="48">
                  <c:v>1.1238958333333331</c:v>
                </c:pt>
                <c:pt idx="49">
                  <c:v>1.0777083333333333</c:v>
                </c:pt>
                <c:pt idx="50">
                  <c:v>1.1085</c:v>
                </c:pt>
                <c:pt idx="51">
                  <c:v>1.0623125</c:v>
                </c:pt>
                <c:pt idx="52">
                  <c:v>0.9699374999999999</c:v>
                </c:pt>
                <c:pt idx="53">
                  <c:v>0.90835416666666668</c:v>
                </c:pt>
                <c:pt idx="54">
                  <c:v>0.86216666666666664</c:v>
                </c:pt>
                <c:pt idx="55">
                  <c:v>0.81597916666666659</c:v>
                </c:pt>
                <c:pt idx="56">
                  <c:v>0.80058333333333331</c:v>
                </c:pt>
                <c:pt idx="57">
                  <c:v>0.78518749999999982</c:v>
                </c:pt>
                <c:pt idx="58">
                  <c:v>0.73899999999999988</c:v>
                </c:pt>
                <c:pt idx="59">
                  <c:v>0.7236041666666666</c:v>
                </c:pt>
                <c:pt idx="60">
                  <c:v>0.69281250000000005</c:v>
                </c:pt>
                <c:pt idx="61">
                  <c:v>0.67741666666666678</c:v>
                </c:pt>
                <c:pt idx="62">
                  <c:v>0.69281250000000005</c:v>
                </c:pt>
                <c:pt idx="63">
                  <c:v>0.66202083333333328</c:v>
                </c:pt>
                <c:pt idx="64">
                  <c:v>0.63122916666666651</c:v>
                </c:pt>
                <c:pt idx="65">
                  <c:v>0.61583333333333334</c:v>
                </c:pt>
                <c:pt idx="66">
                  <c:v>0.60043749999999996</c:v>
                </c:pt>
                <c:pt idx="67">
                  <c:v>0.60043749999999996</c:v>
                </c:pt>
                <c:pt idx="68">
                  <c:v>0.60043749999999996</c:v>
                </c:pt>
                <c:pt idx="69">
                  <c:v>0.58504166666666668</c:v>
                </c:pt>
                <c:pt idx="70">
                  <c:v>0.55425000000000002</c:v>
                </c:pt>
                <c:pt idx="71">
                  <c:v>0.55425000000000002</c:v>
                </c:pt>
                <c:pt idx="72">
                  <c:v>0.56964583333333341</c:v>
                </c:pt>
                <c:pt idx="73">
                  <c:v>0.78518749999999982</c:v>
                </c:pt>
                <c:pt idx="74">
                  <c:v>1.1238958333333331</c:v>
                </c:pt>
                <c:pt idx="75">
                  <c:v>1.4779999999999998</c:v>
                </c:pt>
                <c:pt idx="76">
                  <c:v>1.3086458333333333</c:v>
                </c:pt>
                <c:pt idx="77">
                  <c:v>1.0931041666666665</c:v>
                </c:pt>
                <c:pt idx="78">
                  <c:v>1.3240416666666666</c:v>
                </c:pt>
                <c:pt idx="79">
                  <c:v>3.0791666666666666</c:v>
                </c:pt>
                <c:pt idx="80">
                  <c:v>2.3093749999999997</c:v>
                </c:pt>
                <c:pt idx="81">
                  <c:v>3.5410416666666666</c:v>
                </c:pt>
                <c:pt idx="82">
                  <c:v>5.8504166666666668</c:v>
                </c:pt>
                <c:pt idx="83">
                  <c:v>5.0806249999999995</c:v>
                </c:pt>
                <c:pt idx="84">
                  <c:v>7.8518750000000006</c:v>
                </c:pt>
                <c:pt idx="85">
                  <c:v>17.243333333333332</c:v>
                </c:pt>
                <c:pt idx="86">
                  <c:v>14.164166666666667</c:v>
                </c:pt>
                <c:pt idx="87">
                  <c:v>11.854791666666667</c:v>
                </c:pt>
                <c:pt idx="88">
                  <c:v>25.403125000000003</c:v>
                </c:pt>
                <c:pt idx="89">
                  <c:v>27.712500000000002</c:v>
                </c:pt>
                <c:pt idx="90">
                  <c:v>23.555624999999999</c:v>
                </c:pt>
                <c:pt idx="91">
                  <c:v>17.705208333333331</c:v>
                </c:pt>
                <c:pt idx="92">
                  <c:v>13.702291666666666</c:v>
                </c:pt>
                <c:pt idx="93">
                  <c:v>22.016041666666663</c:v>
                </c:pt>
                <c:pt idx="94">
                  <c:v>18.013124999999999</c:v>
                </c:pt>
                <c:pt idx="95">
                  <c:v>15.395833333333336</c:v>
                </c:pt>
                <c:pt idx="96">
                  <c:v>15.241875</c:v>
                </c:pt>
                <c:pt idx="97">
                  <c:v>13.394374999999998</c:v>
                </c:pt>
                <c:pt idx="98">
                  <c:v>12.162708333333335</c:v>
                </c:pt>
                <c:pt idx="99">
                  <c:v>11.854791666666667</c:v>
                </c:pt>
                <c:pt idx="100">
                  <c:v>10.623125</c:v>
                </c:pt>
                <c:pt idx="101">
                  <c:v>9.6993749999999999</c:v>
                </c:pt>
                <c:pt idx="102">
                  <c:v>8.9295833333333334</c:v>
                </c:pt>
                <c:pt idx="103">
                  <c:v>8.3137499999999989</c:v>
                </c:pt>
                <c:pt idx="104">
                  <c:v>7.6979166666666679</c:v>
                </c:pt>
                <c:pt idx="105">
                  <c:v>7.0820833333333333</c:v>
                </c:pt>
                <c:pt idx="106">
                  <c:v>6.6202083333333341</c:v>
                </c:pt>
                <c:pt idx="107">
                  <c:v>6.0043749999999996</c:v>
                </c:pt>
                <c:pt idx="108">
                  <c:v>5.5425000000000004</c:v>
                </c:pt>
                <c:pt idx="109">
                  <c:v>5.2345833333333331</c:v>
                </c:pt>
                <c:pt idx="110">
                  <c:v>4.9266666666666667</c:v>
                </c:pt>
                <c:pt idx="111">
                  <c:v>4.7727083333333331</c:v>
                </c:pt>
                <c:pt idx="112">
                  <c:v>4.6187499999999995</c:v>
                </c:pt>
                <c:pt idx="113">
                  <c:v>4.6187499999999995</c:v>
                </c:pt>
                <c:pt idx="114">
                  <c:v>4.3108333333333331</c:v>
                </c:pt>
                <c:pt idx="115">
                  <c:v>4.0029166666666667</c:v>
                </c:pt>
                <c:pt idx="116">
                  <c:v>4.3108333333333331</c:v>
                </c:pt>
                <c:pt idx="117">
                  <c:v>4.3108333333333331</c:v>
                </c:pt>
                <c:pt idx="118">
                  <c:v>3.8489583333333339</c:v>
                </c:pt>
                <c:pt idx="119">
                  <c:v>3.5410416666666666</c:v>
                </c:pt>
                <c:pt idx="120">
                  <c:v>3.5410416666666666</c:v>
                </c:pt>
                <c:pt idx="121">
                  <c:v>3.3870833333333334</c:v>
                </c:pt>
                <c:pt idx="122">
                  <c:v>3.2331250000000002</c:v>
                </c:pt>
                <c:pt idx="123">
                  <c:v>3.0791666666666666</c:v>
                </c:pt>
                <c:pt idx="124">
                  <c:v>2.9252083333333334</c:v>
                </c:pt>
                <c:pt idx="125">
                  <c:v>2.7712500000000002</c:v>
                </c:pt>
                <c:pt idx="126">
                  <c:v>2.7712500000000002</c:v>
                </c:pt>
                <c:pt idx="127">
                  <c:v>4.0029166666666667</c:v>
                </c:pt>
                <c:pt idx="128">
                  <c:v>10.469166666666666</c:v>
                </c:pt>
                <c:pt idx="129">
                  <c:v>7.0820833333333333</c:v>
                </c:pt>
                <c:pt idx="130">
                  <c:v>6.4662500000000005</c:v>
                </c:pt>
                <c:pt idx="131">
                  <c:v>6.312291666666666</c:v>
                </c:pt>
                <c:pt idx="132">
                  <c:v>6.6202083333333341</c:v>
                </c:pt>
                <c:pt idx="133">
                  <c:v>12.932500000000001</c:v>
                </c:pt>
                <c:pt idx="134">
                  <c:v>17.859166666666667</c:v>
                </c:pt>
                <c:pt idx="135">
                  <c:v>28.944166666666664</c:v>
                </c:pt>
                <c:pt idx="136">
                  <c:v>43.878124999999997</c:v>
                </c:pt>
                <c:pt idx="137">
                  <c:v>71.898541666666659</c:v>
                </c:pt>
                <c:pt idx="138">
                  <c:v>74.207916666666662</c:v>
                </c:pt>
                <c:pt idx="139">
                  <c:v>60.197708333333331</c:v>
                </c:pt>
                <c:pt idx="140">
                  <c:v>45.879583333333336</c:v>
                </c:pt>
                <c:pt idx="141">
                  <c:v>36.026249999999997</c:v>
                </c:pt>
                <c:pt idx="142">
                  <c:v>29.252083333333335</c:v>
                </c:pt>
                <c:pt idx="143">
                  <c:v>24.94125</c:v>
                </c:pt>
                <c:pt idx="144">
                  <c:v>81.136041666666671</c:v>
                </c:pt>
                <c:pt idx="145">
                  <c:v>235.55625000000003</c:v>
                </c:pt>
                <c:pt idx="146">
                  <c:v>157.03749999999999</c:v>
                </c:pt>
                <c:pt idx="147">
                  <c:v>102.38229166666667</c:v>
                </c:pt>
                <c:pt idx="148">
                  <c:v>79.442499999999995</c:v>
                </c:pt>
                <c:pt idx="149">
                  <c:v>61.121458333333329</c:v>
                </c:pt>
                <c:pt idx="150">
                  <c:v>48.958750000000002</c:v>
                </c:pt>
                <c:pt idx="151">
                  <c:v>56.96458333333333</c:v>
                </c:pt>
                <c:pt idx="152">
                  <c:v>124.55229166666668</c:v>
                </c:pt>
                <c:pt idx="153">
                  <c:v>147.64604166666666</c:v>
                </c:pt>
                <c:pt idx="154">
                  <c:v>119.93354166666668</c:v>
                </c:pt>
                <c:pt idx="155">
                  <c:v>89.295833333333334</c:v>
                </c:pt>
                <c:pt idx="156">
                  <c:v>68.973333333333329</c:v>
                </c:pt>
                <c:pt idx="157">
                  <c:v>53.577499999999993</c:v>
                </c:pt>
                <c:pt idx="158">
                  <c:v>42.954374999999992</c:v>
                </c:pt>
                <c:pt idx="159">
                  <c:v>34.486666666666665</c:v>
                </c:pt>
                <c:pt idx="160">
                  <c:v>28.636250000000004</c:v>
                </c:pt>
                <c:pt idx="161">
                  <c:v>24.325416666666669</c:v>
                </c:pt>
                <c:pt idx="162">
                  <c:v>20.938333333333333</c:v>
                </c:pt>
                <c:pt idx="163">
                  <c:v>18.321041666666666</c:v>
                </c:pt>
                <c:pt idx="164">
                  <c:v>16.319583333333334</c:v>
                </c:pt>
                <c:pt idx="165">
                  <c:v>17.243333333333332</c:v>
                </c:pt>
                <c:pt idx="166">
                  <c:v>27.404583333333331</c:v>
                </c:pt>
                <c:pt idx="167">
                  <c:v>25.249166666666664</c:v>
                </c:pt>
                <c:pt idx="168">
                  <c:v>22.016041666666663</c:v>
                </c:pt>
                <c:pt idx="169">
                  <c:v>19.706666666666667</c:v>
                </c:pt>
                <c:pt idx="170">
                  <c:v>18.013124999999999</c:v>
                </c:pt>
                <c:pt idx="171">
                  <c:v>17.243333333333332</c:v>
                </c:pt>
                <c:pt idx="172">
                  <c:v>19.244791666666668</c:v>
                </c:pt>
                <c:pt idx="173">
                  <c:v>17.089375</c:v>
                </c:pt>
                <c:pt idx="174">
                  <c:v>15.857708333333333</c:v>
                </c:pt>
                <c:pt idx="175">
                  <c:v>14.78</c:v>
                </c:pt>
                <c:pt idx="176">
                  <c:v>13.856250000000001</c:v>
                </c:pt>
                <c:pt idx="177">
                  <c:v>12.778541666666666</c:v>
                </c:pt>
                <c:pt idx="178">
                  <c:v>12.008749999999999</c:v>
                </c:pt>
                <c:pt idx="179">
                  <c:v>11.238958333333333</c:v>
                </c:pt>
                <c:pt idx="180">
                  <c:v>10.469166666666666</c:v>
                </c:pt>
                <c:pt idx="181">
                  <c:v>9.6993749999999999</c:v>
                </c:pt>
                <c:pt idx="182">
                  <c:v>9.0835416666666671</c:v>
                </c:pt>
                <c:pt idx="183">
                  <c:v>8.4677083333333325</c:v>
                </c:pt>
                <c:pt idx="184">
                  <c:v>7.8518750000000006</c:v>
                </c:pt>
                <c:pt idx="185">
                  <c:v>6.9281250000000005</c:v>
                </c:pt>
                <c:pt idx="186">
                  <c:v>6.1583333333333332</c:v>
                </c:pt>
                <c:pt idx="187">
                  <c:v>5.5425000000000004</c:v>
                </c:pt>
                <c:pt idx="188">
                  <c:v>6.9281250000000005</c:v>
                </c:pt>
                <c:pt idx="189">
                  <c:v>6.6202083333333341</c:v>
                </c:pt>
                <c:pt idx="190">
                  <c:v>6.4662500000000005</c:v>
                </c:pt>
                <c:pt idx="191">
                  <c:v>6.9281250000000005</c:v>
                </c:pt>
                <c:pt idx="192">
                  <c:v>6.7741666666666669</c:v>
                </c:pt>
                <c:pt idx="193">
                  <c:v>6.312291666666666</c:v>
                </c:pt>
                <c:pt idx="194">
                  <c:v>5.8504166666666668</c:v>
                </c:pt>
                <c:pt idx="195">
                  <c:v>5.5425000000000004</c:v>
                </c:pt>
                <c:pt idx="196">
                  <c:v>5.2345833333333331</c:v>
                </c:pt>
                <c:pt idx="197">
                  <c:v>5.0806249999999995</c:v>
                </c:pt>
                <c:pt idx="198">
                  <c:v>4.9266666666666667</c:v>
                </c:pt>
                <c:pt idx="199">
                  <c:v>4.6187499999999995</c:v>
                </c:pt>
                <c:pt idx="200">
                  <c:v>4.4647916666666667</c:v>
                </c:pt>
                <c:pt idx="201">
                  <c:v>4.3108333333333331</c:v>
                </c:pt>
                <c:pt idx="202">
                  <c:v>4.1568749999999994</c:v>
                </c:pt>
                <c:pt idx="203">
                  <c:v>4.0029166666666667</c:v>
                </c:pt>
                <c:pt idx="204">
                  <c:v>3.8489583333333339</c:v>
                </c:pt>
                <c:pt idx="205">
                  <c:v>3.6949999999999998</c:v>
                </c:pt>
                <c:pt idx="206">
                  <c:v>3.6949999999999998</c:v>
                </c:pt>
                <c:pt idx="207">
                  <c:v>3.5410416666666666</c:v>
                </c:pt>
                <c:pt idx="208">
                  <c:v>3.5410416666666666</c:v>
                </c:pt>
                <c:pt idx="209">
                  <c:v>3.3870833333333334</c:v>
                </c:pt>
                <c:pt idx="210">
                  <c:v>3.3870833333333334</c:v>
                </c:pt>
                <c:pt idx="211">
                  <c:v>3.2331250000000002</c:v>
                </c:pt>
                <c:pt idx="212">
                  <c:v>3.6949999999999998</c:v>
                </c:pt>
                <c:pt idx="213">
                  <c:v>6.6202083333333341</c:v>
                </c:pt>
                <c:pt idx="214">
                  <c:v>6.4662500000000005</c:v>
                </c:pt>
                <c:pt idx="215">
                  <c:v>22.631875000000001</c:v>
                </c:pt>
                <c:pt idx="216">
                  <c:v>33.87083333333333</c:v>
                </c:pt>
                <c:pt idx="217">
                  <c:v>21.554166666666667</c:v>
                </c:pt>
                <c:pt idx="218">
                  <c:v>17.397291666666668</c:v>
                </c:pt>
                <c:pt idx="219">
                  <c:v>15.087916666666665</c:v>
                </c:pt>
                <c:pt idx="220">
                  <c:v>13.394374999999998</c:v>
                </c:pt>
                <c:pt idx="221">
                  <c:v>12.008749999999999</c:v>
                </c:pt>
                <c:pt idx="222">
                  <c:v>10.931041666666667</c:v>
                </c:pt>
                <c:pt idx="223">
                  <c:v>10.161249999999999</c:v>
                </c:pt>
                <c:pt idx="224">
                  <c:v>9.3914583333333326</c:v>
                </c:pt>
                <c:pt idx="225">
                  <c:v>8.9295833333333334</c:v>
                </c:pt>
                <c:pt idx="226">
                  <c:v>8.3137499999999989</c:v>
                </c:pt>
                <c:pt idx="227">
                  <c:v>7.6979166666666679</c:v>
                </c:pt>
                <c:pt idx="228">
                  <c:v>7.236041666666666</c:v>
                </c:pt>
                <c:pt idx="229">
                  <c:v>6.7741666666666669</c:v>
                </c:pt>
                <c:pt idx="230">
                  <c:v>6.312291666666666</c:v>
                </c:pt>
                <c:pt idx="231">
                  <c:v>6.0043749999999996</c:v>
                </c:pt>
                <c:pt idx="232">
                  <c:v>5.6964583333333332</c:v>
                </c:pt>
                <c:pt idx="233">
                  <c:v>5.3885416666666668</c:v>
                </c:pt>
                <c:pt idx="234">
                  <c:v>5.2345833333333331</c:v>
                </c:pt>
                <c:pt idx="235">
                  <c:v>4.9266666666666667</c:v>
                </c:pt>
                <c:pt idx="236">
                  <c:v>4.7727083333333331</c:v>
                </c:pt>
                <c:pt idx="237">
                  <c:v>4.4647916666666667</c:v>
                </c:pt>
                <c:pt idx="238">
                  <c:v>4.3108333333333331</c:v>
                </c:pt>
                <c:pt idx="239">
                  <c:v>4.1568749999999994</c:v>
                </c:pt>
                <c:pt idx="240">
                  <c:v>3.8489583333333339</c:v>
                </c:pt>
                <c:pt idx="241">
                  <c:v>3.8489583333333339</c:v>
                </c:pt>
                <c:pt idx="242">
                  <c:v>3.6949999999999998</c:v>
                </c:pt>
                <c:pt idx="243">
                  <c:v>3.5410416666666666</c:v>
                </c:pt>
                <c:pt idx="244">
                  <c:v>3.3870833333333334</c:v>
                </c:pt>
                <c:pt idx="245">
                  <c:v>3.3870833333333334</c:v>
                </c:pt>
                <c:pt idx="246">
                  <c:v>3.3870833333333334</c:v>
                </c:pt>
                <c:pt idx="247">
                  <c:v>3.2331250000000002</c:v>
                </c:pt>
                <c:pt idx="248">
                  <c:v>3.2331250000000002</c:v>
                </c:pt>
                <c:pt idx="249">
                  <c:v>2.9252083333333334</c:v>
                </c:pt>
                <c:pt idx="250">
                  <c:v>2.9252083333333334</c:v>
                </c:pt>
                <c:pt idx="251">
                  <c:v>2.7712500000000002</c:v>
                </c:pt>
                <c:pt idx="252">
                  <c:v>2.7712500000000002</c:v>
                </c:pt>
                <c:pt idx="253">
                  <c:v>2.6172916666666666</c:v>
                </c:pt>
                <c:pt idx="254">
                  <c:v>2.6172916666666666</c:v>
                </c:pt>
                <c:pt idx="255">
                  <c:v>2.4633333333333334</c:v>
                </c:pt>
                <c:pt idx="256">
                  <c:v>2.4633333333333334</c:v>
                </c:pt>
                <c:pt idx="257">
                  <c:v>2.3093749999999997</c:v>
                </c:pt>
                <c:pt idx="258">
                  <c:v>2.3093749999999997</c:v>
                </c:pt>
                <c:pt idx="259">
                  <c:v>2.1554166666666665</c:v>
                </c:pt>
                <c:pt idx="260">
                  <c:v>2.1554166666666665</c:v>
                </c:pt>
                <c:pt idx="261">
                  <c:v>2.1554166666666665</c:v>
                </c:pt>
                <c:pt idx="262">
                  <c:v>2.1554166666666665</c:v>
                </c:pt>
                <c:pt idx="263">
                  <c:v>2.1554166666666665</c:v>
                </c:pt>
                <c:pt idx="264">
                  <c:v>2.0014583333333333</c:v>
                </c:pt>
                <c:pt idx="265">
                  <c:v>1.8474999999999999</c:v>
                </c:pt>
                <c:pt idx="266">
                  <c:v>1.6935416666666667</c:v>
                </c:pt>
                <c:pt idx="267">
                  <c:v>1.6935416666666667</c:v>
                </c:pt>
                <c:pt idx="268">
                  <c:v>1.5395833333333333</c:v>
                </c:pt>
                <c:pt idx="269">
                  <c:v>1.4933958333333333</c:v>
                </c:pt>
                <c:pt idx="270">
                  <c:v>1.3702291666666668</c:v>
                </c:pt>
                <c:pt idx="271">
                  <c:v>1.3086458333333333</c:v>
                </c:pt>
                <c:pt idx="272">
                  <c:v>1.262458333333333</c:v>
                </c:pt>
                <c:pt idx="273">
                  <c:v>1.1854791666666666</c:v>
                </c:pt>
                <c:pt idx="274">
                  <c:v>1.1085</c:v>
                </c:pt>
                <c:pt idx="275">
                  <c:v>1.0469166666666667</c:v>
                </c:pt>
                <c:pt idx="276">
                  <c:v>1.0007291666666667</c:v>
                </c:pt>
                <c:pt idx="277">
                  <c:v>0.9699374999999999</c:v>
                </c:pt>
                <c:pt idx="278">
                  <c:v>0.95454166666666673</c:v>
                </c:pt>
                <c:pt idx="279">
                  <c:v>0.90835416666666668</c:v>
                </c:pt>
                <c:pt idx="280">
                  <c:v>0.87756249999999991</c:v>
                </c:pt>
                <c:pt idx="281">
                  <c:v>0.87756249999999991</c:v>
                </c:pt>
                <c:pt idx="282">
                  <c:v>0.86216666666666664</c:v>
                </c:pt>
                <c:pt idx="283">
                  <c:v>0.86216666666666664</c:v>
                </c:pt>
                <c:pt idx="284">
                  <c:v>0.84677083333333336</c:v>
                </c:pt>
                <c:pt idx="285">
                  <c:v>0.80058333333333331</c:v>
                </c:pt>
                <c:pt idx="286">
                  <c:v>0.7236041666666666</c:v>
                </c:pt>
                <c:pt idx="287">
                  <c:v>0.61583333333333334</c:v>
                </c:pt>
                <c:pt idx="288">
                  <c:v>0.56964583333333341</c:v>
                </c:pt>
                <c:pt idx="289">
                  <c:v>0.52345833333333336</c:v>
                </c:pt>
                <c:pt idx="290">
                  <c:v>0.47727083333333337</c:v>
                </c:pt>
                <c:pt idx="291">
                  <c:v>0.46187499999999998</c:v>
                </c:pt>
                <c:pt idx="292">
                  <c:v>0.4464791666666667</c:v>
                </c:pt>
                <c:pt idx="293">
                  <c:v>0.32298750000000009</c:v>
                </c:pt>
                <c:pt idx="294">
                  <c:v>0.43108333333333332</c:v>
                </c:pt>
                <c:pt idx="295">
                  <c:v>0.32298750000000009</c:v>
                </c:pt>
                <c:pt idx="296">
                  <c:v>0.29921666666666669</c:v>
                </c:pt>
                <c:pt idx="297">
                  <c:v>0.25440000000000002</c:v>
                </c:pt>
                <c:pt idx="298">
                  <c:v>0.21321666666666669</c:v>
                </c:pt>
                <c:pt idx="299">
                  <c:v>0.19398749999999998</c:v>
                </c:pt>
                <c:pt idx="300">
                  <c:v>0.15825416666666664</c:v>
                </c:pt>
                <c:pt idx="301">
                  <c:v>0.14175000000000001</c:v>
                </c:pt>
                <c:pt idx="302">
                  <c:v>0.12615416666666665</c:v>
                </c:pt>
                <c:pt idx="303">
                  <c:v>0.12615416666666665</c:v>
                </c:pt>
                <c:pt idx="304">
                  <c:v>0.12615416666666665</c:v>
                </c:pt>
                <c:pt idx="305">
                  <c:v>0.11146666666666671</c:v>
                </c:pt>
                <c:pt idx="306">
                  <c:v>0.11146666666666671</c:v>
                </c:pt>
                <c:pt idx="307">
                  <c:v>0.12615416666666665</c:v>
                </c:pt>
                <c:pt idx="308">
                  <c:v>0.11146666666666671</c:v>
                </c:pt>
                <c:pt idx="309">
                  <c:v>0.12615416666666665</c:v>
                </c:pt>
                <c:pt idx="310">
                  <c:v>0.17566666666666664</c:v>
                </c:pt>
                <c:pt idx="311">
                  <c:v>0.14175000000000001</c:v>
                </c:pt>
                <c:pt idx="312">
                  <c:v>0.11146666666666671</c:v>
                </c:pt>
                <c:pt idx="313">
                  <c:v>9.7687499999999997E-2</c:v>
                </c:pt>
                <c:pt idx="314">
                  <c:v>7.2854166666666664E-2</c:v>
                </c:pt>
                <c:pt idx="315">
                  <c:v>6.1799999999999987E-2</c:v>
                </c:pt>
                <c:pt idx="316">
                  <c:v>6.1799999999999987E-2</c:v>
                </c:pt>
                <c:pt idx="317">
                  <c:v>5.1654166666666668E-2</c:v>
                </c:pt>
                <c:pt idx="318">
                  <c:v>5.1654166666666668E-2</c:v>
                </c:pt>
                <c:pt idx="319">
                  <c:v>5.1654166666666668E-2</c:v>
                </c:pt>
                <c:pt idx="320">
                  <c:v>4.2416666666666672E-2</c:v>
                </c:pt>
                <c:pt idx="321">
                  <c:v>3.4879541666666666E-2</c:v>
                </c:pt>
                <c:pt idx="322">
                  <c:v>2.5974541666666674E-2</c:v>
                </c:pt>
                <c:pt idx="323">
                  <c:v>2.2012541666666666E-2</c:v>
                </c:pt>
                <c:pt idx="324">
                  <c:v>2.0154166666666667E-2</c:v>
                </c:pt>
                <c:pt idx="325">
                  <c:v>2.0154166666666667E-2</c:v>
                </c:pt>
                <c:pt idx="326">
                  <c:v>2.0154166666666667E-2</c:v>
                </c:pt>
                <c:pt idx="327">
                  <c:v>2.2012541666666666E-2</c:v>
                </c:pt>
                <c:pt idx="328">
                  <c:v>2.1384E-2</c:v>
                </c:pt>
                <c:pt idx="329">
                  <c:v>1.8960666666666674E-2</c:v>
                </c:pt>
                <c:pt idx="330">
                  <c:v>1.6135875000000001E-2</c:v>
                </c:pt>
                <c:pt idx="331">
                  <c:v>1.6682666666666669E-2</c:v>
                </c:pt>
                <c:pt idx="332">
                  <c:v>1.5069541666666663E-2</c:v>
                </c:pt>
                <c:pt idx="333">
                  <c:v>1.5069541666666663E-2</c:v>
                </c:pt>
                <c:pt idx="334">
                  <c:v>1.4039541666666664E-2</c:v>
                </c:pt>
                <c:pt idx="335">
                  <c:v>1.3538166666666664E-2</c:v>
                </c:pt>
                <c:pt idx="336">
                  <c:v>1.3045875E-2</c:v>
                </c:pt>
                <c:pt idx="337">
                  <c:v>1.2088541666666669E-2</c:v>
                </c:pt>
                <c:pt idx="338">
                  <c:v>1.2088541666666669E-2</c:v>
                </c:pt>
                <c:pt idx="339">
                  <c:v>1.2088541666666669E-2</c:v>
                </c:pt>
                <c:pt idx="340">
                  <c:v>1.1623500000000002E-2</c:v>
                </c:pt>
                <c:pt idx="341">
                  <c:v>1.1623500000000002E-2</c:v>
                </c:pt>
                <c:pt idx="342">
                  <c:v>1.2088541666666669E-2</c:v>
                </c:pt>
                <c:pt idx="343">
                  <c:v>1.1167541666666669E-2</c:v>
                </c:pt>
                <c:pt idx="344">
                  <c:v>9.4345416666666657E-3</c:v>
                </c:pt>
                <c:pt idx="345">
                  <c:v>8.6225416666666672E-3</c:v>
                </c:pt>
                <c:pt idx="346">
                  <c:v>7.8468750000000014E-3</c:v>
                </c:pt>
                <c:pt idx="347">
                  <c:v>1.0282874999999999E-2</c:v>
                </c:pt>
                <c:pt idx="348">
                  <c:v>1.5069541666666663E-2</c:v>
                </c:pt>
                <c:pt idx="349">
                  <c:v>3.8138541666666664E-2</c:v>
                </c:pt>
                <c:pt idx="350">
                  <c:v>3.1010166666666662E-2</c:v>
                </c:pt>
                <c:pt idx="351">
                  <c:v>2.5974541666666674E-2</c:v>
                </c:pt>
                <c:pt idx="352">
                  <c:v>2.0764541666666667E-2</c:v>
                </c:pt>
                <c:pt idx="353">
                  <c:v>1.5069541666666663E-2</c:v>
                </c:pt>
                <c:pt idx="354">
                  <c:v>1.4039541666666664E-2</c:v>
                </c:pt>
                <c:pt idx="355">
                  <c:v>1.2562666666666668E-2</c:v>
                </c:pt>
                <c:pt idx="356">
                  <c:v>1.1167541666666669E-2</c:v>
                </c:pt>
                <c:pt idx="357">
                  <c:v>9.8541666666666673E-3</c:v>
                </c:pt>
                <c:pt idx="358">
                  <c:v>9.023999999999999E-3</c:v>
                </c:pt>
                <c:pt idx="359">
                  <c:v>8.2301666666666686E-3</c:v>
                </c:pt>
                <c:pt idx="360">
                  <c:v>7.4726666666666665E-3</c:v>
                </c:pt>
                <c:pt idx="361">
                  <c:v>6.7514999999999988E-3</c:v>
                </c:pt>
                <c:pt idx="362">
                  <c:v>6.4045416666666652E-3</c:v>
                </c:pt>
                <c:pt idx="363">
                  <c:v>6.7514999999999988E-3</c:v>
                </c:pt>
                <c:pt idx="364">
                  <c:v>6.7514999999999988E-3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357-41BC-8F7F-2140385EB512}"/>
            </c:ext>
          </c:extLst>
        </c:ser>
        <c:ser>
          <c:idx val="82"/>
          <c:order val="81"/>
          <c:tx>
            <c:strRef>
              <c:f>'WY Data'!$AR$4</c:f>
              <c:strCache>
                <c:ptCount val="1"/>
                <c:pt idx="0">
                  <c:v>WY 2010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Data'!$AR$5:$AR$369</c:f>
              <c:numCache>
                <c:formatCode>#,##0.0</c:formatCode>
                <c:ptCount val="365"/>
                <c:pt idx="0">
                  <c:v>7.4726666666666665E-3</c:v>
                </c:pt>
                <c:pt idx="1">
                  <c:v>7.8468750000000014E-3</c:v>
                </c:pt>
                <c:pt idx="2">
                  <c:v>9.023999999999999E-3</c:v>
                </c:pt>
                <c:pt idx="3">
                  <c:v>1.0282874999999999E-2</c:v>
                </c:pt>
                <c:pt idx="4">
                  <c:v>1.1623500000000002E-2</c:v>
                </c:pt>
                <c:pt idx="5">
                  <c:v>1.1623500000000002E-2</c:v>
                </c:pt>
                <c:pt idx="6">
                  <c:v>9.8541666666666673E-3</c:v>
                </c:pt>
                <c:pt idx="7">
                  <c:v>1.0282874999999999E-2</c:v>
                </c:pt>
                <c:pt idx="8">
                  <c:v>1.0282874999999999E-2</c:v>
                </c:pt>
                <c:pt idx="9">
                  <c:v>9.023999999999999E-3</c:v>
                </c:pt>
                <c:pt idx="10">
                  <c:v>8.6225416666666672E-3</c:v>
                </c:pt>
                <c:pt idx="11">
                  <c:v>9.8541666666666673E-3</c:v>
                </c:pt>
                <c:pt idx="12">
                  <c:v>4.3108333333333331</c:v>
                </c:pt>
                <c:pt idx="13">
                  <c:v>20.014583333333334</c:v>
                </c:pt>
                <c:pt idx="14">
                  <c:v>6.6202083333333341</c:v>
                </c:pt>
                <c:pt idx="15">
                  <c:v>3.2331250000000002</c:v>
                </c:pt>
                <c:pt idx="16">
                  <c:v>2.3093749999999997</c:v>
                </c:pt>
                <c:pt idx="17">
                  <c:v>1.8474999999999999</c:v>
                </c:pt>
                <c:pt idx="18">
                  <c:v>2.4633333333333334</c:v>
                </c:pt>
                <c:pt idx="19">
                  <c:v>2.1554166666666665</c:v>
                </c:pt>
                <c:pt idx="20">
                  <c:v>1.6935416666666667</c:v>
                </c:pt>
                <c:pt idx="21">
                  <c:v>1.4318125000000002</c:v>
                </c:pt>
                <c:pt idx="22">
                  <c:v>1.2316666666666667</c:v>
                </c:pt>
                <c:pt idx="23">
                  <c:v>1.1238958333333331</c:v>
                </c:pt>
                <c:pt idx="24">
                  <c:v>1.0161249999999999</c:v>
                </c:pt>
                <c:pt idx="25">
                  <c:v>0.92374999999999996</c:v>
                </c:pt>
                <c:pt idx="26">
                  <c:v>0.87756249999999991</c:v>
                </c:pt>
                <c:pt idx="27">
                  <c:v>0.83137499999999998</c:v>
                </c:pt>
                <c:pt idx="28">
                  <c:v>0.80058333333333331</c:v>
                </c:pt>
                <c:pt idx="29">
                  <c:v>0.76979166666666665</c:v>
                </c:pt>
                <c:pt idx="30">
                  <c:v>0.75439583333333338</c:v>
                </c:pt>
                <c:pt idx="31">
                  <c:v>0.7236041666666666</c:v>
                </c:pt>
                <c:pt idx="32">
                  <c:v>0.70820833333333322</c:v>
                </c:pt>
                <c:pt idx="33">
                  <c:v>0.66202083333333328</c:v>
                </c:pt>
                <c:pt idx="34">
                  <c:v>0.64662500000000001</c:v>
                </c:pt>
                <c:pt idx="35">
                  <c:v>1.1085</c:v>
                </c:pt>
                <c:pt idx="36">
                  <c:v>7.39</c:v>
                </c:pt>
                <c:pt idx="37">
                  <c:v>3.6949999999999998</c:v>
                </c:pt>
                <c:pt idx="38">
                  <c:v>2.7712500000000002</c:v>
                </c:pt>
                <c:pt idx="39">
                  <c:v>2.6172916666666666</c:v>
                </c:pt>
                <c:pt idx="40">
                  <c:v>2.6172916666666666</c:v>
                </c:pt>
                <c:pt idx="41">
                  <c:v>2.1554166666666665</c:v>
                </c:pt>
                <c:pt idx="42">
                  <c:v>2.0014583333333333</c:v>
                </c:pt>
                <c:pt idx="43">
                  <c:v>1.8474999999999999</c:v>
                </c:pt>
                <c:pt idx="44">
                  <c:v>1.8474999999999999</c:v>
                </c:pt>
                <c:pt idx="45">
                  <c:v>1.5395833333333333</c:v>
                </c:pt>
                <c:pt idx="46">
                  <c:v>1.4779999999999998</c:v>
                </c:pt>
                <c:pt idx="47">
                  <c:v>2.9252083333333334</c:v>
                </c:pt>
                <c:pt idx="48">
                  <c:v>3.3870833333333334</c:v>
                </c:pt>
                <c:pt idx="49">
                  <c:v>2.6172916666666666</c:v>
                </c:pt>
                <c:pt idx="50">
                  <c:v>8.159791666666667</c:v>
                </c:pt>
                <c:pt idx="51">
                  <c:v>7.5439583333333324</c:v>
                </c:pt>
                <c:pt idx="52">
                  <c:v>7.6979166666666679</c:v>
                </c:pt>
                <c:pt idx="53">
                  <c:v>6.1583333333333332</c:v>
                </c:pt>
                <c:pt idx="54">
                  <c:v>5.0806249999999995</c:v>
                </c:pt>
                <c:pt idx="55">
                  <c:v>4.3108333333333331</c:v>
                </c:pt>
                <c:pt idx="56">
                  <c:v>3.8489583333333339</c:v>
                </c:pt>
                <c:pt idx="57">
                  <c:v>4.7727083333333331</c:v>
                </c:pt>
                <c:pt idx="58">
                  <c:v>4.3108333333333331</c:v>
                </c:pt>
                <c:pt idx="59">
                  <c:v>3.6949999999999998</c:v>
                </c:pt>
                <c:pt idx="60">
                  <c:v>3.3870833333333334</c:v>
                </c:pt>
                <c:pt idx="61">
                  <c:v>3.0791666666666666</c:v>
                </c:pt>
                <c:pt idx="62">
                  <c:v>2.7712500000000002</c:v>
                </c:pt>
                <c:pt idx="63">
                  <c:v>2.6172916666666666</c:v>
                </c:pt>
                <c:pt idx="64">
                  <c:v>2.4633333333333334</c:v>
                </c:pt>
                <c:pt idx="65">
                  <c:v>2.3093749999999997</c:v>
                </c:pt>
                <c:pt idx="66">
                  <c:v>2.3093749999999997</c:v>
                </c:pt>
                <c:pt idx="67">
                  <c:v>2.1554166666666665</c:v>
                </c:pt>
                <c:pt idx="68">
                  <c:v>2.0014583333333333</c:v>
                </c:pt>
                <c:pt idx="69">
                  <c:v>1.8474999999999999</c:v>
                </c:pt>
                <c:pt idx="70">
                  <c:v>1.8474999999999999</c:v>
                </c:pt>
                <c:pt idx="71">
                  <c:v>1.8474999999999999</c:v>
                </c:pt>
                <c:pt idx="72">
                  <c:v>2.9252083333333334</c:v>
                </c:pt>
                <c:pt idx="73">
                  <c:v>3.0791666666666666</c:v>
                </c:pt>
                <c:pt idx="74">
                  <c:v>2.6172916666666666</c:v>
                </c:pt>
                <c:pt idx="75">
                  <c:v>34.332708333333329</c:v>
                </c:pt>
                <c:pt idx="76">
                  <c:v>65.432291666666657</c:v>
                </c:pt>
                <c:pt idx="77">
                  <c:v>31.253541666666663</c:v>
                </c:pt>
                <c:pt idx="78">
                  <c:v>21.554166666666667</c:v>
                </c:pt>
                <c:pt idx="79">
                  <c:v>16.935416666666665</c:v>
                </c:pt>
                <c:pt idx="80">
                  <c:v>17.243333333333332</c:v>
                </c:pt>
                <c:pt idx="81">
                  <c:v>24.17145833333333</c:v>
                </c:pt>
                <c:pt idx="82">
                  <c:v>23.709583333333335</c:v>
                </c:pt>
                <c:pt idx="83">
                  <c:v>20.938333333333333</c:v>
                </c:pt>
                <c:pt idx="84">
                  <c:v>18.321041666666666</c:v>
                </c:pt>
                <c:pt idx="85">
                  <c:v>16.165624999999999</c:v>
                </c:pt>
                <c:pt idx="86">
                  <c:v>14.472083333333332</c:v>
                </c:pt>
                <c:pt idx="87">
                  <c:v>18.936875000000001</c:v>
                </c:pt>
                <c:pt idx="88">
                  <c:v>17.55125</c:v>
                </c:pt>
                <c:pt idx="89">
                  <c:v>16.319583333333334</c:v>
                </c:pt>
                <c:pt idx="90">
                  <c:v>15.087916666666665</c:v>
                </c:pt>
                <c:pt idx="91">
                  <c:v>16.627499999999998</c:v>
                </c:pt>
                <c:pt idx="92">
                  <c:v>88.372083333333336</c:v>
                </c:pt>
                <c:pt idx="93">
                  <c:v>63.430833333333332</c:v>
                </c:pt>
                <c:pt idx="94">
                  <c:v>47.881041666666668</c:v>
                </c:pt>
                <c:pt idx="95">
                  <c:v>38.797499999999999</c:v>
                </c:pt>
                <c:pt idx="96">
                  <c:v>32.639166666666668</c:v>
                </c:pt>
                <c:pt idx="97">
                  <c:v>28.482291666666665</c:v>
                </c:pt>
                <c:pt idx="98">
                  <c:v>25.095208333333332</c:v>
                </c:pt>
                <c:pt idx="99">
                  <c:v>22.939791666666668</c:v>
                </c:pt>
                <c:pt idx="100">
                  <c:v>21.092291666666668</c:v>
                </c:pt>
                <c:pt idx="101">
                  <c:v>19.090833333333332</c:v>
                </c:pt>
                <c:pt idx="102">
                  <c:v>17.859166666666667</c:v>
                </c:pt>
                <c:pt idx="103">
                  <c:v>53.115625000000001</c:v>
                </c:pt>
                <c:pt idx="104">
                  <c:v>91.297291666666652</c:v>
                </c:pt>
                <c:pt idx="105">
                  <c:v>64.662499999999994</c:v>
                </c:pt>
                <c:pt idx="106">
                  <c:v>51.422083333333333</c:v>
                </c:pt>
                <c:pt idx="107">
                  <c:v>42.646458333333335</c:v>
                </c:pt>
                <c:pt idx="108">
                  <c:v>44.493958333333332</c:v>
                </c:pt>
                <c:pt idx="109">
                  <c:v>96.685833333333321</c:v>
                </c:pt>
                <c:pt idx="110">
                  <c:v>272.50625000000002</c:v>
                </c:pt>
                <c:pt idx="111">
                  <c:v>267.88749999999999</c:v>
                </c:pt>
                <c:pt idx="112">
                  <c:v>224.7791666666667</c:v>
                </c:pt>
                <c:pt idx="113">
                  <c:v>132.25020833333335</c:v>
                </c:pt>
                <c:pt idx="114">
                  <c:v>95.454166666666666</c:v>
                </c:pt>
                <c:pt idx="115">
                  <c:v>81.136041666666671</c:v>
                </c:pt>
                <c:pt idx="116">
                  <c:v>121.473125</c:v>
                </c:pt>
                <c:pt idx="117">
                  <c:v>127.939375</c:v>
                </c:pt>
                <c:pt idx="118">
                  <c:v>93.606666666666669</c:v>
                </c:pt>
                <c:pt idx="119">
                  <c:v>70.051041666666663</c:v>
                </c:pt>
                <c:pt idx="120">
                  <c:v>54.963124999999991</c:v>
                </c:pt>
                <c:pt idx="121">
                  <c:v>47.265208333333327</c:v>
                </c:pt>
                <c:pt idx="122">
                  <c:v>38.489583333333336</c:v>
                </c:pt>
                <c:pt idx="123">
                  <c:v>34.178750000000001</c:v>
                </c:pt>
                <c:pt idx="124">
                  <c:v>34.024791666666665</c:v>
                </c:pt>
                <c:pt idx="125">
                  <c:v>44.34</c:v>
                </c:pt>
                <c:pt idx="126">
                  <c:v>51.576041666666661</c:v>
                </c:pt>
                <c:pt idx="127">
                  <c:v>64.354583333333323</c:v>
                </c:pt>
                <c:pt idx="128">
                  <c:v>60.351666666666659</c:v>
                </c:pt>
                <c:pt idx="129">
                  <c:v>53.26958333333333</c:v>
                </c:pt>
                <c:pt idx="130">
                  <c:v>46.341458333333335</c:v>
                </c:pt>
                <c:pt idx="131">
                  <c:v>39.875208333333333</c:v>
                </c:pt>
                <c:pt idx="132">
                  <c:v>34.486666666666665</c:v>
                </c:pt>
                <c:pt idx="133">
                  <c:v>31.869374999999994</c:v>
                </c:pt>
                <c:pt idx="134">
                  <c:v>29.867916666666666</c:v>
                </c:pt>
                <c:pt idx="135">
                  <c:v>26.788749999999997</c:v>
                </c:pt>
                <c:pt idx="136">
                  <c:v>25.095208333333332</c:v>
                </c:pt>
                <c:pt idx="137">
                  <c:v>23.247708333333335</c:v>
                </c:pt>
                <c:pt idx="138">
                  <c:v>21.554166666666667</c:v>
                </c:pt>
                <c:pt idx="139">
                  <c:v>20.168541666666666</c:v>
                </c:pt>
                <c:pt idx="140">
                  <c:v>18.628958333333333</c:v>
                </c:pt>
                <c:pt idx="141">
                  <c:v>17.243333333333332</c:v>
                </c:pt>
                <c:pt idx="142">
                  <c:v>16.011666666666667</c:v>
                </c:pt>
                <c:pt idx="143">
                  <c:v>15.087916666666665</c:v>
                </c:pt>
                <c:pt idx="144">
                  <c:v>14.010208333333331</c:v>
                </c:pt>
                <c:pt idx="145">
                  <c:v>21.092291666666668</c:v>
                </c:pt>
                <c:pt idx="146">
                  <c:v>32.177291666666662</c:v>
                </c:pt>
                <c:pt idx="147">
                  <c:v>25.249166666666664</c:v>
                </c:pt>
                <c:pt idx="148">
                  <c:v>103.61395833333333</c:v>
                </c:pt>
                <c:pt idx="149">
                  <c:v>93.298749999999998</c:v>
                </c:pt>
                <c:pt idx="150">
                  <c:v>65.278333333333336</c:v>
                </c:pt>
                <c:pt idx="151">
                  <c:v>51.268124999999998</c:v>
                </c:pt>
                <c:pt idx="152">
                  <c:v>53.577499999999993</c:v>
                </c:pt>
                <c:pt idx="153">
                  <c:v>56.810624999999995</c:v>
                </c:pt>
                <c:pt idx="154">
                  <c:v>47.265208333333327</c:v>
                </c:pt>
                <c:pt idx="155">
                  <c:v>40.798958333333331</c:v>
                </c:pt>
                <c:pt idx="156">
                  <c:v>35.410416666666663</c:v>
                </c:pt>
                <c:pt idx="157">
                  <c:v>30.945625</c:v>
                </c:pt>
                <c:pt idx="158">
                  <c:v>27.712500000000002</c:v>
                </c:pt>
                <c:pt idx="159">
                  <c:v>25.249166666666664</c:v>
                </c:pt>
                <c:pt idx="160">
                  <c:v>23.555624999999999</c:v>
                </c:pt>
                <c:pt idx="161">
                  <c:v>21.400208333333332</c:v>
                </c:pt>
                <c:pt idx="162">
                  <c:v>34.486666666666665</c:v>
                </c:pt>
                <c:pt idx="163">
                  <c:v>32.177291666666662</c:v>
                </c:pt>
                <c:pt idx="164">
                  <c:v>28.482291666666665</c:v>
                </c:pt>
                <c:pt idx="165">
                  <c:v>25.865000000000002</c:v>
                </c:pt>
                <c:pt idx="166">
                  <c:v>23.709583333333335</c:v>
                </c:pt>
                <c:pt idx="167">
                  <c:v>21.862083333333334</c:v>
                </c:pt>
                <c:pt idx="168">
                  <c:v>20.168541666666666</c:v>
                </c:pt>
                <c:pt idx="169">
                  <c:v>18.474999999999998</c:v>
                </c:pt>
                <c:pt idx="170">
                  <c:v>16.781458333333333</c:v>
                </c:pt>
                <c:pt idx="171">
                  <c:v>16.011666666666667</c:v>
                </c:pt>
                <c:pt idx="172">
                  <c:v>14.626041666666667</c:v>
                </c:pt>
                <c:pt idx="173">
                  <c:v>13.548333333333334</c:v>
                </c:pt>
                <c:pt idx="174">
                  <c:v>13.086458333333333</c:v>
                </c:pt>
                <c:pt idx="175">
                  <c:v>14.78</c:v>
                </c:pt>
                <c:pt idx="176">
                  <c:v>13.394374999999998</c:v>
                </c:pt>
                <c:pt idx="177">
                  <c:v>12.162708333333335</c:v>
                </c:pt>
                <c:pt idx="178">
                  <c:v>12.008749999999999</c:v>
                </c:pt>
                <c:pt idx="179">
                  <c:v>16.165624999999999</c:v>
                </c:pt>
                <c:pt idx="180">
                  <c:v>28.636250000000004</c:v>
                </c:pt>
                <c:pt idx="181">
                  <c:v>28.944166666666664</c:v>
                </c:pt>
                <c:pt idx="182">
                  <c:v>26.788749999999997</c:v>
                </c:pt>
                <c:pt idx="183">
                  <c:v>34.332708333333329</c:v>
                </c:pt>
                <c:pt idx="184">
                  <c:v>34.640625</c:v>
                </c:pt>
                <c:pt idx="185">
                  <c:v>52.653749999999995</c:v>
                </c:pt>
                <c:pt idx="186">
                  <c:v>56.502708333333338</c:v>
                </c:pt>
                <c:pt idx="187">
                  <c:v>49.420624999999994</c:v>
                </c:pt>
                <c:pt idx="188">
                  <c:v>42.646458333333335</c:v>
                </c:pt>
                <c:pt idx="189">
                  <c:v>37.103958333333331</c:v>
                </c:pt>
                <c:pt idx="190">
                  <c:v>32.023333333333333</c:v>
                </c:pt>
                <c:pt idx="191">
                  <c:v>28.174375000000001</c:v>
                </c:pt>
                <c:pt idx="192">
                  <c:v>30.17583333333333</c:v>
                </c:pt>
                <c:pt idx="193">
                  <c:v>34.794583333333335</c:v>
                </c:pt>
                <c:pt idx="194">
                  <c:v>31.869374999999994</c:v>
                </c:pt>
                <c:pt idx="195">
                  <c:v>31.099583333333332</c:v>
                </c:pt>
                <c:pt idx="196">
                  <c:v>28.944166666666664</c:v>
                </c:pt>
                <c:pt idx="197">
                  <c:v>26.326874999999998</c:v>
                </c:pt>
                <c:pt idx="198">
                  <c:v>24.17145833333333</c:v>
                </c:pt>
                <c:pt idx="199">
                  <c:v>21.862083333333334</c:v>
                </c:pt>
                <c:pt idx="200">
                  <c:v>19.860624999999999</c:v>
                </c:pt>
                <c:pt idx="201">
                  <c:v>20.322499999999998</c:v>
                </c:pt>
                <c:pt idx="202">
                  <c:v>19.706666666666667</c:v>
                </c:pt>
                <c:pt idx="203">
                  <c:v>17.55125</c:v>
                </c:pt>
                <c:pt idx="204">
                  <c:v>15.857708333333333</c:v>
                </c:pt>
                <c:pt idx="205">
                  <c:v>14.318125000000002</c:v>
                </c:pt>
                <c:pt idx="206">
                  <c:v>13.240416666666668</c:v>
                </c:pt>
                <c:pt idx="207">
                  <c:v>12.778541666666666</c:v>
                </c:pt>
                <c:pt idx="208">
                  <c:v>43.878124999999997</c:v>
                </c:pt>
                <c:pt idx="209">
                  <c:v>52.345833333333331</c:v>
                </c:pt>
                <c:pt idx="210">
                  <c:v>47.265208333333327</c:v>
                </c:pt>
                <c:pt idx="211">
                  <c:v>40.029166666666669</c:v>
                </c:pt>
                <c:pt idx="212">
                  <c:v>34.178750000000001</c:v>
                </c:pt>
                <c:pt idx="213">
                  <c:v>29.56</c:v>
                </c:pt>
                <c:pt idx="214">
                  <c:v>25.711041666666667</c:v>
                </c:pt>
                <c:pt idx="215">
                  <c:v>22.631875000000001</c:v>
                </c:pt>
                <c:pt idx="216">
                  <c:v>20.168541666666666</c:v>
                </c:pt>
                <c:pt idx="217">
                  <c:v>18.167083333333334</c:v>
                </c:pt>
                <c:pt idx="218">
                  <c:v>16.165624999999999</c:v>
                </c:pt>
                <c:pt idx="219">
                  <c:v>14.472083333333332</c:v>
                </c:pt>
                <c:pt idx="220">
                  <c:v>13.240416666666668</c:v>
                </c:pt>
                <c:pt idx="221">
                  <c:v>14.472083333333332</c:v>
                </c:pt>
                <c:pt idx="222">
                  <c:v>12.008749999999999</c:v>
                </c:pt>
                <c:pt idx="223">
                  <c:v>10.777083333333334</c:v>
                </c:pt>
                <c:pt idx="224">
                  <c:v>10.007291666666667</c:v>
                </c:pt>
                <c:pt idx="225">
                  <c:v>9.2374999999999989</c:v>
                </c:pt>
                <c:pt idx="226">
                  <c:v>8.6216666666666661</c:v>
                </c:pt>
                <c:pt idx="227">
                  <c:v>8.159791666666667</c:v>
                </c:pt>
                <c:pt idx="228">
                  <c:v>8.0058333333333334</c:v>
                </c:pt>
                <c:pt idx="229">
                  <c:v>7.5439583333333324</c:v>
                </c:pt>
                <c:pt idx="230">
                  <c:v>7.39</c:v>
                </c:pt>
                <c:pt idx="231">
                  <c:v>6.9281250000000005</c:v>
                </c:pt>
                <c:pt idx="232">
                  <c:v>6.9281250000000005</c:v>
                </c:pt>
                <c:pt idx="233">
                  <c:v>7.6979166666666679</c:v>
                </c:pt>
                <c:pt idx="234">
                  <c:v>6.9281250000000005</c:v>
                </c:pt>
                <c:pt idx="235">
                  <c:v>6.4662500000000005</c:v>
                </c:pt>
                <c:pt idx="236">
                  <c:v>7.236041666666666</c:v>
                </c:pt>
                <c:pt idx="237">
                  <c:v>8.6216666666666661</c:v>
                </c:pt>
                <c:pt idx="238">
                  <c:v>9.5454166666666662</c:v>
                </c:pt>
                <c:pt idx="239">
                  <c:v>10.007291666666667</c:v>
                </c:pt>
                <c:pt idx="240">
                  <c:v>9.2374999999999989</c:v>
                </c:pt>
                <c:pt idx="241">
                  <c:v>8.6216666666666661</c:v>
                </c:pt>
                <c:pt idx="242">
                  <c:v>8.159791666666667</c:v>
                </c:pt>
                <c:pt idx="243">
                  <c:v>7.6979166666666679</c:v>
                </c:pt>
                <c:pt idx="244">
                  <c:v>8.159791666666667</c:v>
                </c:pt>
                <c:pt idx="245">
                  <c:v>7.8518750000000006</c:v>
                </c:pt>
                <c:pt idx="246">
                  <c:v>11.700833333333334</c:v>
                </c:pt>
                <c:pt idx="247">
                  <c:v>10.007291666666667</c:v>
                </c:pt>
                <c:pt idx="248">
                  <c:v>9.3914583333333326</c:v>
                </c:pt>
                <c:pt idx="249">
                  <c:v>8.9295833333333334</c:v>
                </c:pt>
                <c:pt idx="250">
                  <c:v>8.4677083333333325</c:v>
                </c:pt>
                <c:pt idx="251">
                  <c:v>8.3137499999999989</c:v>
                </c:pt>
                <c:pt idx="252">
                  <c:v>8.159791666666667</c:v>
                </c:pt>
                <c:pt idx="253">
                  <c:v>7.5439583333333324</c:v>
                </c:pt>
                <c:pt idx="254">
                  <c:v>7.0820833333333333</c:v>
                </c:pt>
                <c:pt idx="255">
                  <c:v>6.7741666666666669</c:v>
                </c:pt>
                <c:pt idx="256">
                  <c:v>6.4662500000000005</c:v>
                </c:pt>
                <c:pt idx="257">
                  <c:v>6.1583333333333332</c:v>
                </c:pt>
                <c:pt idx="258">
                  <c:v>5.8504166666666668</c:v>
                </c:pt>
                <c:pt idx="259">
                  <c:v>5.6964583333333332</c:v>
                </c:pt>
                <c:pt idx="260">
                  <c:v>5.5425000000000004</c:v>
                </c:pt>
                <c:pt idx="261">
                  <c:v>5.2345833333333331</c:v>
                </c:pt>
                <c:pt idx="262">
                  <c:v>5.0806249999999995</c:v>
                </c:pt>
                <c:pt idx="263">
                  <c:v>4.7727083333333331</c:v>
                </c:pt>
                <c:pt idx="264">
                  <c:v>4.6187499999999995</c:v>
                </c:pt>
                <c:pt idx="265">
                  <c:v>4.3108333333333331</c:v>
                </c:pt>
                <c:pt idx="266">
                  <c:v>4.1568749999999994</c:v>
                </c:pt>
                <c:pt idx="267">
                  <c:v>4.0029166666666667</c:v>
                </c:pt>
                <c:pt idx="268">
                  <c:v>3.8489583333333339</c:v>
                </c:pt>
                <c:pt idx="269">
                  <c:v>3.6949999999999998</c:v>
                </c:pt>
                <c:pt idx="270">
                  <c:v>3.5410416666666666</c:v>
                </c:pt>
                <c:pt idx="271">
                  <c:v>3.3870833333333334</c:v>
                </c:pt>
                <c:pt idx="272">
                  <c:v>3.2331250000000002</c:v>
                </c:pt>
                <c:pt idx="273">
                  <c:v>3.2331250000000002</c:v>
                </c:pt>
                <c:pt idx="274">
                  <c:v>3.0791666666666666</c:v>
                </c:pt>
                <c:pt idx="275">
                  <c:v>2.9252083333333334</c:v>
                </c:pt>
                <c:pt idx="276">
                  <c:v>2.9252083333333334</c:v>
                </c:pt>
                <c:pt idx="277">
                  <c:v>2.7712500000000002</c:v>
                </c:pt>
                <c:pt idx="278">
                  <c:v>2.6172916666666666</c:v>
                </c:pt>
                <c:pt idx="279">
                  <c:v>2.6172916666666666</c:v>
                </c:pt>
                <c:pt idx="280">
                  <c:v>2.4633333333333334</c:v>
                </c:pt>
                <c:pt idx="281">
                  <c:v>2.4633333333333334</c:v>
                </c:pt>
                <c:pt idx="282">
                  <c:v>2.4633333333333334</c:v>
                </c:pt>
                <c:pt idx="283">
                  <c:v>2.4633333333333334</c:v>
                </c:pt>
                <c:pt idx="284">
                  <c:v>2.3093749999999997</c:v>
                </c:pt>
                <c:pt idx="285">
                  <c:v>2.3093749999999997</c:v>
                </c:pt>
                <c:pt idx="286">
                  <c:v>2.1554166666666665</c:v>
                </c:pt>
                <c:pt idx="287">
                  <c:v>2.1554166666666665</c:v>
                </c:pt>
                <c:pt idx="288">
                  <c:v>2.0014583333333333</c:v>
                </c:pt>
                <c:pt idx="289">
                  <c:v>1.8474999999999999</c:v>
                </c:pt>
                <c:pt idx="290">
                  <c:v>1.8474999999999999</c:v>
                </c:pt>
                <c:pt idx="291">
                  <c:v>1.8474999999999999</c:v>
                </c:pt>
                <c:pt idx="292">
                  <c:v>1.8474999999999999</c:v>
                </c:pt>
                <c:pt idx="293">
                  <c:v>1.6935416666666667</c:v>
                </c:pt>
                <c:pt idx="294">
                  <c:v>1.6935416666666667</c:v>
                </c:pt>
                <c:pt idx="295">
                  <c:v>1.5395833333333333</c:v>
                </c:pt>
                <c:pt idx="296">
                  <c:v>1.4164166666666664</c:v>
                </c:pt>
                <c:pt idx="297">
                  <c:v>1.3548333333333336</c:v>
                </c:pt>
                <c:pt idx="298">
                  <c:v>1.3086458333333333</c:v>
                </c:pt>
                <c:pt idx="299">
                  <c:v>1.2778541666666667</c:v>
                </c:pt>
                <c:pt idx="300">
                  <c:v>1.29325</c:v>
                </c:pt>
                <c:pt idx="301">
                  <c:v>1.2162708333333332</c:v>
                </c:pt>
                <c:pt idx="302">
                  <c:v>1.1700833333333334</c:v>
                </c:pt>
                <c:pt idx="303">
                  <c:v>1.1854791666666666</c:v>
                </c:pt>
                <c:pt idx="304">
                  <c:v>1.1546874999999999</c:v>
                </c:pt>
                <c:pt idx="305">
                  <c:v>1.1085</c:v>
                </c:pt>
                <c:pt idx="306">
                  <c:v>1.0623125</c:v>
                </c:pt>
                <c:pt idx="307">
                  <c:v>1.0007291666666667</c:v>
                </c:pt>
                <c:pt idx="308">
                  <c:v>1.0315208333333332</c:v>
                </c:pt>
                <c:pt idx="309">
                  <c:v>0.95454166666666673</c:v>
                </c:pt>
                <c:pt idx="310">
                  <c:v>0.90835416666666668</c:v>
                </c:pt>
                <c:pt idx="311">
                  <c:v>0.90835416666666668</c:v>
                </c:pt>
                <c:pt idx="312">
                  <c:v>0.89295833333333341</c:v>
                </c:pt>
                <c:pt idx="313">
                  <c:v>0.87756249999999991</c:v>
                </c:pt>
                <c:pt idx="314">
                  <c:v>0.83137499999999998</c:v>
                </c:pt>
                <c:pt idx="315">
                  <c:v>0.83137499999999998</c:v>
                </c:pt>
                <c:pt idx="316">
                  <c:v>0.76979166666666665</c:v>
                </c:pt>
                <c:pt idx="317">
                  <c:v>0.73899999999999988</c:v>
                </c:pt>
                <c:pt idx="318">
                  <c:v>0.7236041666666666</c:v>
                </c:pt>
                <c:pt idx="319">
                  <c:v>0.73899999999999988</c:v>
                </c:pt>
                <c:pt idx="320">
                  <c:v>0.70820833333333322</c:v>
                </c:pt>
                <c:pt idx="321">
                  <c:v>0.7236041666666666</c:v>
                </c:pt>
                <c:pt idx="322">
                  <c:v>0.70820833333333322</c:v>
                </c:pt>
                <c:pt idx="323">
                  <c:v>0.67741666666666678</c:v>
                </c:pt>
                <c:pt idx="324">
                  <c:v>0.64662500000000001</c:v>
                </c:pt>
                <c:pt idx="325">
                  <c:v>0.67741666666666678</c:v>
                </c:pt>
                <c:pt idx="326">
                  <c:v>0.63122916666666651</c:v>
                </c:pt>
                <c:pt idx="327">
                  <c:v>0.60043749999999996</c:v>
                </c:pt>
                <c:pt idx="328">
                  <c:v>0.49266666666666675</c:v>
                </c:pt>
                <c:pt idx="329">
                  <c:v>0.43108333333333332</c:v>
                </c:pt>
                <c:pt idx="330">
                  <c:v>0.4464791666666667</c:v>
                </c:pt>
                <c:pt idx="331">
                  <c:v>0.46187499999999998</c:v>
                </c:pt>
                <c:pt idx="332">
                  <c:v>0.47727083333333337</c:v>
                </c:pt>
                <c:pt idx="333">
                  <c:v>0.47727083333333337</c:v>
                </c:pt>
                <c:pt idx="334">
                  <c:v>0.53885416666666663</c:v>
                </c:pt>
                <c:pt idx="335">
                  <c:v>0.4464791666666667</c:v>
                </c:pt>
                <c:pt idx="336">
                  <c:v>0.43108333333333332</c:v>
                </c:pt>
                <c:pt idx="337">
                  <c:v>0.29921666666666669</c:v>
                </c:pt>
                <c:pt idx="338">
                  <c:v>0.25440000000000002</c:v>
                </c:pt>
                <c:pt idx="339">
                  <c:v>0.23335416666666664</c:v>
                </c:pt>
                <c:pt idx="340">
                  <c:v>0.23335416666666664</c:v>
                </c:pt>
                <c:pt idx="341">
                  <c:v>0.23335416666666664</c:v>
                </c:pt>
                <c:pt idx="342">
                  <c:v>0.32298750000000009</c:v>
                </c:pt>
                <c:pt idx="343">
                  <c:v>0.4464791666666667</c:v>
                </c:pt>
                <c:pt idx="344">
                  <c:v>0.32298750000000009</c:v>
                </c:pt>
                <c:pt idx="345">
                  <c:v>0.27635416666666668</c:v>
                </c:pt>
                <c:pt idx="346">
                  <c:v>0.21321666666666669</c:v>
                </c:pt>
                <c:pt idx="347">
                  <c:v>0.17566666666666664</c:v>
                </c:pt>
                <c:pt idx="348">
                  <c:v>0.15825416666666664</c:v>
                </c:pt>
                <c:pt idx="349">
                  <c:v>0.17566666666666664</c:v>
                </c:pt>
                <c:pt idx="350">
                  <c:v>0.17566666666666664</c:v>
                </c:pt>
                <c:pt idx="351">
                  <c:v>0.19398749999999998</c:v>
                </c:pt>
                <c:pt idx="352">
                  <c:v>0.43108333333333332</c:v>
                </c:pt>
                <c:pt idx="353">
                  <c:v>0.86216666666666664</c:v>
                </c:pt>
                <c:pt idx="354">
                  <c:v>0.67741666666666678</c:v>
                </c:pt>
                <c:pt idx="355">
                  <c:v>0.50806249999999997</c:v>
                </c:pt>
                <c:pt idx="356">
                  <c:v>0.4464791666666667</c:v>
                </c:pt>
                <c:pt idx="357">
                  <c:v>0.32298750000000009</c:v>
                </c:pt>
                <c:pt idx="358">
                  <c:v>0.32298750000000009</c:v>
                </c:pt>
                <c:pt idx="359">
                  <c:v>0.25440000000000002</c:v>
                </c:pt>
                <c:pt idx="360">
                  <c:v>0.21321666666666669</c:v>
                </c:pt>
                <c:pt idx="361">
                  <c:v>0.19398749999999998</c:v>
                </c:pt>
                <c:pt idx="362">
                  <c:v>0.17566666666666664</c:v>
                </c:pt>
                <c:pt idx="363">
                  <c:v>0.15825416666666664</c:v>
                </c:pt>
                <c:pt idx="364">
                  <c:v>0.14175000000000001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357-41BC-8F7F-2140385EB512}"/>
            </c:ext>
          </c:extLst>
        </c:ser>
        <c:ser>
          <c:idx val="83"/>
          <c:order val="82"/>
          <c:tx>
            <c:strRef>
              <c:f>'WY Data'!$AS$4</c:f>
              <c:strCache>
                <c:ptCount val="1"/>
                <c:pt idx="0">
                  <c:v>WY 2011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Data'!$AS$5:$AS$369</c:f>
              <c:numCache>
                <c:formatCode>#,##0.0</c:formatCode>
                <c:ptCount val="365"/>
                <c:pt idx="0">
                  <c:v>0.11146666666666671</c:v>
                </c:pt>
                <c:pt idx="1">
                  <c:v>0.11146666666666671</c:v>
                </c:pt>
                <c:pt idx="2">
                  <c:v>0.14175000000000001</c:v>
                </c:pt>
                <c:pt idx="3">
                  <c:v>0.14175000000000001</c:v>
                </c:pt>
                <c:pt idx="4">
                  <c:v>0.15825416666666664</c:v>
                </c:pt>
                <c:pt idx="5">
                  <c:v>0.15825416666666664</c:v>
                </c:pt>
                <c:pt idx="6">
                  <c:v>0.15825416666666664</c:v>
                </c:pt>
                <c:pt idx="7">
                  <c:v>0.17566666666666664</c:v>
                </c:pt>
                <c:pt idx="8">
                  <c:v>0.17566666666666664</c:v>
                </c:pt>
                <c:pt idx="9">
                  <c:v>0.15825416666666664</c:v>
                </c:pt>
                <c:pt idx="10">
                  <c:v>0.15825416666666664</c:v>
                </c:pt>
                <c:pt idx="11">
                  <c:v>0.14175000000000001</c:v>
                </c:pt>
                <c:pt idx="12">
                  <c:v>0.12615416666666665</c:v>
                </c:pt>
                <c:pt idx="13">
                  <c:v>9.7687499999999997E-2</c:v>
                </c:pt>
                <c:pt idx="14">
                  <c:v>8.4816666666666651E-2</c:v>
                </c:pt>
                <c:pt idx="15">
                  <c:v>8.4816666666666651E-2</c:v>
                </c:pt>
                <c:pt idx="16">
                  <c:v>9.7687499999999997E-2</c:v>
                </c:pt>
                <c:pt idx="17">
                  <c:v>9.7687499999999997E-2</c:v>
                </c:pt>
                <c:pt idx="18">
                  <c:v>9.7687499999999997E-2</c:v>
                </c:pt>
                <c:pt idx="19">
                  <c:v>8.4816666666666651E-2</c:v>
                </c:pt>
                <c:pt idx="20">
                  <c:v>7.2854166666666664E-2</c:v>
                </c:pt>
                <c:pt idx="21">
                  <c:v>8.4816666666666651E-2</c:v>
                </c:pt>
                <c:pt idx="22">
                  <c:v>1.1238958333333331</c:v>
                </c:pt>
                <c:pt idx="23">
                  <c:v>22.323958333333334</c:v>
                </c:pt>
                <c:pt idx="24">
                  <c:v>7.39</c:v>
                </c:pt>
                <c:pt idx="25">
                  <c:v>4.1568749999999994</c:v>
                </c:pt>
                <c:pt idx="26">
                  <c:v>2.7712500000000002</c:v>
                </c:pt>
                <c:pt idx="27">
                  <c:v>7.0820833333333333</c:v>
                </c:pt>
                <c:pt idx="28">
                  <c:v>10.931041666666667</c:v>
                </c:pt>
                <c:pt idx="29">
                  <c:v>6.1583333333333332</c:v>
                </c:pt>
                <c:pt idx="30">
                  <c:v>5.5425000000000004</c:v>
                </c:pt>
                <c:pt idx="31">
                  <c:v>4.6187499999999995</c:v>
                </c:pt>
                <c:pt idx="32">
                  <c:v>3.8489583333333339</c:v>
                </c:pt>
                <c:pt idx="33">
                  <c:v>3.2331250000000002</c:v>
                </c:pt>
                <c:pt idx="34">
                  <c:v>2.7712500000000002</c:v>
                </c:pt>
                <c:pt idx="35">
                  <c:v>2.6172916666666666</c:v>
                </c:pt>
                <c:pt idx="36">
                  <c:v>2.3093749999999997</c:v>
                </c:pt>
                <c:pt idx="37">
                  <c:v>7.8518750000000006</c:v>
                </c:pt>
                <c:pt idx="38">
                  <c:v>5.5425000000000004</c:v>
                </c:pt>
                <c:pt idx="39">
                  <c:v>5.2345833333333331</c:v>
                </c:pt>
                <c:pt idx="40">
                  <c:v>5.8504166666666668</c:v>
                </c:pt>
                <c:pt idx="41">
                  <c:v>5.0806249999999995</c:v>
                </c:pt>
                <c:pt idx="42">
                  <c:v>4.4647916666666667</c:v>
                </c:pt>
                <c:pt idx="43">
                  <c:v>4.0029166666666667</c:v>
                </c:pt>
                <c:pt idx="44">
                  <c:v>3.6949999999999998</c:v>
                </c:pt>
                <c:pt idx="45">
                  <c:v>3.3870833333333334</c:v>
                </c:pt>
                <c:pt idx="46">
                  <c:v>3.0791666666666666</c:v>
                </c:pt>
                <c:pt idx="47">
                  <c:v>2.9252083333333334</c:v>
                </c:pt>
                <c:pt idx="48">
                  <c:v>3.5410416666666666</c:v>
                </c:pt>
                <c:pt idx="49">
                  <c:v>3.6949999999999998</c:v>
                </c:pt>
                <c:pt idx="50">
                  <c:v>6.7741666666666669</c:v>
                </c:pt>
                <c:pt idx="51">
                  <c:v>10.315208333333333</c:v>
                </c:pt>
                <c:pt idx="52">
                  <c:v>11.546874999999998</c:v>
                </c:pt>
                <c:pt idx="53">
                  <c:v>19.244791666666668</c:v>
                </c:pt>
                <c:pt idx="54">
                  <c:v>14.78</c:v>
                </c:pt>
                <c:pt idx="55">
                  <c:v>12.162708333333335</c:v>
                </c:pt>
                <c:pt idx="56">
                  <c:v>10.469166666666666</c:v>
                </c:pt>
                <c:pt idx="57">
                  <c:v>15.549791666666666</c:v>
                </c:pt>
                <c:pt idx="58">
                  <c:v>14.78</c:v>
                </c:pt>
                <c:pt idx="59">
                  <c:v>13.086458333333333</c:v>
                </c:pt>
                <c:pt idx="60">
                  <c:v>11.854791666666667</c:v>
                </c:pt>
                <c:pt idx="61">
                  <c:v>15.087916666666665</c:v>
                </c:pt>
                <c:pt idx="62">
                  <c:v>19.39875</c:v>
                </c:pt>
                <c:pt idx="63">
                  <c:v>20.168541666666666</c:v>
                </c:pt>
                <c:pt idx="64">
                  <c:v>17.859166666666667</c:v>
                </c:pt>
                <c:pt idx="65">
                  <c:v>16.473541666666666</c:v>
                </c:pt>
                <c:pt idx="66">
                  <c:v>25.249166666666664</c:v>
                </c:pt>
                <c:pt idx="67">
                  <c:v>22.323958333333334</c:v>
                </c:pt>
                <c:pt idx="68">
                  <c:v>33.562916666666666</c:v>
                </c:pt>
                <c:pt idx="69">
                  <c:v>33.408958333333331</c:v>
                </c:pt>
                <c:pt idx="70">
                  <c:v>32.485208333333333</c:v>
                </c:pt>
                <c:pt idx="71">
                  <c:v>28.790208333333336</c:v>
                </c:pt>
                <c:pt idx="72">
                  <c:v>25.711041666666667</c:v>
                </c:pt>
                <c:pt idx="73">
                  <c:v>24.017499999999998</c:v>
                </c:pt>
                <c:pt idx="74">
                  <c:v>34.948541666666664</c:v>
                </c:pt>
                <c:pt idx="75">
                  <c:v>30.791666666666671</c:v>
                </c:pt>
                <c:pt idx="76">
                  <c:v>27.712500000000002</c:v>
                </c:pt>
                <c:pt idx="77">
                  <c:v>26.018958333333334</c:v>
                </c:pt>
                <c:pt idx="78">
                  <c:v>51.576041666666661</c:v>
                </c:pt>
                <c:pt idx="79">
                  <c:v>86.832499999999996</c:v>
                </c:pt>
                <c:pt idx="80">
                  <c:v>136.09916666666666</c:v>
                </c:pt>
                <c:pt idx="81">
                  <c:v>132.09625</c:v>
                </c:pt>
                <c:pt idx="82">
                  <c:v>152.57270833333334</c:v>
                </c:pt>
                <c:pt idx="83">
                  <c:v>98.841249999999988</c:v>
                </c:pt>
                <c:pt idx="84">
                  <c:v>71.128749999999997</c:v>
                </c:pt>
                <c:pt idx="85">
                  <c:v>68.511458333333337</c:v>
                </c:pt>
                <c:pt idx="86">
                  <c:v>106.53916666666666</c:v>
                </c:pt>
                <c:pt idx="87">
                  <c:v>87.756249999999994</c:v>
                </c:pt>
                <c:pt idx="88">
                  <c:v>116.23854166666666</c:v>
                </c:pt>
                <c:pt idx="89">
                  <c:v>166.27500000000001</c:v>
                </c:pt>
                <c:pt idx="90">
                  <c:v>118.85583333333335</c:v>
                </c:pt>
                <c:pt idx="91">
                  <c:v>87.91020833333333</c:v>
                </c:pt>
                <c:pt idx="92">
                  <c:v>70.974791666666661</c:v>
                </c:pt>
                <c:pt idx="93">
                  <c:v>54.655208333333327</c:v>
                </c:pt>
                <c:pt idx="94">
                  <c:v>43.26229166666667</c:v>
                </c:pt>
                <c:pt idx="95">
                  <c:v>35.718333333333334</c:v>
                </c:pt>
                <c:pt idx="96">
                  <c:v>30.791666666666671</c:v>
                </c:pt>
                <c:pt idx="97">
                  <c:v>26.942708333333329</c:v>
                </c:pt>
                <c:pt idx="98">
                  <c:v>24.325416666666669</c:v>
                </c:pt>
                <c:pt idx="99">
                  <c:v>21.862083333333334</c:v>
                </c:pt>
                <c:pt idx="100">
                  <c:v>19.706666666666667</c:v>
                </c:pt>
                <c:pt idx="101">
                  <c:v>18.013124999999999</c:v>
                </c:pt>
                <c:pt idx="102">
                  <c:v>16.627499999999998</c:v>
                </c:pt>
                <c:pt idx="103">
                  <c:v>15.703750000000001</c:v>
                </c:pt>
                <c:pt idx="104">
                  <c:v>19.860624999999999</c:v>
                </c:pt>
                <c:pt idx="105">
                  <c:v>18.013124999999999</c:v>
                </c:pt>
                <c:pt idx="106">
                  <c:v>16.627499999999998</c:v>
                </c:pt>
                <c:pt idx="107">
                  <c:v>15.703750000000001</c:v>
                </c:pt>
                <c:pt idx="108">
                  <c:v>14.933958333333333</c:v>
                </c:pt>
                <c:pt idx="109">
                  <c:v>14.164166666666667</c:v>
                </c:pt>
                <c:pt idx="110">
                  <c:v>13.548333333333334</c:v>
                </c:pt>
                <c:pt idx="111">
                  <c:v>12.932500000000001</c:v>
                </c:pt>
                <c:pt idx="112">
                  <c:v>12.316666666666666</c:v>
                </c:pt>
                <c:pt idx="113">
                  <c:v>11.700833333333334</c:v>
                </c:pt>
                <c:pt idx="114">
                  <c:v>11.085000000000001</c:v>
                </c:pt>
                <c:pt idx="115">
                  <c:v>10.469166666666666</c:v>
                </c:pt>
                <c:pt idx="116">
                  <c:v>10.007291666666667</c:v>
                </c:pt>
                <c:pt idx="117">
                  <c:v>9.5454166666666662</c:v>
                </c:pt>
                <c:pt idx="118">
                  <c:v>9.0835416666666671</c:v>
                </c:pt>
                <c:pt idx="119">
                  <c:v>8.7756249999999998</c:v>
                </c:pt>
                <c:pt idx="120">
                  <c:v>9.2374999999999989</c:v>
                </c:pt>
                <c:pt idx="121">
                  <c:v>12.162708333333335</c:v>
                </c:pt>
                <c:pt idx="122">
                  <c:v>9.5454166666666662</c:v>
                </c:pt>
                <c:pt idx="123">
                  <c:v>9.0835416666666671</c:v>
                </c:pt>
                <c:pt idx="124">
                  <c:v>8.6216666666666661</c:v>
                </c:pt>
                <c:pt idx="125">
                  <c:v>8.159791666666667</c:v>
                </c:pt>
                <c:pt idx="126">
                  <c:v>7.8518750000000006</c:v>
                </c:pt>
                <c:pt idx="127">
                  <c:v>7.5439583333333324</c:v>
                </c:pt>
                <c:pt idx="128">
                  <c:v>7.39</c:v>
                </c:pt>
                <c:pt idx="129">
                  <c:v>7.0820833333333333</c:v>
                </c:pt>
                <c:pt idx="130">
                  <c:v>6.9281250000000005</c:v>
                </c:pt>
                <c:pt idx="131">
                  <c:v>6.6202083333333341</c:v>
                </c:pt>
                <c:pt idx="132">
                  <c:v>6.4662500000000005</c:v>
                </c:pt>
                <c:pt idx="133">
                  <c:v>6.1583333333333332</c:v>
                </c:pt>
                <c:pt idx="134">
                  <c:v>6.0043749999999996</c:v>
                </c:pt>
                <c:pt idx="135">
                  <c:v>5.8504166666666668</c:v>
                </c:pt>
                <c:pt idx="136">
                  <c:v>9.2374999999999989</c:v>
                </c:pt>
                <c:pt idx="137">
                  <c:v>78.826666666666668</c:v>
                </c:pt>
                <c:pt idx="138">
                  <c:v>69.743124999999992</c:v>
                </c:pt>
                <c:pt idx="139">
                  <c:v>60.505625000000009</c:v>
                </c:pt>
                <c:pt idx="140">
                  <c:v>51.422083333333333</c:v>
                </c:pt>
                <c:pt idx="141">
                  <c:v>43.26229166666667</c:v>
                </c:pt>
                <c:pt idx="142">
                  <c:v>36.180208333333333</c:v>
                </c:pt>
                <c:pt idx="143">
                  <c:v>31.715416666666666</c:v>
                </c:pt>
                <c:pt idx="144">
                  <c:v>27.86645833333333</c:v>
                </c:pt>
                <c:pt idx="145">
                  <c:v>25.095208333333332</c:v>
                </c:pt>
                <c:pt idx="146">
                  <c:v>23.555624999999999</c:v>
                </c:pt>
                <c:pt idx="147">
                  <c:v>22.477916666666665</c:v>
                </c:pt>
                <c:pt idx="148">
                  <c:v>20.476458333333333</c:v>
                </c:pt>
                <c:pt idx="149">
                  <c:v>18.936875000000001</c:v>
                </c:pt>
                <c:pt idx="150">
                  <c:v>21.708124999999999</c:v>
                </c:pt>
                <c:pt idx="151">
                  <c:v>24.325416666666669</c:v>
                </c:pt>
                <c:pt idx="152">
                  <c:v>55.578958333333333</c:v>
                </c:pt>
                <c:pt idx="153">
                  <c:v>55.425000000000004</c:v>
                </c:pt>
                <c:pt idx="154">
                  <c:v>46.341458333333335</c:v>
                </c:pt>
                <c:pt idx="155">
                  <c:v>42.646458333333335</c:v>
                </c:pt>
                <c:pt idx="156">
                  <c:v>46.649374999999999</c:v>
                </c:pt>
                <c:pt idx="157">
                  <c:v>40.952916666666667</c:v>
                </c:pt>
                <c:pt idx="158">
                  <c:v>38.335625</c:v>
                </c:pt>
                <c:pt idx="159">
                  <c:v>34.640625</c:v>
                </c:pt>
                <c:pt idx="160">
                  <c:v>37.103958333333331</c:v>
                </c:pt>
                <c:pt idx="161">
                  <c:v>34.178750000000001</c:v>
                </c:pt>
                <c:pt idx="162">
                  <c:v>32.331249999999997</c:v>
                </c:pt>
                <c:pt idx="163">
                  <c:v>55.425000000000004</c:v>
                </c:pt>
                <c:pt idx="164">
                  <c:v>63.584791666666661</c:v>
                </c:pt>
                <c:pt idx="165">
                  <c:v>95.762083333333337</c:v>
                </c:pt>
                <c:pt idx="166">
                  <c:v>112.85145833333333</c:v>
                </c:pt>
                <c:pt idx="167">
                  <c:v>98.995208333333338</c:v>
                </c:pt>
                <c:pt idx="168">
                  <c:v>153.95833333333334</c:v>
                </c:pt>
                <c:pt idx="169">
                  <c:v>149.80145833333333</c:v>
                </c:pt>
                <c:pt idx="170">
                  <c:v>157.03749999999999</c:v>
                </c:pt>
                <c:pt idx="171">
                  <c:v>127.63145833333333</c:v>
                </c:pt>
                <c:pt idx="172">
                  <c:v>97.917500000000004</c:v>
                </c:pt>
                <c:pt idx="173">
                  <c:v>93.144791666666663</c:v>
                </c:pt>
                <c:pt idx="174">
                  <c:v>164.73541666666665</c:v>
                </c:pt>
                <c:pt idx="175">
                  <c:v>183.21041666666667</c:v>
                </c:pt>
                <c:pt idx="176">
                  <c:v>183.21041666666667</c:v>
                </c:pt>
                <c:pt idx="177">
                  <c:v>146.87625</c:v>
                </c:pt>
                <c:pt idx="178">
                  <c:v>111.31187500000001</c:v>
                </c:pt>
                <c:pt idx="179">
                  <c:v>84.677083333333329</c:v>
                </c:pt>
                <c:pt idx="180">
                  <c:v>64.970416666666665</c:v>
                </c:pt>
                <c:pt idx="181">
                  <c:v>50.498333333333328</c:v>
                </c:pt>
                <c:pt idx="182">
                  <c:v>40.337083333333332</c:v>
                </c:pt>
                <c:pt idx="183">
                  <c:v>33.716875000000002</c:v>
                </c:pt>
                <c:pt idx="184">
                  <c:v>28.944166666666664</c:v>
                </c:pt>
                <c:pt idx="185">
                  <c:v>25.249166666666664</c:v>
                </c:pt>
                <c:pt idx="186">
                  <c:v>22.477916666666665</c:v>
                </c:pt>
                <c:pt idx="187">
                  <c:v>20.322499999999998</c:v>
                </c:pt>
                <c:pt idx="188">
                  <c:v>19.090833333333332</c:v>
                </c:pt>
                <c:pt idx="189">
                  <c:v>16.935416666666665</c:v>
                </c:pt>
                <c:pt idx="190">
                  <c:v>15.395833333333336</c:v>
                </c:pt>
                <c:pt idx="191">
                  <c:v>14.164166666666667</c:v>
                </c:pt>
                <c:pt idx="192">
                  <c:v>13.702291666666666</c:v>
                </c:pt>
                <c:pt idx="193">
                  <c:v>12.470625</c:v>
                </c:pt>
                <c:pt idx="194">
                  <c:v>12.624583333333332</c:v>
                </c:pt>
                <c:pt idx="195">
                  <c:v>11.546874999999998</c:v>
                </c:pt>
                <c:pt idx="196">
                  <c:v>13.240416666666668</c:v>
                </c:pt>
                <c:pt idx="197">
                  <c:v>15.703750000000001</c:v>
                </c:pt>
                <c:pt idx="198">
                  <c:v>13.548333333333334</c:v>
                </c:pt>
                <c:pt idx="199">
                  <c:v>15.241875</c:v>
                </c:pt>
                <c:pt idx="200">
                  <c:v>14.164166666666667</c:v>
                </c:pt>
                <c:pt idx="201">
                  <c:v>13.856250000000001</c:v>
                </c:pt>
                <c:pt idx="202">
                  <c:v>13.548333333333334</c:v>
                </c:pt>
                <c:pt idx="203">
                  <c:v>12.778541666666666</c:v>
                </c:pt>
                <c:pt idx="204">
                  <c:v>12.162708333333335</c:v>
                </c:pt>
                <c:pt idx="205">
                  <c:v>11.700833333333334</c:v>
                </c:pt>
                <c:pt idx="206">
                  <c:v>11.700833333333334</c:v>
                </c:pt>
                <c:pt idx="207">
                  <c:v>10.931041666666667</c:v>
                </c:pt>
                <c:pt idx="208">
                  <c:v>10.315208333333333</c:v>
                </c:pt>
                <c:pt idx="209">
                  <c:v>10.007291666666667</c:v>
                </c:pt>
                <c:pt idx="210">
                  <c:v>9.5454166666666662</c:v>
                </c:pt>
                <c:pt idx="211">
                  <c:v>9.0835416666666671</c:v>
                </c:pt>
                <c:pt idx="212">
                  <c:v>8.7756249999999998</c:v>
                </c:pt>
                <c:pt idx="213">
                  <c:v>8.3137499999999989</c:v>
                </c:pt>
                <c:pt idx="214">
                  <c:v>8.0058333333333334</c:v>
                </c:pt>
                <c:pt idx="215">
                  <c:v>7.5439583333333324</c:v>
                </c:pt>
                <c:pt idx="216">
                  <c:v>7.236041666666666</c:v>
                </c:pt>
                <c:pt idx="217">
                  <c:v>6.9281250000000005</c:v>
                </c:pt>
                <c:pt idx="218">
                  <c:v>6.7741666666666669</c:v>
                </c:pt>
                <c:pt idx="219">
                  <c:v>6.6202083333333341</c:v>
                </c:pt>
                <c:pt idx="220">
                  <c:v>6.312291666666666</c:v>
                </c:pt>
                <c:pt idx="221">
                  <c:v>6.1583333333333332</c:v>
                </c:pt>
                <c:pt idx="222">
                  <c:v>5.8504166666666668</c:v>
                </c:pt>
                <c:pt idx="223">
                  <c:v>5.6964583333333332</c:v>
                </c:pt>
                <c:pt idx="224">
                  <c:v>5.5425000000000004</c:v>
                </c:pt>
                <c:pt idx="225">
                  <c:v>5.3885416666666668</c:v>
                </c:pt>
                <c:pt idx="226">
                  <c:v>6.6202083333333341</c:v>
                </c:pt>
                <c:pt idx="227">
                  <c:v>6.312291666666666</c:v>
                </c:pt>
                <c:pt idx="228">
                  <c:v>6.0043749999999996</c:v>
                </c:pt>
                <c:pt idx="229">
                  <c:v>5.6964583333333332</c:v>
                </c:pt>
                <c:pt idx="230">
                  <c:v>5.2345833333333331</c:v>
                </c:pt>
                <c:pt idx="231">
                  <c:v>4.9266666666666667</c:v>
                </c:pt>
                <c:pt idx="232">
                  <c:v>4.6187499999999995</c:v>
                </c:pt>
                <c:pt idx="233">
                  <c:v>4.4647916666666667</c:v>
                </c:pt>
                <c:pt idx="234">
                  <c:v>4.4647916666666667</c:v>
                </c:pt>
                <c:pt idx="235">
                  <c:v>4.3108333333333331</c:v>
                </c:pt>
                <c:pt idx="236">
                  <c:v>5.0806249999999995</c:v>
                </c:pt>
                <c:pt idx="237">
                  <c:v>4.6187499999999995</c:v>
                </c:pt>
                <c:pt idx="238">
                  <c:v>5.0806249999999995</c:v>
                </c:pt>
                <c:pt idx="239">
                  <c:v>4.6187499999999995</c:v>
                </c:pt>
                <c:pt idx="240">
                  <c:v>4.6187499999999995</c:v>
                </c:pt>
                <c:pt idx="241">
                  <c:v>4.1568749999999994</c:v>
                </c:pt>
                <c:pt idx="242">
                  <c:v>6.1583333333333332</c:v>
                </c:pt>
                <c:pt idx="243">
                  <c:v>6.1583333333333332</c:v>
                </c:pt>
                <c:pt idx="244">
                  <c:v>5.6964583333333332</c:v>
                </c:pt>
                <c:pt idx="245">
                  <c:v>5.3885416666666668</c:v>
                </c:pt>
                <c:pt idx="246">
                  <c:v>5.5425000000000004</c:v>
                </c:pt>
                <c:pt idx="247">
                  <c:v>5.3885416666666668</c:v>
                </c:pt>
                <c:pt idx="248">
                  <c:v>5.3885416666666668</c:v>
                </c:pt>
                <c:pt idx="249">
                  <c:v>5.0806249999999995</c:v>
                </c:pt>
                <c:pt idx="250">
                  <c:v>4.7727083333333331</c:v>
                </c:pt>
                <c:pt idx="251">
                  <c:v>4.6187499999999995</c:v>
                </c:pt>
                <c:pt idx="252">
                  <c:v>4.4647916666666667</c:v>
                </c:pt>
                <c:pt idx="253">
                  <c:v>4.3108333333333331</c:v>
                </c:pt>
                <c:pt idx="254">
                  <c:v>4.1568749999999994</c:v>
                </c:pt>
                <c:pt idx="255">
                  <c:v>4.0029166666666667</c:v>
                </c:pt>
                <c:pt idx="256">
                  <c:v>3.8489583333333339</c:v>
                </c:pt>
                <c:pt idx="257">
                  <c:v>3.6949999999999998</c:v>
                </c:pt>
                <c:pt idx="258">
                  <c:v>3.5410416666666666</c:v>
                </c:pt>
                <c:pt idx="259">
                  <c:v>3.3870833333333334</c:v>
                </c:pt>
                <c:pt idx="260">
                  <c:v>3.2331250000000002</c:v>
                </c:pt>
                <c:pt idx="261">
                  <c:v>3.2331250000000002</c:v>
                </c:pt>
                <c:pt idx="262">
                  <c:v>3.0791666666666666</c:v>
                </c:pt>
                <c:pt idx="263">
                  <c:v>2.9252083333333334</c:v>
                </c:pt>
                <c:pt idx="264">
                  <c:v>2.7712500000000002</c:v>
                </c:pt>
                <c:pt idx="265">
                  <c:v>2.6172916666666666</c:v>
                </c:pt>
                <c:pt idx="266">
                  <c:v>2.6172916666666666</c:v>
                </c:pt>
                <c:pt idx="267">
                  <c:v>2.4633333333333334</c:v>
                </c:pt>
                <c:pt idx="268">
                  <c:v>2.4633333333333334</c:v>
                </c:pt>
                <c:pt idx="269">
                  <c:v>2.3093749999999997</c:v>
                </c:pt>
                <c:pt idx="270">
                  <c:v>3.0791666666666666</c:v>
                </c:pt>
                <c:pt idx="271">
                  <c:v>2.9252083333333334</c:v>
                </c:pt>
                <c:pt idx="272">
                  <c:v>2.4633333333333334</c:v>
                </c:pt>
                <c:pt idx="273">
                  <c:v>2.3093749999999997</c:v>
                </c:pt>
                <c:pt idx="274">
                  <c:v>2.1554166666666665</c:v>
                </c:pt>
                <c:pt idx="275">
                  <c:v>2.0014583333333333</c:v>
                </c:pt>
                <c:pt idx="276">
                  <c:v>2.0014583333333333</c:v>
                </c:pt>
                <c:pt idx="277">
                  <c:v>1.8474999999999999</c:v>
                </c:pt>
                <c:pt idx="278">
                  <c:v>1.8474999999999999</c:v>
                </c:pt>
                <c:pt idx="279">
                  <c:v>1.6935416666666667</c:v>
                </c:pt>
                <c:pt idx="280">
                  <c:v>1.6935416666666667</c:v>
                </c:pt>
                <c:pt idx="281">
                  <c:v>1.5395833333333333</c:v>
                </c:pt>
                <c:pt idx="282">
                  <c:v>1.5395833333333333</c:v>
                </c:pt>
                <c:pt idx="283">
                  <c:v>1.5241875000000003</c:v>
                </c:pt>
                <c:pt idx="284">
                  <c:v>1.5087916666666668</c:v>
                </c:pt>
                <c:pt idx="285">
                  <c:v>1.5087916666666668</c:v>
                </c:pt>
                <c:pt idx="286">
                  <c:v>1.4779999999999998</c:v>
                </c:pt>
                <c:pt idx="287">
                  <c:v>1.4164166666666664</c:v>
                </c:pt>
                <c:pt idx="288">
                  <c:v>1.4164166666666664</c:v>
                </c:pt>
                <c:pt idx="289">
                  <c:v>1.4472083333333332</c:v>
                </c:pt>
                <c:pt idx="290">
                  <c:v>1.4472083333333332</c:v>
                </c:pt>
                <c:pt idx="291">
                  <c:v>1.4472083333333332</c:v>
                </c:pt>
                <c:pt idx="292">
                  <c:v>1.29325</c:v>
                </c:pt>
                <c:pt idx="293">
                  <c:v>1.2162708333333332</c:v>
                </c:pt>
                <c:pt idx="294">
                  <c:v>1.1546874999999999</c:v>
                </c:pt>
                <c:pt idx="295">
                  <c:v>1.0931041666666665</c:v>
                </c:pt>
                <c:pt idx="296">
                  <c:v>1.0315208333333332</c:v>
                </c:pt>
                <c:pt idx="297">
                  <c:v>1.0161249999999999</c:v>
                </c:pt>
                <c:pt idx="298">
                  <c:v>1.0007291666666667</c:v>
                </c:pt>
                <c:pt idx="299">
                  <c:v>0.95454166666666673</c:v>
                </c:pt>
                <c:pt idx="300">
                  <c:v>0.90835416666666668</c:v>
                </c:pt>
                <c:pt idx="301">
                  <c:v>0.84677083333333336</c:v>
                </c:pt>
                <c:pt idx="302">
                  <c:v>0.81597916666666659</c:v>
                </c:pt>
                <c:pt idx="303">
                  <c:v>0.78518749999999982</c:v>
                </c:pt>
                <c:pt idx="304">
                  <c:v>0.75439583333333338</c:v>
                </c:pt>
                <c:pt idx="305">
                  <c:v>0.75439583333333338</c:v>
                </c:pt>
                <c:pt idx="306">
                  <c:v>0.7236041666666666</c:v>
                </c:pt>
                <c:pt idx="307">
                  <c:v>0.70820833333333322</c:v>
                </c:pt>
                <c:pt idx="308">
                  <c:v>0.70820833333333322</c:v>
                </c:pt>
                <c:pt idx="309">
                  <c:v>0.69281250000000005</c:v>
                </c:pt>
                <c:pt idx="310">
                  <c:v>0.66202083333333328</c:v>
                </c:pt>
                <c:pt idx="311">
                  <c:v>0.66202083333333328</c:v>
                </c:pt>
                <c:pt idx="312">
                  <c:v>0.66202083333333328</c:v>
                </c:pt>
                <c:pt idx="313">
                  <c:v>0.61583333333333334</c:v>
                </c:pt>
                <c:pt idx="314">
                  <c:v>0.56964583333333341</c:v>
                </c:pt>
                <c:pt idx="315">
                  <c:v>0.56964583333333341</c:v>
                </c:pt>
                <c:pt idx="316">
                  <c:v>0.55425000000000002</c:v>
                </c:pt>
                <c:pt idx="317">
                  <c:v>0.53885416666666663</c:v>
                </c:pt>
                <c:pt idx="318">
                  <c:v>0.49266666666666675</c:v>
                </c:pt>
                <c:pt idx="319">
                  <c:v>0.47727083333333337</c:v>
                </c:pt>
                <c:pt idx="320">
                  <c:v>0.43108333333333332</c:v>
                </c:pt>
                <c:pt idx="321">
                  <c:v>0.32298750000000009</c:v>
                </c:pt>
                <c:pt idx="322">
                  <c:v>0.29921666666666669</c:v>
                </c:pt>
                <c:pt idx="323">
                  <c:v>0.27635416666666668</c:v>
                </c:pt>
                <c:pt idx="324">
                  <c:v>0.25440000000000002</c:v>
                </c:pt>
                <c:pt idx="325">
                  <c:v>0.25440000000000002</c:v>
                </c:pt>
                <c:pt idx="326">
                  <c:v>0.25440000000000002</c:v>
                </c:pt>
                <c:pt idx="327">
                  <c:v>0.19398749999999998</c:v>
                </c:pt>
                <c:pt idx="328">
                  <c:v>0.15825416666666664</c:v>
                </c:pt>
                <c:pt idx="329">
                  <c:v>0.15825416666666664</c:v>
                </c:pt>
                <c:pt idx="330">
                  <c:v>0.14175000000000001</c:v>
                </c:pt>
                <c:pt idx="331">
                  <c:v>0.12615416666666665</c:v>
                </c:pt>
                <c:pt idx="332">
                  <c:v>0.11146666666666671</c:v>
                </c:pt>
                <c:pt idx="333">
                  <c:v>0.11146666666666671</c:v>
                </c:pt>
                <c:pt idx="334">
                  <c:v>0.11146666666666671</c:v>
                </c:pt>
                <c:pt idx="335">
                  <c:v>9.7687499999999997E-2</c:v>
                </c:pt>
                <c:pt idx="336">
                  <c:v>8.4816666666666651E-2</c:v>
                </c:pt>
                <c:pt idx="337">
                  <c:v>6.1799999999999987E-2</c:v>
                </c:pt>
                <c:pt idx="338">
                  <c:v>5.1654166666666668E-2</c:v>
                </c:pt>
                <c:pt idx="339">
                  <c:v>4.1542875E-2</c:v>
                </c:pt>
                <c:pt idx="340">
                  <c:v>4.0678166666666654E-2</c:v>
                </c:pt>
                <c:pt idx="341">
                  <c:v>3.2530666666666666E-2</c:v>
                </c:pt>
                <c:pt idx="342">
                  <c:v>2.4617541666666663E-2</c:v>
                </c:pt>
                <c:pt idx="343">
                  <c:v>2.1384E-2</c:v>
                </c:pt>
                <c:pt idx="344">
                  <c:v>1.9552874999999994E-2</c:v>
                </c:pt>
                <c:pt idx="345">
                  <c:v>1.4549999999999999E-2</c:v>
                </c:pt>
                <c:pt idx="346">
                  <c:v>1.5598166666666666E-2</c:v>
                </c:pt>
                <c:pt idx="347">
                  <c:v>2.0764541666666667E-2</c:v>
                </c:pt>
                <c:pt idx="348">
                  <c:v>2.5974541666666674E-2</c:v>
                </c:pt>
                <c:pt idx="349">
                  <c:v>2.3296874999999998E-2</c:v>
                </c:pt>
                <c:pt idx="350">
                  <c:v>2.3952666666666667E-2</c:v>
                </c:pt>
                <c:pt idx="351">
                  <c:v>2.4617541666666663E-2</c:v>
                </c:pt>
                <c:pt idx="352">
                  <c:v>1.7238541666666669E-2</c:v>
                </c:pt>
                <c:pt idx="353">
                  <c:v>1.4549999999999999E-2</c:v>
                </c:pt>
                <c:pt idx="354">
                  <c:v>1.2562666666666668E-2</c:v>
                </c:pt>
                <c:pt idx="355">
                  <c:v>9.4345416666666657E-3</c:v>
                </c:pt>
                <c:pt idx="356">
                  <c:v>7.4726666666666665E-3</c:v>
                </c:pt>
                <c:pt idx="357">
                  <c:v>7.1075416666666665E-3</c:v>
                </c:pt>
                <c:pt idx="358">
                  <c:v>7.4726666666666665E-3</c:v>
                </c:pt>
                <c:pt idx="359">
                  <c:v>1.8960666666666674E-2</c:v>
                </c:pt>
                <c:pt idx="360">
                  <c:v>4.2416666666666672E-2</c:v>
                </c:pt>
                <c:pt idx="361">
                  <c:v>3.1010166666666662E-2</c:v>
                </c:pt>
                <c:pt idx="362">
                  <c:v>2.3952666666666667E-2</c:v>
                </c:pt>
                <c:pt idx="363">
                  <c:v>2.0764541666666667E-2</c:v>
                </c:pt>
                <c:pt idx="364">
                  <c:v>1.6682666666666669E-2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357-41BC-8F7F-2140385EB512}"/>
            </c:ext>
          </c:extLst>
        </c:ser>
        <c:ser>
          <c:idx val="84"/>
          <c:order val="83"/>
          <c:tx>
            <c:strRef>
              <c:f>'WY Data'!$AT$4</c:f>
              <c:strCache>
                <c:ptCount val="1"/>
                <c:pt idx="0">
                  <c:v>WY 2012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Data'!$AT$5:$AT$369</c:f>
              <c:numCache>
                <c:formatCode>#,##0.0</c:formatCode>
                <c:ptCount val="365"/>
                <c:pt idx="0">
                  <c:v>1.7803500000000003E-2</c:v>
                </c:pt>
                <c:pt idx="1">
                  <c:v>3.1765874999999999E-2</c:v>
                </c:pt>
                <c:pt idx="2">
                  <c:v>1.0469166666666667</c:v>
                </c:pt>
                <c:pt idx="3">
                  <c:v>1.3086458333333333</c:v>
                </c:pt>
                <c:pt idx="4">
                  <c:v>3.8489583333333339</c:v>
                </c:pt>
                <c:pt idx="5">
                  <c:v>2.1554166666666665</c:v>
                </c:pt>
                <c:pt idx="6">
                  <c:v>1.2008749999999999</c:v>
                </c:pt>
                <c:pt idx="7">
                  <c:v>0.81597916666666659</c:v>
                </c:pt>
                <c:pt idx="8">
                  <c:v>0.67741666666666678</c:v>
                </c:pt>
                <c:pt idx="9">
                  <c:v>2.3093749999999997</c:v>
                </c:pt>
                <c:pt idx="10">
                  <c:v>1.8474999999999999</c:v>
                </c:pt>
                <c:pt idx="11">
                  <c:v>1.1392916666666668</c:v>
                </c:pt>
                <c:pt idx="12">
                  <c:v>0.89295833333333341</c:v>
                </c:pt>
                <c:pt idx="13">
                  <c:v>0.73899999999999988</c:v>
                </c:pt>
                <c:pt idx="14">
                  <c:v>0.66202083333333328</c:v>
                </c:pt>
                <c:pt idx="15">
                  <c:v>0.58504166666666668</c:v>
                </c:pt>
                <c:pt idx="16">
                  <c:v>0.56964583333333341</c:v>
                </c:pt>
                <c:pt idx="17">
                  <c:v>0.53885416666666663</c:v>
                </c:pt>
                <c:pt idx="18">
                  <c:v>0.50806249999999997</c:v>
                </c:pt>
                <c:pt idx="19">
                  <c:v>0.50806249999999997</c:v>
                </c:pt>
                <c:pt idx="20">
                  <c:v>0.49266666666666675</c:v>
                </c:pt>
                <c:pt idx="21">
                  <c:v>0.47727083333333337</c:v>
                </c:pt>
                <c:pt idx="22">
                  <c:v>0.47727083333333337</c:v>
                </c:pt>
                <c:pt idx="23">
                  <c:v>0.46187499999999998</c:v>
                </c:pt>
                <c:pt idx="24">
                  <c:v>0.4464791666666667</c:v>
                </c:pt>
                <c:pt idx="25">
                  <c:v>0.43108333333333332</c:v>
                </c:pt>
                <c:pt idx="26">
                  <c:v>0.29921666666666669</c:v>
                </c:pt>
                <c:pt idx="27">
                  <c:v>0.29921666666666669</c:v>
                </c:pt>
                <c:pt idx="28">
                  <c:v>0.27635416666666668</c:v>
                </c:pt>
                <c:pt idx="29">
                  <c:v>0.27635416666666668</c:v>
                </c:pt>
                <c:pt idx="30">
                  <c:v>0.27635416666666668</c:v>
                </c:pt>
                <c:pt idx="31">
                  <c:v>0.25440000000000002</c:v>
                </c:pt>
                <c:pt idx="32">
                  <c:v>0.25440000000000002</c:v>
                </c:pt>
                <c:pt idx="33">
                  <c:v>0.46187499999999998</c:v>
                </c:pt>
                <c:pt idx="34">
                  <c:v>0.55425000000000002</c:v>
                </c:pt>
                <c:pt idx="35">
                  <c:v>0.67741666666666678</c:v>
                </c:pt>
                <c:pt idx="36">
                  <c:v>1.8474999999999999</c:v>
                </c:pt>
                <c:pt idx="37">
                  <c:v>1.2316666666666667</c:v>
                </c:pt>
                <c:pt idx="38">
                  <c:v>0.84677083333333336</c:v>
                </c:pt>
                <c:pt idx="39">
                  <c:v>0.73899999999999988</c:v>
                </c:pt>
                <c:pt idx="40">
                  <c:v>0.64662500000000001</c:v>
                </c:pt>
                <c:pt idx="41">
                  <c:v>0.56964583333333341</c:v>
                </c:pt>
                <c:pt idx="42">
                  <c:v>0.56964583333333341</c:v>
                </c:pt>
                <c:pt idx="43">
                  <c:v>0.53885416666666663</c:v>
                </c:pt>
                <c:pt idx="44">
                  <c:v>0.52345833333333336</c:v>
                </c:pt>
                <c:pt idx="45">
                  <c:v>0.50806249999999997</c:v>
                </c:pt>
                <c:pt idx="46">
                  <c:v>0.49266666666666675</c:v>
                </c:pt>
                <c:pt idx="47">
                  <c:v>0.60043749999999996</c:v>
                </c:pt>
                <c:pt idx="48">
                  <c:v>1.29325</c:v>
                </c:pt>
                <c:pt idx="49">
                  <c:v>1.3394375000000001</c:v>
                </c:pt>
                <c:pt idx="50">
                  <c:v>2.3093749999999997</c:v>
                </c:pt>
                <c:pt idx="51">
                  <c:v>1.4779999999999998</c:v>
                </c:pt>
                <c:pt idx="52">
                  <c:v>11.854791666666667</c:v>
                </c:pt>
                <c:pt idx="53">
                  <c:v>19.090833333333332</c:v>
                </c:pt>
                <c:pt idx="54">
                  <c:v>14.78</c:v>
                </c:pt>
                <c:pt idx="55">
                  <c:v>8.4677083333333325</c:v>
                </c:pt>
                <c:pt idx="56">
                  <c:v>6.1583333333333332</c:v>
                </c:pt>
                <c:pt idx="57">
                  <c:v>4.9266666666666667</c:v>
                </c:pt>
                <c:pt idx="58">
                  <c:v>4.1568749999999994</c:v>
                </c:pt>
                <c:pt idx="59">
                  <c:v>3.5410416666666666</c:v>
                </c:pt>
                <c:pt idx="60">
                  <c:v>3.0791666666666666</c:v>
                </c:pt>
                <c:pt idx="61">
                  <c:v>2.6172916666666666</c:v>
                </c:pt>
                <c:pt idx="62">
                  <c:v>2.4633333333333334</c:v>
                </c:pt>
                <c:pt idx="63">
                  <c:v>2.1554166666666665</c:v>
                </c:pt>
                <c:pt idx="64">
                  <c:v>2.0014583333333333</c:v>
                </c:pt>
                <c:pt idx="65">
                  <c:v>1.8474999999999999</c:v>
                </c:pt>
                <c:pt idx="66">
                  <c:v>1.6935416666666667</c:v>
                </c:pt>
                <c:pt idx="67">
                  <c:v>1.5395833333333333</c:v>
                </c:pt>
                <c:pt idx="68">
                  <c:v>1.5087916666666668</c:v>
                </c:pt>
                <c:pt idx="69">
                  <c:v>1.4318125000000002</c:v>
                </c:pt>
                <c:pt idx="70">
                  <c:v>1.3702291666666668</c:v>
                </c:pt>
                <c:pt idx="71">
                  <c:v>1.3086458333333333</c:v>
                </c:pt>
                <c:pt idx="72">
                  <c:v>1.262458333333333</c:v>
                </c:pt>
                <c:pt idx="73">
                  <c:v>1.2470625</c:v>
                </c:pt>
                <c:pt idx="74">
                  <c:v>1.2008749999999999</c:v>
                </c:pt>
                <c:pt idx="75">
                  <c:v>2.0014583333333333</c:v>
                </c:pt>
                <c:pt idx="76">
                  <c:v>1.4626041666666667</c:v>
                </c:pt>
                <c:pt idx="77">
                  <c:v>1.2778541666666667</c:v>
                </c:pt>
                <c:pt idx="78">
                  <c:v>1.2162708333333332</c:v>
                </c:pt>
                <c:pt idx="79">
                  <c:v>1.1546874999999999</c:v>
                </c:pt>
                <c:pt idx="80">
                  <c:v>1.0931041666666665</c:v>
                </c:pt>
                <c:pt idx="81">
                  <c:v>1.0469166666666667</c:v>
                </c:pt>
                <c:pt idx="82">
                  <c:v>1.0007291666666667</c:v>
                </c:pt>
                <c:pt idx="83">
                  <c:v>1.0007291666666667</c:v>
                </c:pt>
                <c:pt idx="84">
                  <c:v>0.95454166666666673</c:v>
                </c:pt>
                <c:pt idx="85">
                  <c:v>0.95454166666666673</c:v>
                </c:pt>
                <c:pt idx="86">
                  <c:v>0.93914583333333312</c:v>
                </c:pt>
                <c:pt idx="87">
                  <c:v>0.90835416666666668</c:v>
                </c:pt>
                <c:pt idx="88">
                  <c:v>0.90835416666666668</c:v>
                </c:pt>
                <c:pt idx="89">
                  <c:v>1.0469166666666667</c:v>
                </c:pt>
                <c:pt idx="90">
                  <c:v>3.5410416666666666</c:v>
                </c:pt>
                <c:pt idx="91">
                  <c:v>2.4633333333333334</c:v>
                </c:pt>
                <c:pt idx="92">
                  <c:v>1.8474999999999999</c:v>
                </c:pt>
                <c:pt idx="93">
                  <c:v>1.6935416666666667</c:v>
                </c:pt>
                <c:pt idx="94">
                  <c:v>1.5087916666666668</c:v>
                </c:pt>
                <c:pt idx="95">
                  <c:v>1.3856250000000001</c:v>
                </c:pt>
                <c:pt idx="96">
                  <c:v>1.3086458333333333</c:v>
                </c:pt>
                <c:pt idx="97">
                  <c:v>1.2470625</c:v>
                </c:pt>
                <c:pt idx="98">
                  <c:v>1.2316666666666667</c:v>
                </c:pt>
                <c:pt idx="99">
                  <c:v>1.1700833333333334</c:v>
                </c:pt>
                <c:pt idx="100">
                  <c:v>1.1238958333333331</c:v>
                </c:pt>
                <c:pt idx="101">
                  <c:v>1.0777083333333333</c:v>
                </c:pt>
                <c:pt idx="102">
                  <c:v>1.0469166666666667</c:v>
                </c:pt>
                <c:pt idx="103">
                  <c:v>1.0007291666666667</c:v>
                </c:pt>
                <c:pt idx="104">
                  <c:v>1.0007291666666667</c:v>
                </c:pt>
                <c:pt idx="105">
                  <c:v>0.9699374999999999</c:v>
                </c:pt>
                <c:pt idx="106">
                  <c:v>0.95454166666666673</c:v>
                </c:pt>
                <c:pt idx="107">
                  <c:v>0.93914583333333312</c:v>
                </c:pt>
                <c:pt idx="108">
                  <c:v>0.90835416666666668</c:v>
                </c:pt>
                <c:pt idx="109">
                  <c:v>1.6935416666666667</c:v>
                </c:pt>
                <c:pt idx="110">
                  <c:v>25.403125000000003</c:v>
                </c:pt>
                <c:pt idx="111">
                  <c:v>63.276874999999997</c:v>
                </c:pt>
                <c:pt idx="112">
                  <c:v>73.74604166666667</c:v>
                </c:pt>
                <c:pt idx="113">
                  <c:v>64.354583333333323</c:v>
                </c:pt>
                <c:pt idx="114">
                  <c:v>86.678541666666661</c:v>
                </c:pt>
                <c:pt idx="115">
                  <c:v>47.265208333333327</c:v>
                </c:pt>
                <c:pt idx="116">
                  <c:v>34.948541666666664</c:v>
                </c:pt>
                <c:pt idx="117">
                  <c:v>30.021874999999998</c:v>
                </c:pt>
                <c:pt idx="118">
                  <c:v>24.94125</c:v>
                </c:pt>
                <c:pt idx="119">
                  <c:v>21.24625</c:v>
                </c:pt>
                <c:pt idx="120">
                  <c:v>18.782916666666665</c:v>
                </c:pt>
                <c:pt idx="121">
                  <c:v>16.627499999999998</c:v>
                </c:pt>
                <c:pt idx="122">
                  <c:v>15.087916666666665</c:v>
                </c:pt>
                <c:pt idx="123">
                  <c:v>14.318125000000002</c:v>
                </c:pt>
                <c:pt idx="124">
                  <c:v>12.624583333333332</c:v>
                </c:pt>
                <c:pt idx="125">
                  <c:v>11.546874999999998</c:v>
                </c:pt>
                <c:pt idx="126">
                  <c:v>10.623125</c:v>
                </c:pt>
                <c:pt idx="127">
                  <c:v>9.8533333333333335</c:v>
                </c:pt>
                <c:pt idx="128">
                  <c:v>9.0835416666666671</c:v>
                </c:pt>
                <c:pt idx="129">
                  <c:v>10.161249999999999</c:v>
                </c:pt>
                <c:pt idx="130">
                  <c:v>9.2374999999999989</c:v>
                </c:pt>
                <c:pt idx="131">
                  <c:v>8.6216666666666661</c:v>
                </c:pt>
                <c:pt idx="132">
                  <c:v>8.9295833333333334</c:v>
                </c:pt>
                <c:pt idx="133">
                  <c:v>8.7756249999999998</c:v>
                </c:pt>
                <c:pt idx="134">
                  <c:v>8.6216666666666661</c:v>
                </c:pt>
                <c:pt idx="135">
                  <c:v>24.17145833333333</c:v>
                </c:pt>
                <c:pt idx="136">
                  <c:v>20.168541666666666</c:v>
                </c:pt>
                <c:pt idx="137">
                  <c:v>17.397291666666668</c:v>
                </c:pt>
                <c:pt idx="138">
                  <c:v>15.395833333333336</c:v>
                </c:pt>
                <c:pt idx="139">
                  <c:v>14.010208333333331</c:v>
                </c:pt>
                <c:pt idx="140">
                  <c:v>12.932500000000001</c:v>
                </c:pt>
                <c:pt idx="141">
                  <c:v>12.008749999999999</c:v>
                </c:pt>
                <c:pt idx="142">
                  <c:v>11.238958333333333</c:v>
                </c:pt>
                <c:pt idx="143">
                  <c:v>10.469166666666666</c:v>
                </c:pt>
                <c:pt idx="144">
                  <c:v>9.6993749999999999</c:v>
                </c:pt>
                <c:pt idx="145">
                  <c:v>9.2374999999999989</c:v>
                </c:pt>
                <c:pt idx="146">
                  <c:v>8.6216666666666661</c:v>
                </c:pt>
                <c:pt idx="147">
                  <c:v>8.3137499999999989</c:v>
                </c:pt>
                <c:pt idx="148">
                  <c:v>7.8518750000000006</c:v>
                </c:pt>
                <c:pt idx="149">
                  <c:v>7.39</c:v>
                </c:pt>
                <c:pt idx="150">
                  <c:v>9.0835416666666671</c:v>
                </c:pt>
                <c:pt idx="151">
                  <c:v>20.938333333333333</c:v>
                </c:pt>
                <c:pt idx="152">
                  <c:v>17.859166666666667</c:v>
                </c:pt>
                <c:pt idx="153">
                  <c:v>16.011666666666667</c:v>
                </c:pt>
                <c:pt idx="154">
                  <c:v>14.472083333333332</c:v>
                </c:pt>
                <c:pt idx="155">
                  <c:v>13.394374999999998</c:v>
                </c:pt>
                <c:pt idx="156">
                  <c:v>12.624583333333332</c:v>
                </c:pt>
                <c:pt idx="157">
                  <c:v>11.546874999999998</c:v>
                </c:pt>
                <c:pt idx="158">
                  <c:v>10.777083333333334</c:v>
                </c:pt>
                <c:pt idx="159">
                  <c:v>10.161249999999999</c:v>
                </c:pt>
                <c:pt idx="160">
                  <c:v>9.5454166666666662</c:v>
                </c:pt>
                <c:pt idx="161">
                  <c:v>10.007291666666667</c:v>
                </c:pt>
                <c:pt idx="162">
                  <c:v>9.6993749999999999</c:v>
                </c:pt>
                <c:pt idx="163">
                  <c:v>31.715416666666666</c:v>
                </c:pt>
                <c:pt idx="164">
                  <c:v>21.708124999999999</c:v>
                </c:pt>
                <c:pt idx="165">
                  <c:v>23.863541666666666</c:v>
                </c:pt>
                <c:pt idx="166">
                  <c:v>85.446875000000006</c:v>
                </c:pt>
                <c:pt idx="167">
                  <c:v>90.835416666666674</c:v>
                </c:pt>
                <c:pt idx="168">
                  <c:v>67.587708333333325</c:v>
                </c:pt>
                <c:pt idx="169">
                  <c:v>52.807708333333338</c:v>
                </c:pt>
                <c:pt idx="170">
                  <c:v>42.4925</c:v>
                </c:pt>
                <c:pt idx="171">
                  <c:v>39.259374999999999</c:v>
                </c:pt>
                <c:pt idx="172">
                  <c:v>46.187499999999993</c:v>
                </c:pt>
                <c:pt idx="173">
                  <c:v>39.259374999999999</c:v>
                </c:pt>
                <c:pt idx="174">
                  <c:v>38.335625</c:v>
                </c:pt>
                <c:pt idx="175">
                  <c:v>35.102499999999999</c:v>
                </c:pt>
                <c:pt idx="176">
                  <c:v>33.716875000000002</c:v>
                </c:pt>
                <c:pt idx="177">
                  <c:v>180.13124999999999</c:v>
                </c:pt>
                <c:pt idx="178">
                  <c:v>170.89375000000001</c:v>
                </c:pt>
                <c:pt idx="179">
                  <c:v>137.79270833333334</c:v>
                </c:pt>
                <c:pt idx="180">
                  <c:v>221.70000000000002</c:v>
                </c:pt>
                <c:pt idx="181">
                  <c:v>238.63541666666666</c:v>
                </c:pt>
                <c:pt idx="182">
                  <c:v>200.14583333333331</c:v>
                </c:pt>
                <c:pt idx="183">
                  <c:v>128.24729166666665</c:v>
                </c:pt>
                <c:pt idx="184">
                  <c:v>93.606666666666669</c:v>
                </c:pt>
                <c:pt idx="185">
                  <c:v>73.438124999999999</c:v>
                </c:pt>
                <c:pt idx="186">
                  <c:v>58.658124999999998</c:v>
                </c:pt>
                <c:pt idx="187">
                  <c:v>47.419166666666669</c:v>
                </c:pt>
                <c:pt idx="188">
                  <c:v>38.951458333333328</c:v>
                </c:pt>
                <c:pt idx="189">
                  <c:v>32.947083333333332</c:v>
                </c:pt>
                <c:pt idx="190">
                  <c:v>28.328333333333333</c:v>
                </c:pt>
                <c:pt idx="191">
                  <c:v>25.403125000000003</c:v>
                </c:pt>
                <c:pt idx="192">
                  <c:v>23.401666666666667</c:v>
                </c:pt>
                <c:pt idx="193">
                  <c:v>40.337083333333332</c:v>
                </c:pt>
                <c:pt idx="194">
                  <c:v>57.888333333333328</c:v>
                </c:pt>
                <c:pt idx="195">
                  <c:v>45.725625000000001</c:v>
                </c:pt>
                <c:pt idx="196">
                  <c:v>38.643541666666664</c:v>
                </c:pt>
                <c:pt idx="197">
                  <c:v>33.716875000000002</c:v>
                </c:pt>
                <c:pt idx="198">
                  <c:v>29.867916666666666</c:v>
                </c:pt>
                <c:pt idx="199">
                  <c:v>26.788749999999997</c:v>
                </c:pt>
                <c:pt idx="200">
                  <c:v>24.479375000000001</c:v>
                </c:pt>
                <c:pt idx="201">
                  <c:v>21.708124999999999</c:v>
                </c:pt>
                <c:pt idx="202">
                  <c:v>19.552708333333332</c:v>
                </c:pt>
                <c:pt idx="203">
                  <c:v>17.55125</c:v>
                </c:pt>
                <c:pt idx="204">
                  <c:v>15.857708333333333</c:v>
                </c:pt>
                <c:pt idx="205">
                  <c:v>14.472083333333332</c:v>
                </c:pt>
                <c:pt idx="206">
                  <c:v>13.548333333333334</c:v>
                </c:pt>
                <c:pt idx="207">
                  <c:v>13.394374999999998</c:v>
                </c:pt>
                <c:pt idx="208">
                  <c:v>11.854791666666667</c:v>
                </c:pt>
                <c:pt idx="209">
                  <c:v>10.777083333333334</c:v>
                </c:pt>
                <c:pt idx="210">
                  <c:v>10.161249999999999</c:v>
                </c:pt>
                <c:pt idx="211">
                  <c:v>9.5454166666666662</c:v>
                </c:pt>
                <c:pt idx="212">
                  <c:v>8.9295833333333334</c:v>
                </c:pt>
                <c:pt idx="213">
                  <c:v>8.4677083333333325</c:v>
                </c:pt>
                <c:pt idx="214">
                  <c:v>8.9295833333333334</c:v>
                </c:pt>
                <c:pt idx="215">
                  <c:v>8.0058333333333334</c:v>
                </c:pt>
                <c:pt idx="216">
                  <c:v>7.5439583333333324</c:v>
                </c:pt>
                <c:pt idx="217">
                  <c:v>7.236041666666666</c:v>
                </c:pt>
                <c:pt idx="218">
                  <c:v>6.7741666666666669</c:v>
                </c:pt>
                <c:pt idx="219">
                  <c:v>6.4662500000000005</c:v>
                </c:pt>
                <c:pt idx="220">
                  <c:v>6.1583333333333332</c:v>
                </c:pt>
                <c:pt idx="221">
                  <c:v>6.0043749999999996</c:v>
                </c:pt>
                <c:pt idx="222">
                  <c:v>5.6964583333333332</c:v>
                </c:pt>
                <c:pt idx="223">
                  <c:v>5.3885416666666668</c:v>
                </c:pt>
                <c:pt idx="224">
                  <c:v>5.2345833333333331</c:v>
                </c:pt>
                <c:pt idx="225">
                  <c:v>5.0806249999999995</c:v>
                </c:pt>
                <c:pt idx="226">
                  <c:v>4.9266666666666667</c:v>
                </c:pt>
                <c:pt idx="227">
                  <c:v>4.7727083333333331</c:v>
                </c:pt>
                <c:pt idx="228">
                  <c:v>4.6187499999999995</c:v>
                </c:pt>
                <c:pt idx="229">
                  <c:v>4.3108333333333331</c:v>
                </c:pt>
                <c:pt idx="230">
                  <c:v>4.1568749999999994</c:v>
                </c:pt>
                <c:pt idx="231">
                  <c:v>4.0029166666666667</c:v>
                </c:pt>
                <c:pt idx="232">
                  <c:v>3.8489583333333339</c:v>
                </c:pt>
                <c:pt idx="233">
                  <c:v>3.6949999999999998</c:v>
                </c:pt>
                <c:pt idx="234">
                  <c:v>3.5410416666666666</c:v>
                </c:pt>
                <c:pt idx="235">
                  <c:v>3.5410416666666666</c:v>
                </c:pt>
                <c:pt idx="236">
                  <c:v>3.8489583333333339</c:v>
                </c:pt>
                <c:pt idx="237">
                  <c:v>3.5410416666666666</c:v>
                </c:pt>
                <c:pt idx="238">
                  <c:v>3.2331250000000002</c:v>
                </c:pt>
                <c:pt idx="239">
                  <c:v>3.0791666666666666</c:v>
                </c:pt>
                <c:pt idx="240">
                  <c:v>3.0791666666666666</c:v>
                </c:pt>
                <c:pt idx="241">
                  <c:v>2.9252083333333334</c:v>
                </c:pt>
                <c:pt idx="242">
                  <c:v>2.7712500000000002</c:v>
                </c:pt>
                <c:pt idx="243">
                  <c:v>2.6172916666666666</c:v>
                </c:pt>
                <c:pt idx="244">
                  <c:v>2.4633333333333334</c:v>
                </c:pt>
                <c:pt idx="245">
                  <c:v>2.4633333333333334</c:v>
                </c:pt>
                <c:pt idx="246">
                  <c:v>2.9252083333333334</c:v>
                </c:pt>
                <c:pt idx="247">
                  <c:v>3.0791666666666666</c:v>
                </c:pt>
                <c:pt idx="248">
                  <c:v>2.4633333333333334</c:v>
                </c:pt>
                <c:pt idx="249">
                  <c:v>2.3093749999999997</c:v>
                </c:pt>
                <c:pt idx="250">
                  <c:v>2.3093749999999997</c:v>
                </c:pt>
                <c:pt idx="251">
                  <c:v>2.1554166666666665</c:v>
                </c:pt>
                <c:pt idx="252">
                  <c:v>2.0014583333333333</c:v>
                </c:pt>
                <c:pt idx="253">
                  <c:v>2.0014583333333333</c:v>
                </c:pt>
                <c:pt idx="254">
                  <c:v>1.8474999999999999</c:v>
                </c:pt>
                <c:pt idx="255">
                  <c:v>1.8474999999999999</c:v>
                </c:pt>
                <c:pt idx="256">
                  <c:v>1.8474999999999999</c:v>
                </c:pt>
                <c:pt idx="257">
                  <c:v>1.6935416666666667</c:v>
                </c:pt>
                <c:pt idx="258">
                  <c:v>1.6935416666666667</c:v>
                </c:pt>
                <c:pt idx="259">
                  <c:v>1.5395833333333333</c:v>
                </c:pt>
                <c:pt idx="260">
                  <c:v>1.4933958333333333</c:v>
                </c:pt>
                <c:pt idx="261">
                  <c:v>1.4779999999999998</c:v>
                </c:pt>
                <c:pt idx="262">
                  <c:v>1.4318125000000002</c:v>
                </c:pt>
                <c:pt idx="263">
                  <c:v>1.4010208333333332</c:v>
                </c:pt>
                <c:pt idx="264">
                  <c:v>1.6935416666666667</c:v>
                </c:pt>
                <c:pt idx="265">
                  <c:v>1.8474999999999999</c:v>
                </c:pt>
                <c:pt idx="266">
                  <c:v>1.5241875000000003</c:v>
                </c:pt>
                <c:pt idx="267">
                  <c:v>1.5087916666666668</c:v>
                </c:pt>
                <c:pt idx="268">
                  <c:v>1.5395833333333333</c:v>
                </c:pt>
                <c:pt idx="269">
                  <c:v>1.3702291666666668</c:v>
                </c:pt>
                <c:pt idx="270">
                  <c:v>1.2778541666666667</c:v>
                </c:pt>
                <c:pt idx="271">
                  <c:v>1.2316666666666667</c:v>
                </c:pt>
                <c:pt idx="272">
                  <c:v>1.2162708333333332</c:v>
                </c:pt>
                <c:pt idx="273">
                  <c:v>1.2778541666666667</c:v>
                </c:pt>
                <c:pt idx="274">
                  <c:v>1.1854791666666666</c:v>
                </c:pt>
                <c:pt idx="275">
                  <c:v>1.1392916666666668</c:v>
                </c:pt>
                <c:pt idx="276">
                  <c:v>1.0931041666666665</c:v>
                </c:pt>
                <c:pt idx="277">
                  <c:v>1.0623125</c:v>
                </c:pt>
                <c:pt idx="278">
                  <c:v>1.0469166666666667</c:v>
                </c:pt>
                <c:pt idx="279">
                  <c:v>1.0007291666666667</c:v>
                </c:pt>
                <c:pt idx="280">
                  <c:v>0.93914583333333312</c:v>
                </c:pt>
                <c:pt idx="281">
                  <c:v>0.90835416666666668</c:v>
                </c:pt>
                <c:pt idx="282">
                  <c:v>0.89295833333333341</c:v>
                </c:pt>
                <c:pt idx="283">
                  <c:v>0.84677083333333336</c:v>
                </c:pt>
                <c:pt idx="284">
                  <c:v>0.80058333333333331</c:v>
                </c:pt>
                <c:pt idx="285">
                  <c:v>0.78518749999999982</c:v>
                </c:pt>
                <c:pt idx="286">
                  <c:v>0.76979166666666665</c:v>
                </c:pt>
                <c:pt idx="287">
                  <c:v>0.7236041666666666</c:v>
                </c:pt>
                <c:pt idx="288">
                  <c:v>0.70820833333333322</c:v>
                </c:pt>
                <c:pt idx="289">
                  <c:v>1.1854791666666666</c:v>
                </c:pt>
                <c:pt idx="290">
                  <c:v>1.1238958333333331</c:v>
                </c:pt>
                <c:pt idx="291">
                  <c:v>0.90835416666666668</c:v>
                </c:pt>
                <c:pt idx="292">
                  <c:v>0.80058333333333331</c:v>
                </c:pt>
                <c:pt idx="293">
                  <c:v>0.75439583333333338</c:v>
                </c:pt>
                <c:pt idx="294">
                  <c:v>0.70820833333333322</c:v>
                </c:pt>
                <c:pt idx="295">
                  <c:v>0.67741666666666678</c:v>
                </c:pt>
                <c:pt idx="296">
                  <c:v>0.63122916666666651</c:v>
                </c:pt>
                <c:pt idx="297">
                  <c:v>0.60043749999999996</c:v>
                </c:pt>
                <c:pt idx="298">
                  <c:v>0.56964583333333341</c:v>
                </c:pt>
                <c:pt idx="299">
                  <c:v>0.56964583333333341</c:v>
                </c:pt>
                <c:pt idx="300">
                  <c:v>0.53885416666666663</c:v>
                </c:pt>
                <c:pt idx="301">
                  <c:v>0.53885416666666663</c:v>
                </c:pt>
                <c:pt idx="302">
                  <c:v>0.52345833333333336</c:v>
                </c:pt>
                <c:pt idx="303">
                  <c:v>0.49266666666666675</c:v>
                </c:pt>
                <c:pt idx="304">
                  <c:v>0.47727083333333337</c:v>
                </c:pt>
                <c:pt idx="305">
                  <c:v>0.46187499999999998</c:v>
                </c:pt>
                <c:pt idx="306">
                  <c:v>0.43108333333333332</c:v>
                </c:pt>
                <c:pt idx="307">
                  <c:v>0.29921666666666669</c:v>
                </c:pt>
                <c:pt idx="308">
                  <c:v>0.27635416666666668</c:v>
                </c:pt>
                <c:pt idx="309">
                  <c:v>0.25440000000000002</c:v>
                </c:pt>
                <c:pt idx="310">
                  <c:v>0.25440000000000002</c:v>
                </c:pt>
                <c:pt idx="311">
                  <c:v>0.25440000000000002</c:v>
                </c:pt>
                <c:pt idx="312">
                  <c:v>0.21321666666666669</c:v>
                </c:pt>
                <c:pt idx="313">
                  <c:v>0.19398749999999998</c:v>
                </c:pt>
                <c:pt idx="314">
                  <c:v>0.17566666666666664</c:v>
                </c:pt>
                <c:pt idx="315">
                  <c:v>0.15825416666666664</c:v>
                </c:pt>
                <c:pt idx="316">
                  <c:v>0.12615416666666665</c:v>
                </c:pt>
                <c:pt idx="317">
                  <c:v>9.7687499999999997E-2</c:v>
                </c:pt>
                <c:pt idx="318">
                  <c:v>8.4816666666666651E-2</c:v>
                </c:pt>
                <c:pt idx="319">
                  <c:v>9.7687499999999997E-2</c:v>
                </c:pt>
                <c:pt idx="320">
                  <c:v>9.7687499999999997E-2</c:v>
                </c:pt>
                <c:pt idx="321">
                  <c:v>8.4816666666666651E-2</c:v>
                </c:pt>
                <c:pt idx="322">
                  <c:v>8.4816666666666651E-2</c:v>
                </c:pt>
                <c:pt idx="323">
                  <c:v>7.2854166666666664E-2</c:v>
                </c:pt>
                <c:pt idx="324">
                  <c:v>7.2854166666666664E-2</c:v>
                </c:pt>
                <c:pt idx="325">
                  <c:v>7.2854166666666664E-2</c:v>
                </c:pt>
                <c:pt idx="326">
                  <c:v>6.1799999999999987E-2</c:v>
                </c:pt>
                <c:pt idx="327">
                  <c:v>6.1799999999999987E-2</c:v>
                </c:pt>
                <c:pt idx="328">
                  <c:v>6.1799999999999987E-2</c:v>
                </c:pt>
                <c:pt idx="329">
                  <c:v>6.1799999999999987E-2</c:v>
                </c:pt>
                <c:pt idx="330">
                  <c:v>6.1799999999999987E-2</c:v>
                </c:pt>
                <c:pt idx="331">
                  <c:v>6.1799999999999987E-2</c:v>
                </c:pt>
                <c:pt idx="332">
                  <c:v>5.1654166666666668E-2</c:v>
                </c:pt>
                <c:pt idx="333">
                  <c:v>5.1654166666666668E-2</c:v>
                </c:pt>
                <c:pt idx="334">
                  <c:v>5.1654166666666668E-2</c:v>
                </c:pt>
                <c:pt idx="335">
                  <c:v>5.1654166666666668E-2</c:v>
                </c:pt>
                <c:pt idx="336">
                  <c:v>5.1654166666666668E-2</c:v>
                </c:pt>
                <c:pt idx="337">
                  <c:v>5.1654166666666668E-2</c:v>
                </c:pt>
                <c:pt idx="338">
                  <c:v>4.2416666666666672E-2</c:v>
                </c:pt>
                <c:pt idx="339">
                  <c:v>3.5680666666666666E-2</c:v>
                </c:pt>
                <c:pt idx="340">
                  <c:v>3.1010166666666662E-2</c:v>
                </c:pt>
                <c:pt idx="341" formatCode="#,##0.00">
                  <c:v>2.8078166666666661E-2</c:v>
                </c:pt>
                <c:pt idx="342">
                  <c:v>2.6666666666666675E-2</c:v>
                </c:pt>
                <c:pt idx="343">
                  <c:v>2.6666666666666675E-2</c:v>
                </c:pt>
                <c:pt idx="344">
                  <c:v>3.0263541666666664E-2</c:v>
                </c:pt>
                <c:pt idx="345">
                  <c:v>3.5680666666666666E-2</c:v>
                </c:pt>
                <c:pt idx="346">
                  <c:v>3.3304541666666666E-2</c:v>
                </c:pt>
                <c:pt idx="347">
                  <c:v>3.1010166666666662E-2</c:v>
                </c:pt>
                <c:pt idx="348">
                  <c:v>2.6666666666666675E-2</c:v>
                </c:pt>
                <c:pt idx="349">
                  <c:v>2.5291500000000001E-2</c:v>
                </c:pt>
                <c:pt idx="350">
                  <c:v>2.1384E-2</c:v>
                </c:pt>
                <c:pt idx="351">
                  <c:v>1.8960666666666674E-2</c:v>
                </c:pt>
                <c:pt idx="352">
                  <c:v>1.8960666666666674E-2</c:v>
                </c:pt>
                <c:pt idx="353">
                  <c:v>1.9552874999999994E-2</c:v>
                </c:pt>
                <c:pt idx="354">
                  <c:v>2.0764541666666667E-2</c:v>
                </c:pt>
                <c:pt idx="355">
                  <c:v>2.2012541666666666E-2</c:v>
                </c:pt>
                <c:pt idx="356">
                  <c:v>2.2650166666666666E-2</c:v>
                </c:pt>
                <c:pt idx="357">
                  <c:v>2.2650166666666666E-2</c:v>
                </c:pt>
                <c:pt idx="358">
                  <c:v>2.2012541666666666E-2</c:v>
                </c:pt>
                <c:pt idx="359">
                  <c:v>2.0154166666666667E-2</c:v>
                </c:pt>
                <c:pt idx="360">
                  <c:v>1.8960666666666674E-2</c:v>
                </c:pt>
                <c:pt idx="361">
                  <c:v>1.7238541666666669E-2</c:v>
                </c:pt>
                <c:pt idx="362">
                  <c:v>1.5069541666666663E-2</c:v>
                </c:pt>
                <c:pt idx="363">
                  <c:v>1.2562666666666668E-2</c:v>
                </c:pt>
                <c:pt idx="364">
                  <c:v>1.1167541666666669E-2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357-41BC-8F7F-2140385EB512}"/>
            </c:ext>
          </c:extLst>
        </c:ser>
        <c:ser>
          <c:idx val="85"/>
          <c:order val="84"/>
          <c:tx>
            <c:strRef>
              <c:f>'WY Data'!$AU$4</c:f>
              <c:strCache>
                <c:ptCount val="1"/>
                <c:pt idx="0">
                  <c:v>WY 2013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Data'!$AU$5:$AU$369</c:f>
              <c:numCache>
                <c:formatCode>#,##0.0</c:formatCode>
                <c:ptCount val="365"/>
                <c:pt idx="0">
                  <c:v>1.0282874999999999E-2</c:v>
                </c:pt>
                <c:pt idx="1">
                  <c:v>9.4345416666666657E-3</c:v>
                </c:pt>
                <c:pt idx="2">
                  <c:v>1.0282874999999999E-2</c:v>
                </c:pt>
                <c:pt idx="3">
                  <c:v>1.0282874999999999E-2</c:v>
                </c:pt>
                <c:pt idx="4">
                  <c:v>1.0282874999999999E-2</c:v>
                </c:pt>
                <c:pt idx="5">
                  <c:v>1.1167541666666669E-2</c:v>
                </c:pt>
                <c:pt idx="6">
                  <c:v>1.1167541666666669E-2</c:v>
                </c:pt>
                <c:pt idx="7">
                  <c:v>1.1623500000000002E-2</c:v>
                </c:pt>
                <c:pt idx="8">
                  <c:v>1.3045875E-2</c:v>
                </c:pt>
                <c:pt idx="9">
                  <c:v>1.3045875E-2</c:v>
                </c:pt>
                <c:pt idx="10">
                  <c:v>1.3538166666666664E-2</c:v>
                </c:pt>
                <c:pt idx="11">
                  <c:v>1.4039541666666664E-2</c:v>
                </c:pt>
                <c:pt idx="12">
                  <c:v>1.6682666666666669E-2</c:v>
                </c:pt>
                <c:pt idx="13">
                  <c:v>2.0764541666666667E-2</c:v>
                </c:pt>
                <c:pt idx="14">
                  <c:v>2.3952666666666667E-2</c:v>
                </c:pt>
                <c:pt idx="15">
                  <c:v>3.3304541666666666E-2</c:v>
                </c:pt>
                <c:pt idx="16">
                  <c:v>4.2416666666666672E-2</c:v>
                </c:pt>
                <c:pt idx="17">
                  <c:v>4.2416666666666672E-2</c:v>
                </c:pt>
                <c:pt idx="18">
                  <c:v>4.2416666666666672E-2</c:v>
                </c:pt>
                <c:pt idx="19">
                  <c:v>3.8975999999999997E-2</c:v>
                </c:pt>
                <c:pt idx="20">
                  <c:v>4.1542875E-2</c:v>
                </c:pt>
                <c:pt idx="21">
                  <c:v>0.53885416666666663</c:v>
                </c:pt>
                <c:pt idx="22">
                  <c:v>0.86216666666666664</c:v>
                </c:pt>
                <c:pt idx="23">
                  <c:v>1.6935416666666667</c:v>
                </c:pt>
                <c:pt idx="24">
                  <c:v>0.86216666666666664</c:v>
                </c:pt>
                <c:pt idx="25">
                  <c:v>0.55425000000000002</c:v>
                </c:pt>
                <c:pt idx="26">
                  <c:v>0.46187499999999998</c:v>
                </c:pt>
                <c:pt idx="27">
                  <c:v>0.32298750000000009</c:v>
                </c:pt>
                <c:pt idx="28">
                  <c:v>0.27635416666666668</c:v>
                </c:pt>
                <c:pt idx="29">
                  <c:v>0.25440000000000002</c:v>
                </c:pt>
                <c:pt idx="30">
                  <c:v>1.1238958333333331</c:v>
                </c:pt>
                <c:pt idx="31">
                  <c:v>2.9252083333333334</c:v>
                </c:pt>
                <c:pt idx="32">
                  <c:v>1.2316666666666667</c:v>
                </c:pt>
                <c:pt idx="33">
                  <c:v>0.86216666666666664</c:v>
                </c:pt>
                <c:pt idx="34">
                  <c:v>0.67741666666666678</c:v>
                </c:pt>
                <c:pt idx="35">
                  <c:v>0.56964583333333341</c:v>
                </c:pt>
                <c:pt idx="36">
                  <c:v>0.52345833333333336</c:v>
                </c:pt>
                <c:pt idx="37">
                  <c:v>0.47727083333333337</c:v>
                </c:pt>
                <c:pt idx="38">
                  <c:v>0.61583333333333334</c:v>
                </c:pt>
                <c:pt idx="39">
                  <c:v>0.83137499999999998</c:v>
                </c:pt>
                <c:pt idx="40">
                  <c:v>0.92374999999999996</c:v>
                </c:pt>
                <c:pt idx="41">
                  <c:v>0.83137499999999998</c:v>
                </c:pt>
                <c:pt idx="42">
                  <c:v>0.69281250000000005</c:v>
                </c:pt>
                <c:pt idx="43">
                  <c:v>0.81597916666666659</c:v>
                </c:pt>
                <c:pt idx="44">
                  <c:v>0.80058333333333331</c:v>
                </c:pt>
                <c:pt idx="45">
                  <c:v>0.69281250000000005</c:v>
                </c:pt>
                <c:pt idx="46">
                  <c:v>0.64662500000000001</c:v>
                </c:pt>
                <c:pt idx="47">
                  <c:v>2.1554166666666665</c:v>
                </c:pt>
                <c:pt idx="48">
                  <c:v>2.7712500000000002</c:v>
                </c:pt>
                <c:pt idx="49">
                  <c:v>13.086458333333333</c:v>
                </c:pt>
                <c:pt idx="50">
                  <c:v>44.34</c:v>
                </c:pt>
                <c:pt idx="51">
                  <c:v>23.093749999999996</c:v>
                </c:pt>
                <c:pt idx="52">
                  <c:v>12.162708333333335</c:v>
                </c:pt>
                <c:pt idx="53">
                  <c:v>8.3137499999999989</c:v>
                </c:pt>
                <c:pt idx="54">
                  <c:v>6.312291666666666</c:v>
                </c:pt>
                <c:pt idx="55">
                  <c:v>5.2345833333333331</c:v>
                </c:pt>
                <c:pt idx="56">
                  <c:v>4.4647916666666667</c:v>
                </c:pt>
                <c:pt idx="57">
                  <c:v>3.8489583333333339</c:v>
                </c:pt>
                <c:pt idx="58">
                  <c:v>19.090833333333332</c:v>
                </c:pt>
                <c:pt idx="59">
                  <c:v>160.11666666666667</c:v>
                </c:pt>
                <c:pt idx="60">
                  <c:v>269.42708333333331</c:v>
                </c:pt>
                <c:pt idx="61">
                  <c:v>267.88749999999999</c:v>
                </c:pt>
                <c:pt idx="62">
                  <c:v>534.23541666666665</c:v>
                </c:pt>
                <c:pt idx="63">
                  <c:v>164.73541666666665</c:v>
                </c:pt>
                <c:pt idx="64">
                  <c:v>123.62854166666666</c:v>
                </c:pt>
                <c:pt idx="65">
                  <c:v>132.09625</c:v>
                </c:pt>
                <c:pt idx="66">
                  <c:v>93.298749999999998</c:v>
                </c:pt>
                <c:pt idx="67">
                  <c:v>71.128749999999997</c:v>
                </c:pt>
                <c:pt idx="68">
                  <c:v>56.810624999999995</c:v>
                </c:pt>
                <c:pt idx="69">
                  <c:v>46.95729166666667</c:v>
                </c:pt>
                <c:pt idx="70">
                  <c:v>38.643541666666664</c:v>
                </c:pt>
                <c:pt idx="71">
                  <c:v>32.793125000000003</c:v>
                </c:pt>
                <c:pt idx="72">
                  <c:v>28.482291666666665</c:v>
                </c:pt>
                <c:pt idx="73">
                  <c:v>24.325416666666669</c:v>
                </c:pt>
                <c:pt idx="74">
                  <c:v>21.092291666666668</c:v>
                </c:pt>
                <c:pt idx="75">
                  <c:v>18.936875000000001</c:v>
                </c:pt>
                <c:pt idx="76">
                  <c:v>19.552708333333332</c:v>
                </c:pt>
                <c:pt idx="77">
                  <c:v>32.639166666666668</c:v>
                </c:pt>
                <c:pt idx="78">
                  <c:v>27.250624999999999</c:v>
                </c:pt>
                <c:pt idx="79">
                  <c:v>24.94125</c:v>
                </c:pt>
                <c:pt idx="80">
                  <c:v>84.061250000000001</c:v>
                </c:pt>
                <c:pt idx="81">
                  <c:v>134.40562500000001</c:v>
                </c:pt>
                <c:pt idx="82">
                  <c:v>220.16041666666666</c:v>
                </c:pt>
                <c:pt idx="83">
                  <c:v>244.79375000000002</c:v>
                </c:pt>
                <c:pt idx="84">
                  <c:v>153.80437499999999</c:v>
                </c:pt>
                <c:pt idx="85">
                  <c:v>111.77374999999999</c:v>
                </c:pt>
                <c:pt idx="86">
                  <c:v>113.31333333333333</c:v>
                </c:pt>
                <c:pt idx="87">
                  <c:v>89.141874999999985</c:v>
                </c:pt>
                <c:pt idx="88">
                  <c:v>71.744583333333338</c:v>
                </c:pt>
                <c:pt idx="89">
                  <c:v>57.888333333333328</c:v>
                </c:pt>
                <c:pt idx="90">
                  <c:v>47.881041666666668</c:v>
                </c:pt>
                <c:pt idx="91">
                  <c:v>39.875208333333333</c:v>
                </c:pt>
                <c:pt idx="92">
                  <c:v>33.408958333333331</c:v>
                </c:pt>
                <c:pt idx="93">
                  <c:v>28.636250000000004</c:v>
                </c:pt>
                <c:pt idx="94">
                  <c:v>24.94125</c:v>
                </c:pt>
                <c:pt idx="95">
                  <c:v>21.862083333333334</c:v>
                </c:pt>
                <c:pt idx="96">
                  <c:v>19.860624999999999</c:v>
                </c:pt>
                <c:pt idx="97">
                  <c:v>18.013124999999999</c:v>
                </c:pt>
                <c:pt idx="98">
                  <c:v>16.473541666666666</c:v>
                </c:pt>
                <c:pt idx="99">
                  <c:v>15.087916666666665</c:v>
                </c:pt>
                <c:pt idx="100">
                  <c:v>14.626041666666667</c:v>
                </c:pt>
                <c:pt idx="101">
                  <c:v>14.318125000000002</c:v>
                </c:pt>
                <c:pt idx="102">
                  <c:v>13.702291666666666</c:v>
                </c:pt>
                <c:pt idx="103">
                  <c:v>12.624583333333332</c:v>
                </c:pt>
                <c:pt idx="104">
                  <c:v>11.700833333333334</c:v>
                </c:pt>
                <c:pt idx="105">
                  <c:v>10.931041666666667</c:v>
                </c:pt>
                <c:pt idx="106">
                  <c:v>10.315208333333333</c:v>
                </c:pt>
                <c:pt idx="107">
                  <c:v>9.8533333333333335</c:v>
                </c:pt>
                <c:pt idx="108">
                  <c:v>9.2374999999999989</c:v>
                </c:pt>
                <c:pt idx="109">
                  <c:v>8.6216666666666661</c:v>
                </c:pt>
                <c:pt idx="110">
                  <c:v>8.3137499999999989</c:v>
                </c:pt>
                <c:pt idx="111">
                  <c:v>7.8518750000000006</c:v>
                </c:pt>
                <c:pt idx="112">
                  <c:v>7.5439583333333324</c:v>
                </c:pt>
                <c:pt idx="113">
                  <c:v>7.236041666666666</c:v>
                </c:pt>
                <c:pt idx="114">
                  <c:v>10.777083333333334</c:v>
                </c:pt>
                <c:pt idx="115">
                  <c:v>10.931041666666667</c:v>
                </c:pt>
                <c:pt idx="116">
                  <c:v>9.6993749999999999</c:v>
                </c:pt>
                <c:pt idx="117">
                  <c:v>9.2374999999999989</c:v>
                </c:pt>
                <c:pt idx="118">
                  <c:v>8.6216666666666661</c:v>
                </c:pt>
                <c:pt idx="119">
                  <c:v>8.6216666666666661</c:v>
                </c:pt>
                <c:pt idx="120">
                  <c:v>8.4677083333333325</c:v>
                </c:pt>
                <c:pt idx="121">
                  <c:v>8.0058333333333334</c:v>
                </c:pt>
                <c:pt idx="122">
                  <c:v>7.8518750000000006</c:v>
                </c:pt>
                <c:pt idx="123">
                  <c:v>7.5439583333333324</c:v>
                </c:pt>
                <c:pt idx="124">
                  <c:v>7.236041666666666</c:v>
                </c:pt>
                <c:pt idx="125">
                  <c:v>7.0820833333333333</c:v>
                </c:pt>
                <c:pt idx="126">
                  <c:v>6.7741666666666669</c:v>
                </c:pt>
                <c:pt idx="127">
                  <c:v>6.6202083333333341</c:v>
                </c:pt>
                <c:pt idx="128">
                  <c:v>6.312291666666666</c:v>
                </c:pt>
                <c:pt idx="129">
                  <c:v>7.5439583333333324</c:v>
                </c:pt>
                <c:pt idx="130">
                  <c:v>6.7741666666666669</c:v>
                </c:pt>
                <c:pt idx="131">
                  <c:v>6.312291666666666</c:v>
                </c:pt>
                <c:pt idx="132">
                  <c:v>6.0043749999999996</c:v>
                </c:pt>
                <c:pt idx="133">
                  <c:v>5.8504166666666668</c:v>
                </c:pt>
                <c:pt idx="134">
                  <c:v>5.5425000000000004</c:v>
                </c:pt>
                <c:pt idx="135">
                  <c:v>5.3885416666666668</c:v>
                </c:pt>
                <c:pt idx="136">
                  <c:v>5.0806249999999995</c:v>
                </c:pt>
                <c:pt idx="137">
                  <c:v>4.9266666666666667</c:v>
                </c:pt>
                <c:pt idx="138">
                  <c:v>4.7727083333333331</c:v>
                </c:pt>
                <c:pt idx="139">
                  <c:v>4.6187499999999995</c:v>
                </c:pt>
                <c:pt idx="140">
                  <c:v>4.4647916666666667</c:v>
                </c:pt>
                <c:pt idx="141">
                  <c:v>5.3885416666666668</c:v>
                </c:pt>
                <c:pt idx="142">
                  <c:v>4.7727083333333331</c:v>
                </c:pt>
                <c:pt idx="143">
                  <c:v>4.6187499999999995</c:v>
                </c:pt>
                <c:pt idx="144">
                  <c:v>4.3108333333333331</c:v>
                </c:pt>
                <c:pt idx="145">
                  <c:v>4.3108333333333331</c:v>
                </c:pt>
                <c:pt idx="146">
                  <c:v>4.0029166666666667</c:v>
                </c:pt>
                <c:pt idx="147">
                  <c:v>3.8489583333333339</c:v>
                </c:pt>
                <c:pt idx="148">
                  <c:v>3.6949999999999998</c:v>
                </c:pt>
                <c:pt idx="149">
                  <c:v>3.5410416666666666</c:v>
                </c:pt>
                <c:pt idx="150">
                  <c:v>3.5410416666666666</c:v>
                </c:pt>
                <c:pt idx="151">
                  <c:v>3.3870833333333334</c:v>
                </c:pt>
                <c:pt idx="152">
                  <c:v>3.3870833333333334</c:v>
                </c:pt>
                <c:pt idx="153">
                  <c:v>3.2331250000000002</c:v>
                </c:pt>
                <c:pt idx="154">
                  <c:v>3.0791666666666666</c:v>
                </c:pt>
                <c:pt idx="155">
                  <c:v>7.8518750000000006</c:v>
                </c:pt>
                <c:pt idx="156">
                  <c:v>36.642083333333332</c:v>
                </c:pt>
                <c:pt idx="157">
                  <c:v>24.787291666666668</c:v>
                </c:pt>
                <c:pt idx="158">
                  <c:v>19.706666666666667</c:v>
                </c:pt>
                <c:pt idx="159">
                  <c:v>16.627499999999998</c:v>
                </c:pt>
                <c:pt idx="160">
                  <c:v>14.933958333333333</c:v>
                </c:pt>
                <c:pt idx="161">
                  <c:v>13.240416666666668</c:v>
                </c:pt>
                <c:pt idx="162">
                  <c:v>12.162708333333335</c:v>
                </c:pt>
                <c:pt idx="163">
                  <c:v>11.238958333333333</c:v>
                </c:pt>
                <c:pt idx="164">
                  <c:v>10.469166666666666</c:v>
                </c:pt>
                <c:pt idx="165">
                  <c:v>9.6993749999999999</c:v>
                </c:pt>
                <c:pt idx="166">
                  <c:v>9.0835416666666671</c:v>
                </c:pt>
                <c:pt idx="167">
                  <c:v>8.6216666666666661</c:v>
                </c:pt>
                <c:pt idx="168">
                  <c:v>8.159791666666667</c:v>
                </c:pt>
                <c:pt idx="169">
                  <c:v>7.6979166666666679</c:v>
                </c:pt>
                <c:pt idx="170">
                  <c:v>8.6216666666666661</c:v>
                </c:pt>
                <c:pt idx="171">
                  <c:v>7.5439583333333324</c:v>
                </c:pt>
                <c:pt idx="172">
                  <c:v>6.9281250000000005</c:v>
                </c:pt>
                <c:pt idx="173">
                  <c:v>6.4662500000000005</c:v>
                </c:pt>
                <c:pt idx="174">
                  <c:v>6.1583333333333332</c:v>
                </c:pt>
                <c:pt idx="175">
                  <c:v>6.0043749999999996</c:v>
                </c:pt>
                <c:pt idx="176">
                  <c:v>5.6964583333333332</c:v>
                </c:pt>
                <c:pt idx="177">
                  <c:v>5.5425000000000004</c:v>
                </c:pt>
                <c:pt idx="178">
                  <c:v>5.3885416666666668</c:v>
                </c:pt>
                <c:pt idx="179">
                  <c:v>5.0806249999999995</c:v>
                </c:pt>
                <c:pt idx="180">
                  <c:v>5.0806249999999995</c:v>
                </c:pt>
                <c:pt idx="181">
                  <c:v>5.0806249999999995</c:v>
                </c:pt>
                <c:pt idx="182">
                  <c:v>4.7727083333333331</c:v>
                </c:pt>
                <c:pt idx="183">
                  <c:v>4.4647916666666667</c:v>
                </c:pt>
                <c:pt idx="184">
                  <c:v>4.3108333333333331</c:v>
                </c:pt>
                <c:pt idx="185">
                  <c:v>8.0058333333333334</c:v>
                </c:pt>
                <c:pt idx="186">
                  <c:v>8.6216666666666661</c:v>
                </c:pt>
                <c:pt idx="187">
                  <c:v>8.3137499999999989</c:v>
                </c:pt>
                <c:pt idx="188">
                  <c:v>8.6216666666666661</c:v>
                </c:pt>
                <c:pt idx="189">
                  <c:v>10.469166666666666</c:v>
                </c:pt>
                <c:pt idx="190">
                  <c:v>9.2374999999999989</c:v>
                </c:pt>
                <c:pt idx="191">
                  <c:v>8.6216666666666661</c:v>
                </c:pt>
                <c:pt idx="192">
                  <c:v>8.3137499999999989</c:v>
                </c:pt>
                <c:pt idx="193">
                  <c:v>8.0058333333333334</c:v>
                </c:pt>
                <c:pt idx="194">
                  <c:v>7.5439583333333324</c:v>
                </c:pt>
                <c:pt idx="195">
                  <c:v>7.0820833333333333</c:v>
                </c:pt>
                <c:pt idx="196">
                  <c:v>7.39</c:v>
                </c:pt>
                <c:pt idx="197">
                  <c:v>6.7741666666666669</c:v>
                </c:pt>
                <c:pt idx="198">
                  <c:v>6.312291666666666</c:v>
                </c:pt>
                <c:pt idx="199">
                  <c:v>6.1583333333333332</c:v>
                </c:pt>
                <c:pt idx="200">
                  <c:v>5.8504166666666668</c:v>
                </c:pt>
                <c:pt idx="201">
                  <c:v>5.5425000000000004</c:v>
                </c:pt>
                <c:pt idx="202">
                  <c:v>5.3885416666666668</c:v>
                </c:pt>
                <c:pt idx="203">
                  <c:v>5.2345833333333331</c:v>
                </c:pt>
                <c:pt idx="204">
                  <c:v>4.9266666666666667</c:v>
                </c:pt>
                <c:pt idx="205">
                  <c:v>4.7727083333333331</c:v>
                </c:pt>
                <c:pt idx="206">
                  <c:v>4.4647916666666667</c:v>
                </c:pt>
                <c:pt idx="207">
                  <c:v>4.4647916666666667</c:v>
                </c:pt>
                <c:pt idx="208">
                  <c:v>4.1568749999999994</c:v>
                </c:pt>
                <c:pt idx="209">
                  <c:v>4.0029166666666667</c:v>
                </c:pt>
                <c:pt idx="210">
                  <c:v>3.8489583333333339</c:v>
                </c:pt>
                <c:pt idx="211">
                  <c:v>3.6949999999999998</c:v>
                </c:pt>
                <c:pt idx="212">
                  <c:v>3.6949999999999998</c:v>
                </c:pt>
                <c:pt idx="213">
                  <c:v>3.6949999999999998</c:v>
                </c:pt>
                <c:pt idx="214">
                  <c:v>3.3870833333333334</c:v>
                </c:pt>
                <c:pt idx="215">
                  <c:v>3.2331250000000002</c:v>
                </c:pt>
                <c:pt idx="216">
                  <c:v>3.2331250000000002</c:v>
                </c:pt>
                <c:pt idx="217">
                  <c:v>3.2331250000000002</c:v>
                </c:pt>
                <c:pt idx="218">
                  <c:v>3.2331250000000002</c:v>
                </c:pt>
                <c:pt idx="219">
                  <c:v>3.0791666666666666</c:v>
                </c:pt>
                <c:pt idx="220">
                  <c:v>2.9252083333333334</c:v>
                </c:pt>
                <c:pt idx="221">
                  <c:v>2.7712500000000002</c:v>
                </c:pt>
                <c:pt idx="222">
                  <c:v>2.7712500000000002</c:v>
                </c:pt>
                <c:pt idx="223">
                  <c:v>2.6172916666666666</c:v>
                </c:pt>
                <c:pt idx="224">
                  <c:v>2.4633333333333334</c:v>
                </c:pt>
                <c:pt idx="225">
                  <c:v>2.4633333333333334</c:v>
                </c:pt>
                <c:pt idx="226">
                  <c:v>2.4633333333333334</c:v>
                </c:pt>
                <c:pt idx="227">
                  <c:v>2.4633333333333334</c:v>
                </c:pt>
                <c:pt idx="228">
                  <c:v>2.4633333333333334</c:v>
                </c:pt>
                <c:pt idx="229">
                  <c:v>2.3093749999999997</c:v>
                </c:pt>
                <c:pt idx="230">
                  <c:v>2.1554166666666665</c:v>
                </c:pt>
                <c:pt idx="231">
                  <c:v>2.1554166666666665</c:v>
                </c:pt>
                <c:pt idx="232">
                  <c:v>2.1554166666666665</c:v>
                </c:pt>
                <c:pt idx="233">
                  <c:v>2.3093749999999997</c:v>
                </c:pt>
                <c:pt idx="234">
                  <c:v>2.1554166666666665</c:v>
                </c:pt>
                <c:pt idx="235">
                  <c:v>2.0014583333333333</c:v>
                </c:pt>
                <c:pt idx="236">
                  <c:v>2.0014583333333333</c:v>
                </c:pt>
                <c:pt idx="237">
                  <c:v>2.0014583333333333</c:v>
                </c:pt>
                <c:pt idx="238">
                  <c:v>2.4633333333333334</c:v>
                </c:pt>
                <c:pt idx="239">
                  <c:v>2.4633333333333334</c:v>
                </c:pt>
                <c:pt idx="240">
                  <c:v>2.0014583333333333</c:v>
                </c:pt>
                <c:pt idx="241">
                  <c:v>1.8474999999999999</c:v>
                </c:pt>
                <c:pt idx="242">
                  <c:v>1.6935416666666667</c:v>
                </c:pt>
                <c:pt idx="243">
                  <c:v>1.6935416666666667</c:v>
                </c:pt>
                <c:pt idx="244">
                  <c:v>1.5395833333333333</c:v>
                </c:pt>
                <c:pt idx="245">
                  <c:v>1.5241875000000003</c:v>
                </c:pt>
                <c:pt idx="246">
                  <c:v>1.4472083333333332</c:v>
                </c:pt>
                <c:pt idx="247">
                  <c:v>1.3548333333333336</c:v>
                </c:pt>
                <c:pt idx="248">
                  <c:v>1.29325</c:v>
                </c:pt>
                <c:pt idx="249">
                  <c:v>1.2316666666666667</c:v>
                </c:pt>
                <c:pt idx="250">
                  <c:v>1.1700833333333334</c:v>
                </c:pt>
                <c:pt idx="251">
                  <c:v>1.1238958333333331</c:v>
                </c:pt>
                <c:pt idx="252">
                  <c:v>1.1238958333333331</c:v>
                </c:pt>
                <c:pt idx="253">
                  <c:v>1.1238958333333331</c:v>
                </c:pt>
                <c:pt idx="254">
                  <c:v>1.1238958333333331</c:v>
                </c:pt>
                <c:pt idx="255">
                  <c:v>1.1238958333333331</c:v>
                </c:pt>
                <c:pt idx="256">
                  <c:v>1.0931041666666665</c:v>
                </c:pt>
                <c:pt idx="257">
                  <c:v>1.0161249999999999</c:v>
                </c:pt>
                <c:pt idx="258">
                  <c:v>0.98533333333333351</c:v>
                </c:pt>
                <c:pt idx="259">
                  <c:v>0.95454166666666673</c:v>
                </c:pt>
                <c:pt idx="260">
                  <c:v>0.9699374999999999</c:v>
                </c:pt>
                <c:pt idx="261">
                  <c:v>0.9699374999999999</c:v>
                </c:pt>
                <c:pt idx="262">
                  <c:v>0.95454166666666673</c:v>
                </c:pt>
                <c:pt idx="263">
                  <c:v>0.89295833333333341</c:v>
                </c:pt>
                <c:pt idx="264">
                  <c:v>0.84677083333333336</c:v>
                </c:pt>
                <c:pt idx="265">
                  <c:v>1.0623125</c:v>
                </c:pt>
                <c:pt idx="266">
                  <c:v>1.0777083333333333</c:v>
                </c:pt>
                <c:pt idx="267">
                  <c:v>1.2470625</c:v>
                </c:pt>
                <c:pt idx="268">
                  <c:v>1.4933958333333333</c:v>
                </c:pt>
                <c:pt idx="269">
                  <c:v>1.2162708333333332</c:v>
                </c:pt>
                <c:pt idx="270">
                  <c:v>1.0007291666666667</c:v>
                </c:pt>
                <c:pt idx="271">
                  <c:v>0.87756249999999991</c:v>
                </c:pt>
                <c:pt idx="272">
                  <c:v>0.78518749999999982</c:v>
                </c:pt>
                <c:pt idx="273">
                  <c:v>0.7236041666666666</c:v>
                </c:pt>
                <c:pt idx="274">
                  <c:v>0.66202083333333328</c:v>
                </c:pt>
                <c:pt idx="275">
                  <c:v>0.61583333333333334</c:v>
                </c:pt>
                <c:pt idx="276">
                  <c:v>0.60043749999999996</c:v>
                </c:pt>
                <c:pt idx="277">
                  <c:v>0.53885416666666663</c:v>
                </c:pt>
                <c:pt idx="278">
                  <c:v>0.53885416666666663</c:v>
                </c:pt>
                <c:pt idx="279">
                  <c:v>0.52345833333333336</c:v>
                </c:pt>
                <c:pt idx="280">
                  <c:v>0.49266666666666675</c:v>
                </c:pt>
                <c:pt idx="281">
                  <c:v>0.4464791666666667</c:v>
                </c:pt>
                <c:pt idx="282">
                  <c:v>0.32298750000000009</c:v>
                </c:pt>
                <c:pt idx="283">
                  <c:v>0.27635416666666668</c:v>
                </c:pt>
                <c:pt idx="284">
                  <c:v>0.27635416666666668</c:v>
                </c:pt>
                <c:pt idx="285">
                  <c:v>0.25440000000000002</c:v>
                </c:pt>
                <c:pt idx="286">
                  <c:v>0.23335416666666664</c:v>
                </c:pt>
                <c:pt idx="287">
                  <c:v>0.19398749999999998</c:v>
                </c:pt>
                <c:pt idx="288">
                  <c:v>0.15825416666666664</c:v>
                </c:pt>
                <c:pt idx="289">
                  <c:v>0.15825416666666664</c:v>
                </c:pt>
                <c:pt idx="290">
                  <c:v>0.17566666666666664</c:v>
                </c:pt>
                <c:pt idx="291">
                  <c:v>0.15825416666666664</c:v>
                </c:pt>
                <c:pt idx="292">
                  <c:v>0.14175000000000001</c:v>
                </c:pt>
                <c:pt idx="293">
                  <c:v>0.14175000000000001</c:v>
                </c:pt>
                <c:pt idx="294">
                  <c:v>0.14175000000000001</c:v>
                </c:pt>
                <c:pt idx="295">
                  <c:v>0.11146666666666671</c:v>
                </c:pt>
                <c:pt idx="296">
                  <c:v>0.11146666666666671</c:v>
                </c:pt>
                <c:pt idx="297">
                  <c:v>9.7687499999999997E-2</c:v>
                </c:pt>
                <c:pt idx="298">
                  <c:v>8.4816666666666651E-2</c:v>
                </c:pt>
                <c:pt idx="299">
                  <c:v>7.2854166666666664E-2</c:v>
                </c:pt>
                <c:pt idx="300">
                  <c:v>6.1799999999999987E-2</c:v>
                </c:pt>
                <c:pt idx="301">
                  <c:v>7.2854166666666664E-2</c:v>
                </c:pt>
                <c:pt idx="302">
                  <c:v>7.2854166666666664E-2</c:v>
                </c:pt>
                <c:pt idx="303">
                  <c:v>7.2854166666666664E-2</c:v>
                </c:pt>
                <c:pt idx="304">
                  <c:v>7.2854166666666664E-2</c:v>
                </c:pt>
                <c:pt idx="305">
                  <c:v>6.1799999999999987E-2</c:v>
                </c:pt>
                <c:pt idx="306">
                  <c:v>6.1799999999999987E-2</c:v>
                </c:pt>
                <c:pt idx="307">
                  <c:v>6.1799999999999987E-2</c:v>
                </c:pt>
                <c:pt idx="308">
                  <c:v>5.1654166666666668E-2</c:v>
                </c:pt>
                <c:pt idx="309">
                  <c:v>5.1654166666666668E-2</c:v>
                </c:pt>
                <c:pt idx="310">
                  <c:v>4.2416666666666672E-2</c:v>
                </c:pt>
                <c:pt idx="311">
                  <c:v>4.2416666666666672E-2</c:v>
                </c:pt>
                <c:pt idx="312">
                  <c:v>4.2416666666666672E-2</c:v>
                </c:pt>
                <c:pt idx="313">
                  <c:v>3.9822541666666669E-2</c:v>
                </c:pt>
                <c:pt idx="314">
                  <c:v>3.5680666666666666E-2</c:v>
                </c:pt>
                <c:pt idx="315">
                  <c:v>3.3304541666666666E-2</c:v>
                </c:pt>
                <c:pt idx="316">
                  <c:v>2.9525999999999997E-2</c:v>
                </c:pt>
                <c:pt idx="317">
                  <c:v>2.5291500000000001E-2</c:v>
                </c:pt>
                <c:pt idx="318">
                  <c:v>2.1384E-2</c:v>
                </c:pt>
                <c:pt idx="319">
                  <c:v>1.9552874999999994E-2</c:v>
                </c:pt>
                <c:pt idx="320">
                  <c:v>1.837754166666667E-2</c:v>
                </c:pt>
                <c:pt idx="321">
                  <c:v>1.837754166666667E-2</c:v>
                </c:pt>
                <c:pt idx="322">
                  <c:v>1.7238541666666669E-2</c:v>
                </c:pt>
                <c:pt idx="323">
                  <c:v>1.6135875000000001E-2</c:v>
                </c:pt>
                <c:pt idx="324">
                  <c:v>1.5069541666666663E-2</c:v>
                </c:pt>
                <c:pt idx="325">
                  <c:v>1.4039541666666664E-2</c:v>
                </c:pt>
                <c:pt idx="326">
                  <c:v>1.3045875E-2</c:v>
                </c:pt>
                <c:pt idx="327">
                  <c:v>1.2562666666666668E-2</c:v>
                </c:pt>
                <c:pt idx="328">
                  <c:v>1.4549999999999999E-2</c:v>
                </c:pt>
                <c:pt idx="329">
                  <c:v>1.3045875E-2</c:v>
                </c:pt>
                <c:pt idx="330">
                  <c:v>1.2088541666666669E-2</c:v>
                </c:pt>
                <c:pt idx="331">
                  <c:v>1.1167541666666669E-2</c:v>
                </c:pt>
                <c:pt idx="332">
                  <c:v>1.0720666666666667E-2</c:v>
                </c:pt>
                <c:pt idx="333">
                  <c:v>9.4345416666666657E-3</c:v>
                </c:pt>
                <c:pt idx="334">
                  <c:v>9.4345416666666657E-3</c:v>
                </c:pt>
                <c:pt idx="335">
                  <c:v>8.6225416666666672E-3</c:v>
                </c:pt>
                <c:pt idx="336">
                  <c:v>7.8468750000000014E-3</c:v>
                </c:pt>
                <c:pt idx="337">
                  <c:v>9.4345416666666657E-3</c:v>
                </c:pt>
                <c:pt idx="338">
                  <c:v>9.4345416666666657E-3</c:v>
                </c:pt>
                <c:pt idx="339">
                  <c:v>9.4345416666666657E-3</c:v>
                </c:pt>
                <c:pt idx="340" formatCode="#,##0.000">
                  <c:v>9.023999999999999E-3</c:v>
                </c:pt>
                <c:pt idx="341">
                  <c:v>8.2301666666666686E-3</c:v>
                </c:pt>
                <c:pt idx="342">
                  <c:v>7.4726666666666665E-3</c:v>
                </c:pt>
                <c:pt idx="343">
                  <c:v>7.1075416666666665E-3</c:v>
                </c:pt>
                <c:pt idx="344">
                  <c:v>6.0666666666666681E-3</c:v>
                </c:pt>
                <c:pt idx="345">
                  <c:v>5.7378749999999999E-3</c:v>
                </c:pt>
                <c:pt idx="346">
                  <c:v>5.7378749999999999E-3</c:v>
                </c:pt>
                <c:pt idx="347">
                  <c:v>5.7378749999999999E-3</c:v>
                </c:pt>
                <c:pt idx="348">
                  <c:v>5.7378749999999999E-3</c:v>
                </c:pt>
                <c:pt idx="349">
                  <c:v>4.8060000000000004E-3</c:v>
                </c:pt>
                <c:pt idx="350">
                  <c:v>4.8060000000000004E-3</c:v>
                </c:pt>
                <c:pt idx="351">
                  <c:v>6.7514999999999988E-3</c:v>
                </c:pt>
                <c:pt idx="352">
                  <c:v>7.1075416666666665E-3</c:v>
                </c:pt>
                <c:pt idx="353">
                  <c:v>6.4045416666666652E-3</c:v>
                </c:pt>
                <c:pt idx="354">
                  <c:v>1.1623500000000002E-2</c:v>
                </c:pt>
                <c:pt idx="355">
                  <c:v>1.0161249999999999</c:v>
                </c:pt>
                <c:pt idx="356">
                  <c:v>0.67741666666666678</c:v>
                </c:pt>
                <c:pt idx="357">
                  <c:v>0.4464791666666667</c:v>
                </c:pt>
                <c:pt idx="358">
                  <c:v>0.29921666666666669</c:v>
                </c:pt>
                <c:pt idx="359">
                  <c:v>0.25440000000000002</c:v>
                </c:pt>
                <c:pt idx="360">
                  <c:v>0.17566666666666664</c:v>
                </c:pt>
                <c:pt idx="361">
                  <c:v>0.14175000000000001</c:v>
                </c:pt>
                <c:pt idx="362">
                  <c:v>0.12615416666666665</c:v>
                </c:pt>
                <c:pt idx="363">
                  <c:v>2.0014583333333333</c:v>
                </c:pt>
                <c:pt idx="364">
                  <c:v>5.5425000000000004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357-41BC-8F7F-2140385EB512}"/>
            </c:ext>
          </c:extLst>
        </c:ser>
        <c:ser>
          <c:idx val="86"/>
          <c:order val="85"/>
          <c:tx>
            <c:strRef>
              <c:f>'WY Data'!$AV$4</c:f>
              <c:strCache>
                <c:ptCount val="1"/>
                <c:pt idx="0">
                  <c:v>WY 2014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Data'!$AV$5:$AV$369</c:f>
              <c:numCache>
                <c:formatCode>#,##0.0</c:formatCode>
                <c:ptCount val="365"/>
                <c:pt idx="0">
                  <c:v>1.8474999999999999</c:v>
                </c:pt>
                <c:pt idx="1">
                  <c:v>1.1238958333333331</c:v>
                </c:pt>
                <c:pt idx="2">
                  <c:v>0.86216666666666664</c:v>
                </c:pt>
                <c:pt idx="3">
                  <c:v>0.7236041666666666</c:v>
                </c:pt>
                <c:pt idx="4">
                  <c:v>0.61583333333333334</c:v>
                </c:pt>
                <c:pt idx="5">
                  <c:v>0.55425000000000002</c:v>
                </c:pt>
                <c:pt idx="6">
                  <c:v>0.49266666666666675</c:v>
                </c:pt>
                <c:pt idx="7">
                  <c:v>0.46187499999999998</c:v>
                </c:pt>
                <c:pt idx="8">
                  <c:v>0.43108333333333332</c:v>
                </c:pt>
                <c:pt idx="9">
                  <c:v>0.32298750000000009</c:v>
                </c:pt>
                <c:pt idx="10">
                  <c:v>0.29921666666666669</c:v>
                </c:pt>
                <c:pt idx="11">
                  <c:v>0.29921666666666669</c:v>
                </c:pt>
                <c:pt idx="12">
                  <c:v>0.27635416666666668</c:v>
                </c:pt>
                <c:pt idx="13">
                  <c:v>0.25440000000000002</c:v>
                </c:pt>
                <c:pt idx="14">
                  <c:v>0.25440000000000002</c:v>
                </c:pt>
                <c:pt idx="15">
                  <c:v>0.21321666666666669</c:v>
                </c:pt>
                <c:pt idx="16">
                  <c:v>0.19398749999999998</c:v>
                </c:pt>
                <c:pt idx="17">
                  <c:v>0.17566666666666664</c:v>
                </c:pt>
                <c:pt idx="18">
                  <c:v>0.17566666666666664</c:v>
                </c:pt>
                <c:pt idx="19">
                  <c:v>0.15825416666666664</c:v>
                </c:pt>
                <c:pt idx="20">
                  <c:v>0.17566666666666664</c:v>
                </c:pt>
                <c:pt idx="21">
                  <c:v>0.15825416666666664</c:v>
                </c:pt>
                <c:pt idx="22">
                  <c:v>0.15825416666666664</c:v>
                </c:pt>
                <c:pt idx="23">
                  <c:v>0.14175000000000001</c:v>
                </c:pt>
                <c:pt idx="24">
                  <c:v>0.14175000000000001</c:v>
                </c:pt>
                <c:pt idx="25">
                  <c:v>0.14175000000000001</c:v>
                </c:pt>
                <c:pt idx="26">
                  <c:v>0.15825416666666664</c:v>
                </c:pt>
                <c:pt idx="27">
                  <c:v>0.17566666666666664</c:v>
                </c:pt>
                <c:pt idx="28">
                  <c:v>0.17566666666666664</c:v>
                </c:pt>
                <c:pt idx="29">
                  <c:v>0.19398749999999998</c:v>
                </c:pt>
                <c:pt idx="30">
                  <c:v>0.19398749999999998</c:v>
                </c:pt>
                <c:pt idx="31">
                  <c:v>0.19398749999999998</c:v>
                </c:pt>
                <c:pt idx="32">
                  <c:v>0.21321666666666669</c:v>
                </c:pt>
                <c:pt idx="33">
                  <c:v>0.19398749999999998</c:v>
                </c:pt>
                <c:pt idx="34">
                  <c:v>0.17566666666666664</c:v>
                </c:pt>
                <c:pt idx="35">
                  <c:v>0.17566666666666664</c:v>
                </c:pt>
                <c:pt idx="36">
                  <c:v>0.17566666666666664</c:v>
                </c:pt>
                <c:pt idx="37">
                  <c:v>0.19398749999999998</c:v>
                </c:pt>
                <c:pt idx="38">
                  <c:v>0.19398749999999998</c:v>
                </c:pt>
                <c:pt idx="39">
                  <c:v>0.17566666666666664</c:v>
                </c:pt>
                <c:pt idx="40">
                  <c:v>0.17566666666666664</c:v>
                </c:pt>
                <c:pt idx="41">
                  <c:v>0.17566666666666664</c:v>
                </c:pt>
                <c:pt idx="42">
                  <c:v>0.21321666666666669</c:v>
                </c:pt>
                <c:pt idx="43">
                  <c:v>0.21321666666666669</c:v>
                </c:pt>
                <c:pt idx="44">
                  <c:v>0.21321666666666669</c:v>
                </c:pt>
                <c:pt idx="45">
                  <c:v>0.21321666666666669</c:v>
                </c:pt>
                <c:pt idx="46">
                  <c:v>0.23335416666666664</c:v>
                </c:pt>
                <c:pt idx="47">
                  <c:v>0.23335416666666664</c:v>
                </c:pt>
                <c:pt idx="48">
                  <c:v>0.25440000000000002</c:v>
                </c:pt>
                <c:pt idx="49">
                  <c:v>1.2778541666666667</c:v>
                </c:pt>
                <c:pt idx="50">
                  <c:v>1.8474999999999999</c:v>
                </c:pt>
                <c:pt idx="51">
                  <c:v>1.5241875000000003</c:v>
                </c:pt>
                <c:pt idx="52">
                  <c:v>0.90835416666666668</c:v>
                </c:pt>
                <c:pt idx="53">
                  <c:v>0.7236041666666666</c:v>
                </c:pt>
                <c:pt idx="54">
                  <c:v>0.61583333333333334</c:v>
                </c:pt>
                <c:pt idx="55">
                  <c:v>0.55425000000000002</c:v>
                </c:pt>
                <c:pt idx="56">
                  <c:v>0.49266666666666675</c:v>
                </c:pt>
                <c:pt idx="57">
                  <c:v>0.46187499999999998</c:v>
                </c:pt>
                <c:pt idx="58">
                  <c:v>0.4464791666666667</c:v>
                </c:pt>
                <c:pt idx="59">
                  <c:v>0.43108333333333332</c:v>
                </c:pt>
                <c:pt idx="60">
                  <c:v>0.32298750000000009</c:v>
                </c:pt>
                <c:pt idx="61">
                  <c:v>0.29921666666666669</c:v>
                </c:pt>
                <c:pt idx="62">
                  <c:v>0.29921666666666669</c:v>
                </c:pt>
                <c:pt idx="63">
                  <c:v>0.32298750000000009</c:v>
                </c:pt>
                <c:pt idx="64">
                  <c:v>0.29921666666666669</c:v>
                </c:pt>
                <c:pt idx="65">
                  <c:v>0.27635416666666668</c:v>
                </c:pt>
                <c:pt idx="66">
                  <c:v>0.43108333333333332</c:v>
                </c:pt>
                <c:pt idx="67">
                  <c:v>0.67741666666666678</c:v>
                </c:pt>
                <c:pt idx="68">
                  <c:v>0.58504166666666668</c:v>
                </c:pt>
                <c:pt idx="69">
                  <c:v>0.50806249999999997</c:v>
                </c:pt>
                <c:pt idx="70">
                  <c:v>0.46187499999999998</c:v>
                </c:pt>
                <c:pt idx="71">
                  <c:v>0.46187499999999998</c:v>
                </c:pt>
                <c:pt idx="72">
                  <c:v>0.4464791666666667</c:v>
                </c:pt>
                <c:pt idx="73">
                  <c:v>0.4464791666666667</c:v>
                </c:pt>
                <c:pt idx="74">
                  <c:v>0.43108333333333332</c:v>
                </c:pt>
                <c:pt idx="75">
                  <c:v>0.43108333333333332</c:v>
                </c:pt>
                <c:pt idx="76">
                  <c:v>0.32298750000000009</c:v>
                </c:pt>
                <c:pt idx="77">
                  <c:v>0.29921666666666669</c:v>
                </c:pt>
                <c:pt idx="78">
                  <c:v>0.29921666666666669</c:v>
                </c:pt>
                <c:pt idx="79">
                  <c:v>0.29921666666666669</c:v>
                </c:pt>
                <c:pt idx="80">
                  <c:v>0.27635416666666668</c:v>
                </c:pt>
                <c:pt idx="81">
                  <c:v>0.25440000000000002</c:v>
                </c:pt>
                <c:pt idx="82">
                  <c:v>0.25440000000000002</c:v>
                </c:pt>
                <c:pt idx="83">
                  <c:v>0.25440000000000002</c:v>
                </c:pt>
                <c:pt idx="84">
                  <c:v>0.25440000000000002</c:v>
                </c:pt>
                <c:pt idx="85">
                  <c:v>0.23335416666666664</c:v>
                </c:pt>
                <c:pt idx="86">
                  <c:v>0.23335416666666664</c:v>
                </c:pt>
                <c:pt idx="87">
                  <c:v>0.23335416666666664</c:v>
                </c:pt>
                <c:pt idx="88">
                  <c:v>0.23335416666666664</c:v>
                </c:pt>
                <c:pt idx="89">
                  <c:v>0.21321666666666669</c:v>
                </c:pt>
                <c:pt idx="90">
                  <c:v>0.21321666666666669</c:v>
                </c:pt>
                <c:pt idx="91">
                  <c:v>0.21321666666666669</c:v>
                </c:pt>
                <c:pt idx="92">
                  <c:v>0.19398749999999998</c:v>
                </c:pt>
                <c:pt idx="93">
                  <c:v>0.19398749999999998</c:v>
                </c:pt>
                <c:pt idx="94">
                  <c:v>0.19398749999999998</c:v>
                </c:pt>
                <c:pt idx="95">
                  <c:v>0.19398749999999998</c:v>
                </c:pt>
                <c:pt idx="96">
                  <c:v>0.17566666666666664</c:v>
                </c:pt>
                <c:pt idx="97">
                  <c:v>0.19398749999999998</c:v>
                </c:pt>
                <c:pt idx="98">
                  <c:v>0.17566666666666664</c:v>
                </c:pt>
                <c:pt idx="99">
                  <c:v>0.17566666666666664</c:v>
                </c:pt>
                <c:pt idx="100">
                  <c:v>0.17566666666666664</c:v>
                </c:pt>
                <c:pt idx="101">
                  <c:v>0.19398749999999998</c:v>
                </c:pt>
                <c:pt idx="102">
                  <c:v>0.46187499999999998</c:v>
                </c:pt>
                <c:pt idx="103">
                  <c:v>0.7236041666666666</c:v>
                </c:pt>
                <c:pt idx="104">
                  <c:v>0.53885416666666663</c:v>
                </c:pt>
                <c:pt idx="105">
                  <c:v>0.46187499999999998</c:v>
                </c:pt>
                <c:pt idx="106">
                  <c:v>0.32298750000000009</c:v>
                </c:pt>
                <c:pt idx="107">
                  <c:v>0.29921666666666669</c:v>
                </c:pt>
                <c:pt idx="108">
                  <c:v>0.25440000000000002</c:v>
                </c:pt>
                <c:pt idx="109">
                  <c:v>0.23335416666666664</c:v>
                </c:pt>
                <c:pt idx="110">
                  <c:v>0.21321666666666669</c:v>
                </c:pt>
                <c:pt idx="111">
                  <c:v>0.19398749999999998</c:v>
                </c:pt>
                <c:pt idx="112">
                  <c:v>0.17566666666666664</c:v>
                </c:pt>
                <c:pt idx="113">
                  <c:v>0.15825416666666664</c:v>
                </c:pt>
                <c:pt idx="114">
                  <c:v>0.15825416666666664</c:v>
                </c:pt>
                <c:pt idx="115">
                  <c:v>0.14175000000000001</c:v>
                </c:pt>
                <c:pt idx="116">
                  <c:v>0.14175000000000001</c:v>
                </c:pt>
                <c:pt idx="117">
                  <c:v>0.11146666666666671</c:v>
                </c:pt>
                <c:pt idx="118">
                  <c:v>0.11146666666666671</c:v>
                </c:pt>
                <c:pt idx="119">
                  <c:v>0.12615416666666665</c:v>
                </c:pt>
                <c:pt idx="120">
                  <c:v>0.19398749999999998</c:v>
                </c:pt>
                <c:pt idx="121">
                  <c:v>0.29921666666666669</c:v>
                </c:pt>
                <c:pt idx="122">
                  <c:v>0.23335416666666664</c:v>
                </c:pt>
                <c:pt idx="123">
                  <c:v>0.19398749999999998</c:v>
                </c:pt>
                <c:pt idx="124">
                  <c:v>0.17566666666666664</c:v>
                </c:pt>
                <c:pt idx="125">
                  <c:v>0.15825416666666664</c:v>
                </c:pt>
                <c:pt idx="126">
                  <c:v>0.15825416666666664</c:v>
                </c:pt>
                <c:pt idx="127">
                  <c:v>0.14175000000000001</c:v>
                </c:pt>
                <c:pt idx="128">
                  <c:v>0.21321666666666669</c:v>
                </c:pt>
                <c:pt idx="129">
                  <c:v>1.3086458333333333</c:v>
                </c:pt>
                <c:pt idx="130">
                  <c:v>5.3885416666666668</c:v>
                </c:pt>
                <c:pt idx="131">
                  <c:v>4.9266666666666667</c:v>
                </c:pt>
                <c:pt idx="132">
                  <c:v>4.4647916666666667</c:v>
                </c:pt>
                <c:pt idx="133">
                  <c:v>2.4633333333333334</c:v>
                </c:pt>
                <c:pt idx="134">
                  <c:v>1.6935416666666667</c:v>
                </c:pt>
                <c:pt idx="135">
                  <c:v>2.1554166666666665</c:v>
                </c:pt>
                <c:pt idx="136">
                  <c:v>3.0791666666666666</c:v>
                </c:pt>
                <c:pt idx="137">
                  <c:v>7.236041666666666</c:v>
                </c:pt>
                <c:pt idx="138">
                  <c:v>8.7756249999999998</c:v>
                </c:pt>
                <c:pt idx="139">
                  <c:v>4.7727083333333331</c:v>
                </c:pt>
                <c:pt idx="140">
                  <c:v>3.3870833333333334</c:v>
                </c:pt>
                <c:pt idx="141">
                  <c:v>3.6949999999999998</c:v>
                </c:pt>
                <c:pt idx="142">
                  <c:v>2.7712500000000002</c:v>
                </c:pt>
                <c:pt idx="143">
                  <c:v>2.4633333333333334</c:v>
                </c:pt>
                <c:pt idx="144">
                  <c:v>2.0014583333333333</c:v>
                </c:pt>
                <c:pt idx="145">
                  <c:v>1.8474999999999999</c:v>
                </c:pt>
                <c:pt idx="146">
                  <c:v>1.5395833333333333</c:v>
                </c:pt>
                <c:pt idx="147">
                  <c:v>1.4010208333333332</c:v>
                </c:pt>
                <c:pt idx="148">
                  <c:v>1.5395833333333333</c:v>
                </c:pt>
                <c:pt idx="149">
                  <c:v>10.315208333333333</c:v>
                </c:pt>
                <c:pt idx="150">
                  <c:v>8.6216666666666661</c:v>
                </c:pt>
                <c:pt idx="151">
                  <c:v>7.5439583333333324</c:v>
                </c:pt>
                <c:pt idx="152">
                  <c:v>6.9281250000000005</c:v>
                </c:pt>
                <c:pt idx="153">
                  <c:v>34.024791666666665</c:v>
                </c:pt>
                <c:pt idx="154">
                  <c:v>32.177291666666662</c:v>
                </c:pt>
                <c:pt idx="155">
                  <c:v>30.021874999999998</c:v>
                </c:pt>
                <c:pt idx="156">
                  <c:v>38.643541666666664</c:v>
                </c:pt>
                <c:pt idx="157">
                  <c:v>27.86645833333333</c:v>
                </c:pt>
                <c:pt idx="158">
                  <c:v>20.014583333333334</c:v>
                </c:pt>
                <c:pt idx="159">
                  <c:v>23.247708333333335</c:v>
                </c:pt>
                <c:pt idx="160">
                  <c:v>34.794583333333335</c:v>
                </c:pt>
                <c:pt idx="161">
                  <c:v>26.326874999999998</c:v>
                </c:pt>
                <c:pt idx="162">
                  <c:v>20.630416666666665</c:v>
                </c:pt>
                <c:pt idx="163">
                  <c:v>16.627499999999998</c:v>
                </c:pt>
                <c:pt idx="164">
                  <c:v>13.702291666666666</c:v>
                </c:pt>
                <c:pt idx="165">
                  <c:v>11.392916666666666</c:v>
                </c:pt>
                <c:pt idx="166">
                  <c:v>9.8533333333333335</c:v>
                </c:pt>
                <c:pt idx="167">
                  <c:v>9.0835416666666671</c:v>
                </c:pt>
                <c:pt idx="168">
                  <c:v>7.8518750000000006</c:v>
                </c:pt>
                <c:pt idx="169">
                  <c:v>7.0820833333333333</c:v>
                </c:pt>
                <c:pt idx="170">
                  <c:v>6.312291666666666</c:v>
                </c:pt>
                <c:pt idx="171">
                  <c:v>5.8504166666666668</c:v>
                </c:pt>
                <c:pt idx="172">
                  <c:v>5.2345833333333331</c:v>
                </c:pt>
                <c:pt idx="173">
                  <c:v>5.0806249999999995</c:v>
                </c:pt>
                <c:pt idx="174">
                  <c:v>4.9266666666666667</c:v>
                </c:pt>
                <c:pt idx="175">
                  <c:v>5.5425000000000004</c:v>
                </c:pt>
                <c:pt idx="176">
                  <c:v>8.7756249999999998</c:v>
                </c:pt>
                <c:pt idx="177">
                  <c:v>9.2374999999999989</c:v>
                </c:pt>
                <c:pt idx="178">
                  <c:v>30.945625</c:v>
                </c:pt>
                <c:pt idx="179">
                  <c:v>64.354583333333323</c:v>
                </c:pt>
                <c:pt idx="180">
                  <c:v>41.414791666666666</c:v>
                </c:pt>
                <c:pt idx="181">
                  <c:v>43.570208333333333</c:v>
                </c:pt>
                <c:pt idx="182">
                  <c:v>56.040833333333325</c:v>
                </c:pt>
                <c:pt idx="183">
                  <c:v>47.419166666666669</c:v>
                </c:pt>
                <c:pt idx="184">
                  <c:v>38.489583333333336</c:v>
                </c:pt>
                <c:pt idx="185">
                  <c:v>31.561458333333334</c:v>
                </c:pt>
                <c:pt idx="186">
                  <c:v>26.326874999999998</c:v>
                </c:pt>
                <c:pt idx="187">
                  <c:v>22.016041666666663</c:v>
                </c:pt>
                <c:pt idx="188">
                  <c:v>18.936875000000001</c:v>
                </c:pt>
                <c:pt idx="189">
                  <c:v>16.473541666666666</c:v>
                </c:pt>
                <c:pt idx="190">
                  <c:v>14.472083333333332</c:v>
                </c:pt>
                <c:pt idx="191">
                  <c:v>13.086458333333333</c:v>
                </c:pt>
                <c:pt idx="192">
                  <c:v>11.700833333333334</c:v>
                </c:pt>
                <c:pt idx="193">
                  <c:v>10.623125</c:v>
                </c:pt>
                <c:pt idx="194">
                  <c:v>9.6993749999999999</c:v>
                </c:pt>
                <c:pt idx="195">
                  <c:v>8.7756249999999998</c:v>
                </c:pt>
                <c:pt idx="196">
                  <c:v>8.159791666666667</c:v>
                </c:pt>
                <c:pt idx="197">
                  <c:v>7.5439583333333324</c:v>
                </c:pt>
                <c:pt idx="198">
                  <c:v>7.236041666666666</c:v>
                </c:pt>
                <c:pt idx="199">
                  <c:v>6.7741666666666669</c:v>
                </c:pt>
                <c:pt idx="200">
                  <c:v>6.312291666666666</c:v>
                </c:pt>
                <c:pt idx="201">
                  <c:v>5.8504166666666668</c:v>
                </c:pt>
                <c:pt idx="202">
                  <c:v>5.5425000000000004</c:v>
                </c:pt>
                <c:pt idx="203">
                  <c:v>5.5425000000000004</c:v>
                </c:pt>
                <c:pt idx="204">
                  <c:v>5.0806249999999995</c:v>
                </c:pt>
                <c:pt idx="205">
                  <c:v>5.5425000000000004</c:v>
                </c:pt>
                <c:pt idx="206">
                  <c:v>5.0806249999999995</c:v>
                </c:pt>
                <c:pt idx="207">
                  <c:v>4.6187499999999995</c:v>
                </c:pt>
                <c:pt idx="208">
                  <c:v>4.6187499999999995</c:v>
                </c:pt>
                <c:pt idx="209">
                  <c:v>4.1568749999999994</c:v>
                </c:pt>
                <c:pt idx="210">
                  <c:v>3.8489583333333339</c:v>
                </c:pt>
                <c:pt idx="211">
                  <c:v>3.6949999999999998</c:v>
                </c:pt>
                <c:pt idx="212">
                  <c:v>3.5410416666666666</c:v>
                </c:pt>
                <c:pt idx="213">
                  <c:v>3.3870833333333334</c:v>
                </c:pt>
                <c:pt idx="214">
                  <c:v>3.2331250000000002</c:v>
                </c:pt>
                <c:pt idx="215">
                  <c:v>3.2331250000000002</c:v>
                </c:pt>
                <c:pt idx="216">
                  <c:v>3.2331250000000002</c:v>
                </c:pt>
                <c:pt idx="217">
                  <c:v>3.0791666666666666</c:v>
                </c:pt>
                <c:pt idx="218">
                  <c:v>2.9252083333333334</c:v>
                </c:pt>
                <c:pt idx="219">
                  <c:v>2.9252083333333334</c:v>
                </c:pt>
                <c:pt idx="220">
                  <c:v>2.9252083333333334</c:v>
                </c:pt>
                <c:pt idx="221">
                  <c:v>2.7712500000000002</c:v>
                </c:pt>
                <c:pt idx="222">
                  <c:v>2.6172916666666666</c:v>
                </c:pt>
                <c:pt idx="223">
                  <c:v>2.4633333333333334</c:v>
                </c:pt>
                <c:pt idx="224">
                  <c:v>2.3093749999999997</c:v>
                </c:pt>
                <c:pt idx="225">
                  <c:v>2.1554166666666665</c:v>
                </c:pt>
                <c:pt idx="226">
                  <c:v>2.0014583333333333</c:v>
                </c:pt>
                <c:pt idx="227">
                  <c:v>2.0014583333333333</c:v>
                </c:pt>
                <c:pt idx="228">
                  <c:v>1.8474999999999999</c:v>
                </c:pt>
                <c:pt idx="229">
                  <c:v>1.8474999999999999</c:v>
                </c:pt>
                <c:pt idx="230">
                  <c:v>2.0014583333333333</c:v>
                </c:pt>
                <c:pt idx="231">
                  <c:v>1.8474999999999999</c:v>
                </c:pt>
                <c:pt idx="232">
                  <c:v>1.8474999999999999</c:v>
                </c:pt>
                <c:pt idx="233">
                  <c:v>1.6935416666666667</c:v>
                </c:pt>
                <c:pt idx="234">
                  <c:v>1.5395833333333333</c:v>
                </c:pt>
                <c:pt idx="235">
                  <c:v>1.5395833333333333</c:v>
                </c:pt>
                <c:pt idx="236">
                  <c:v>1.4779999999999998</c:v>
                </c:pt>
                <c:pt idx="237">
                  <c:v>1.4318125000000002</c:v>
                </c:pt>
                <c:pt idx="238">
                  <c:v>1.4010208333333332</c:v>
                </c:pt>
                <c:pt idx="239">
                  <c:v>1.3702291666666668</c:v>
                </c:pt>
                <c:pt idx="240">
                  <c:v>1.3240416666666666</c:v>
                </c:pt>
                <c:pt idx="241">
                  <c:v>1.2778541666666667</c:v>
                </c:pt>
                <c:pt idx="242">
                  <c:v>1.2316666666666667</c:v>
                </c:pt>
                <c:pt idx="243">
                  <c:v>1.2008749999999999</c:v>
                </c:pt>
                <c:pt idx="244">
                  <c:v>1.1700833333333334</c:v>
                </c:pt>
                <c:pt idx="245">
                  <c:v>1.1238958333333331</c:v>
                </c:pt>
                <c:pt idx="246">
                  <c:v>1.0777083333333333</c:v>
                </c:pt>
                <c:pt idx="247">
                  <c:v>1.0007291666666667</c:v>
                </c:pt>
                <c:pt idx="248">
                  <c:v>0.93914583333333312</c:v>
                </c:pt>
                <c:pt idx="249">
                  <c:v>0.89295833333333341</c:v>
                </c:pt>
                <c:pt idx="250">
                  <c:v>0.84677083333333336</c:v>
                </c:pt>
                <c:pt idx="251">
                  <c:v>0.81597916666666659</c:v>
                </c:pt>
                <c:pt idx="252">
                  <c:v>0.78518749999999982</c:v>
                </c:pt>
                <c:pt idx="253">
                  <c:v>0.75439583333333338</c:v>
                </c:pt>
                <c:pt idx="254">
                  <c:v>0.7236041666666666</c:v>
                </c:pt>
                <c:pt idx="255">
                  <c:v>0.73899999999999988</c:v>
                </c:pt>
                <c:pt idx="256">
                  <c:v>0.73899999999999988</c:v>
                </c:pt>
                <c:pt idx="257">
                  <c:v>0.70820833333333322</c:v>
                </c:pt>
                <c:pt idx="258">
                  <c:v>0.69281250000000005</c:v>
                </c:pt>
                <c:pt idx="259">
                  <c:v>0.67741666666666678</c:v>
                </c:pt>
                <c:pt idx="260">
                  <c:v>0.64662500000000001</c:v>
                </c:pt>
                <c:pt idx="261">
                  <c:v>0.60043749999999996</c:v>
                </c:pt>
                <c:pt idx="262">
                  <c:v>0.58504166666666668</c:v>
                </c:pt>
                <c:pt idx="263">
                  <c:v>0.56964583333333341</c:v>
                </c:pt>
                <c:pt idx="264">
                  <c:v>0.53885416666666663</c:v>
                </c:pt>
                <c:pt idx="265">
                  <c:v>0.50806249999999997</c:v>
                </c:pt>
                <c:pt idx="266">
                  <c:v>0.47727083333333337</c:v>
                </c:pt>
                <c:pt idx="267">
                  <c:v>0.50806249999999997</c:v>
                </c:pt>
                <c:pt idx="268">
                  <c:v>0.58504166666666668</c:v>
                </c:pt>
                <c:pt idx="269">
                  <c:v>0.58504166666666668</c:v>
                </c:pt>
                <c:pt idx="270">
                  <c:v>0.58504166666666668</c:v>
                </c:pt>
                <c:pt idx="271">
                  <c:v>0.49266666666666675</c:v>
                </c:pt>
                <c:pt idx="272">
                  <c:v>0.4464791666666667</c:v>
                </c:pt>
                <c:pt idx="273">
                  <c:v>0.27635416666666668</c:v>
                </c:pt>
                <c:pt idx="274">
                  <c:v>0.21321666666666669</c:v>
                </c:pt>
                <c:pt idx="275">
                  <c:v>0.19398749999999998</c:v>
                </c:pt>
                <c:pt idx="276">
                  <c:v>0.19398749999999998</c:v>
                </c:pt>
                <c:pt idx="277">
                  <c:v>0.15825416666666664</c:v>
                </c:pt>
                <c:pt idx="278">
                  <c:v>0.14175000000000001</c:v>
                </c:pt>
                <c:pt idx="279">
                  <c:v>0.12615416666666665</c:v>
                </c:pt>
                <c:pt idx="280">
                  <c:v>9.7687499999999997E-2</c:v>
                </c:pt>
                <c:pt idx="281">
                  <c:v>8.4816666666666651E-2</c:v>
                </c:pt>
                <c:pt idx="282">
                  <c:v>7.2854166666666664E-2</c:v>
                </c:pt>
                <c:pt idx="283">
                  <c:v>6.1799999999999987E-2</c:v>
                </c:pt>
                <c:pt idx="284">
                  <c:v>6.1799999999999987E-2</c:v>
                </c:pt>
                <c:pt idx="285">
                  <c:v>5.1654166666666668E-2</c:v>
                </c:pt>
                <c:pt idx="286">
                  <c:v>5.1654166666666668E-2</c:v>
                </c:pt>
                <c:pt idx="287">
                  <c:v>4.2416666666666672E-2</c:v>
                </c:pt>
                <c:pt idx="288">
                  <c:v>3.7310166666666665E-2</c:v>
                </c:pt>
                <c:pt idx="289">
                  <c:v>3.8138541666666664E-2</c:v>
                </c:pt>
                <c:pt idx="290">
                  <c:v>3.3304541666666666E-2</c:v>
                </c:pt>
                <c:pt idx="291">
                  <c:v>2.7367875000000007E-2</c:v>
                </c:pt>
                <c:pt idx="292">
                  <c:v>2.2012541666666666E-2</c:v>
                </c:pt>
                <c:pt idx="293">
                  <c:v>1.8960666666666674E-2</c:v>
                </c:pt>
                <c:pt idx="294">
                  <c:v>1.6682666666666669E-2</c:v>
                </c:pt>
                <c:pt idx="295">
                  <c:v>1.6135875000000001E-2</c:v>
                </c:pt>
                <c:pt idx="296">
                  <c:v>1.5598166666666666E-2</c:v>
                </c:pt>
                <c:pt idx="297">
                  <c:v>1.5069541666666663E-2</c:v>
                </c:pt>
                <c:pt idx="298">
                  <c:v>1.3538166666666664E-2</c:v>
                </c:pt>
                <c:pt idx="299">
                  <c:v>1.2088541666666669E-2</c:v>
                </c:pt>
                <c:pt idx="300">
                  <c:v>9.8541666666666673E-3</c:v>
                </c:pt>
                <c:pt idx="301">
                  <c:v>8.6225416666666672E-3</c:v>
                </c:pt>
                <c:pt idx="302">
                  <c:v>7.4726666666666665E-3</c:v>
                </c:pt>
                <c:pt idx="303">
                  <c:v>5.7378749999999999E-3</c:v>
                </c:pt>
                <c:pt idx="304">
                  <c:v>5.4181666666666666E-3</c:v>
                </c:pt>
                <c:pt idx="305">
                  <c:v>4.5135416666666657E-3</c:v>
                </c:pt>
                <c:pt idx="306">
                  <c:v>4.2301666666666677E-3</c:v>
                </c:pt>
                <c:pt idx="307">
                  <c:v>3.6906666666666667E-3</c:v>
                </c:pt>
                <c:pt idx="308">
                  <c:v>3.6906666666666667E-3</c:v>
                </c:pt>
                <c:pt idx="309">
                  <c:v>2.9495416666666663E-3</c:v>
                </c:pt>
                <c:pt idx="310">
                  <c:v>2.2901666666666669E-3</c:v>
                </c:pt>
                <c:pt idx="311">
                  <c:v>2.0885416666666665E-3</c:v>
                </c:pt>
                <c:pt idx="312">
                  <c:v>1.7125416666666669E-3</c:v>
                </c:pt>
                <c:pt idx="313">
                  <c:v>1.5381666666666668E-3</c:v>
                </c:pt>
                <c:pt idx="314">
                  <c:v>1.2166666666666669E-3</c:v>
                </c:pt>
                <c:pt idx="315">
                  <c:v>1.0695416666666666E-3</c:v>
                </c:pt>
                <c:pt idx="316">
                  <c:v>9.3150000000000004E-4</c:v>
                </c:pt>
                <c:pt idx="317">
                  <c:v>6.8266666666666671E-4</c:v>
                </c:pt>
                <c:pt idx="318">
                  <c:v>5.718749999999999E-4</c:v>
                </c:pt>
                <c:pt idx="319">
                  <c:v>4.7016666666666675E-4</c:v>
                </c:pt>
                <c:pt idx="320">
                  <c:v>3.775416666666667E-4</c:v>
                </c:pt>
                <c:pt idx="321">
                  <c:v>2.9399999999999999E-4</c:v>
                </c:pt>
                <c:pt idx="322">
                  <c:v>2.9399999999999999E-4</c:v>
                </c:pt>
                <c:pt idx="323">
                  <c:v>2.1954166666666671E-4</c:v>
                </c:pt>
                <c:pt idx="324">
                  <c:v>2.1954166666666671E-4</c:v>
                </c:pt>
                <c:pt idx="325">
                  <c:v>2.1954166666666671E-4</c:v>
                </c:pt>
                <c:pt idx="326">
                  <c:v>2.1954166666666671E-4</c:v>
                </c:pt>
                <c:pt idx="327">
                  <c:v>2.1954166666666671E-4</c:v>
                </c:pt>
                <c:pt idx="328">
                  <c:v>1.5416666666666674E-4</c:v>
                </c:pt>
                <c:pt idx="329">
                  <c:v>9.7875000000000007E-5</c:v>
                </c:pt>
                <c:pt idx="330">
                  <c:v>9.7875000000000007E-5</c:v>
                </c:pt>
                <c:pt idx="331">
                  <c:v>9.7875000000000007E-5</c:v>
                </c:pt>
                <c:pt idx="332">
                  <c:v>5.0666666666666674E-5</c:v>
                </c:pt>
                <c:pt idx="333">
                  <c:v>5.0666666666666674E-5</c:v>
                </c:pt>
                <c:pt idx="334">
                  <c:v>5.0666666666666674E-5</c:v>
                </c:pt>
                <c:pt idx="335">
                  <c:v>1.2541666666666679E-5</c:v>
                </c:pt>
                <c:pt idx="336">
                  <c:v>-1.6499999999999994E-5</c:v>
                </c:pt>
                <c:pt idx="337">
                  <c:v>-1.6499999999999994E-5</c:v>
                </c:pt>
                <c:pt idx="338">
                  <c:v>-1.6499999999999994E-5</c:v>
                </c:pt>
                <c:pt idx="339">
                  <c:v>-3.6458333333333316E-5</c:v>
                </c:pt>
                <c:pt idx="340">
                  <c:v>-3.6458333333333316E-5</c:v>
                </c:pt>
                <c:pt idx="341">
                  <c:v>-3.6458333333333316E-5</c:v>
                </c:pt>
                <c:pt idx="342">
                  <c:v>-4.7333333333333336E-5</c:v>
                </c:pt>
                <c:pt idx="343" formatCode="#,##0.00">
                  <c:v>-4.7333333333333336E-5</c:v>
                </c:pt>
                <c:pt idx="344">
                  <c:v>-4.7333333333333336E-5</c:v>
                </c:pt>
                <c:pt idx="345">
                  <c:v>-4.7333333333333336E-5</c:v>
                </c:pt>
                <c:pt idx="346">
                  <c:v>-4.9125000000000001E-5</c:v>
                </c:pt>
                <c:pt idx="347">
                  <c:v>-4.9125000000000001E-5</c:v>
                </c:pt>
                <c:pt idx="348">
                  <c:v>-4.1833333333333338E-5</c:v>
                </c:pt>
                <c:pt idx="349">
                  <c:v>-4.1833333333333338E-5</c:v>
                </c:pt>
                <c:pt idx="350">
                  <c:v>-4.1833333333333338E-5</c:v>
                </c:pt>
                <c:pt idx="351">
                  <c:v>-4.7333333333333336E-5</c:v>
                </c:pt>
                <c:pt idx="352">
                  <c:v>1.5416666666666674E-4</c:v>
                </c:pt>
                <c:pt idx="353">
                  <c:v>1.5416666666666674E-4</c:v>
                </c:pt>
                <c:pt idx="354">
                  <c:v>1.5416666666666674E-4</c:v>
                </c:pt>
                <c:pt idx="355">
                  <c:v>1.5416666666666674E-4</c:v>
                </c:pt>
                <c:pt idx="356">
                  <c:v>9.7875000000000007E-5</c:v>
                </c:pt>
                <c:pt idx="357">
                  <c:v>9.7875000000000007E-5</c:v>
                </c:pt>
                <c:pt idx="358">
                  <c:v>0.29921666666666669</c:v>
                </c:pt>
                <c:pt idx="359">
                  <c:v>1.2162708333333332</c:v>
                </c:pt>
                <c:pt idx="360">
                  <c:v>0.46187499999999998</c:v>
                </c:pt>
                <c:pt idx="361">
                  <c:v>0.17566666666666664</c:v>
                </c:pt>
                <c:pt idx="362">
                  <c:v>0.11146666666666671</c:v>
                </c:pt>
                <c:pt idx="363">
                  <c:v>8.4816666666666651E-2</c:v>
                </c:pt>
                <c:pt idx="364">
                  <c:v>7.2854166666666664E-2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357-41BC-8F7F-2140385EB512}"/>
            </c:ext>
          </c:extLst>
        </c:ser>
        <c:ser>
          <c:idx val="87"/>
          <c:order val="86"/>
          <c:tx>
            <c:v>Annual Hydrographs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Data'!$AW$5:$AW$369</c:f>
              <c:numCache>
                <c:formatCode>#,##0.0</c:formatCode>
                <c:ptCount val="365"/>
                <c:pt idx="0">
                  <c:v>7.2854166666666664E-2</c:v>
                </c:pt>
                <c:pt idx="1">
                  <c:v>6.1799999999999987E-2</c:v>
                </c:pt>
                <c:pt idx="2">
                  <c:v>5.1654166666666668E-2</c:v>
                </c:pt>
                <c:pt idx="3">
                  <c:v>4.2416666666666672E-2</c:v>
                </c:pt>
                <c:pt idx="4">
                  <c:v>4.0678166666666654E-2</c:v>
                </c:pt>
                <c:pt idx="5">
                  <c:v>3.5680666666666666E-2</c:v>
                </c:pt>
                <c:pt idx="6">
                  <c:v>3.1765874999999999E-2</c:v>
                </c:pt>
                <c:pt idx="7">
                  <c:v>2.7367875000000007E-2</c:v>
                </c:pt>
                <c:pt idx="8">
                  <c:v>2.4617541666666663E-2</c:v>
                </c:pt>
                <c:pt idx="9">
                  <c:v>2.4617541666666663E-2</c:v>
                </c:pt>
                <c:pt idx="10">
                  <c:v>2.5291500000000001E-2</c:v>
                </c:pt>
                <c:pt idx="11">
                  <c:v>2.7367875000000007E-2</c:v>
                </c:pt>
                <c:pt idx="12">
                  <c:v>2.6666666666666675E-2</c:v>
                </c:pt>
                <c:pt idx="13">
                  <c:v>4.2416666666666672E-2</c:v>
                </c:pt>
                <c:pt idx="14">
                  <c:v>1.0931041666666665</c:v>
                </c:pt>
                <c:pt idx="15">
                  <c:v>0.63122916666666651</c:v>
                </c:pt>
                <c:pt idx="16">
                  <c:v>0.49266666666666675</c:v>
                </c:pt>
                <c:pt idx="17">
                  <c:v>0.73899999999999988</c:v>
                </c:pt>
                <c:pt idx="18">
                  <c:v>0.58504166666666668</c:v>
                </c:pt>
                <c:pt idx="19">
                  <c:v>0.80058333333333331</c:v>
                </c:pt>
                <c:pt idx="20">
                  <c:v>1.1700833333333334</c:v>
                </c:pt>
                <c:pt idx="21">
                  <c:v>0.75439583333333338</c:v>
                </c:pt>
                <c:pt idx="22">
                  <c:v>12.008749999999999</c:v>
                </c:pt>
                <c:pt idx="23">
                  <c:v>6.0043749999999996</c:v>
                </c:pt>
                <c:pt idx="24">
                  <c:v>19.860624999999999</c:v>
                </c:pt>
                <c:pt idx="25">
                  <c:v>11.238958333333333</c:v>
                </c:pt>
                <c:pt idx="26">
                  <c:v>5.8504166666666668</c:v>
                </c:pt>
                <c:pt idx="27">
                  <c:v>3.8489583333333339</c:v>
                </c:pt>
                <c:pt idx="28">
                  <c:v>2.9252083333333334</c:v>
                </c:pt>
                <c:pt idx="29">
                  <c:v>2.4633333333333334</c:v>
                </c:pt>
                <c:pt idx="30">
                  <c:v>3.3870833333333334</c:v>
                </c:pt>
                <c:pt idx="31">
                  <c:v>2.6172916666666666</c:v>
                </c:pt>
                <c:pt idx="32">
                  <c:v>2.1554166666666665</c:v>
                </c:pt>
                <c:pt idx="33">
                  <c:v>1.8474999999999999</c:v>
                </c:pt>
                <c:pt idx="34">
                  <c:v>1.6935416666666667</c:v>
                </c:pt>
                <c:pt idx="35">
                  <c:v>1.5395833333333333</c:v>
                </c:pt>
                <c:pt idx="36">
                  <c:v>1.4626041666666667</c:v>
                </c:pt>
                <c:pt idx="37">
                  <c:v>1.3856250000000001</c:v>
                </c:pt>
                <c:pt idx="38">
                  <c:v>1.2778541666666667</c:v>
                </c:pt>
                <c:pt idx="39">
                  <c:v>1.2008749999999999</c:v>
                </c:pt>
                <c:pt idx="40">
                  <c:v>1.1700833333333334</c:v>
                </c:pt>
                <c:pt idx="41">
                  <c:v>1.1085</c:v>
                </c:pt>
                <c:pt idx="42">
                  <c:v>1.0777083333333333</c:v>
                </c:pt>
                <c:pt idx="43">
                  <c:v>1.8474999999999999</c:v>
                </c:pt>
                <c:pt idx="44">
                  <c:v>1.4779999999999998</c:v>
                </c:pt>
                <c:pt idx="45">
                  <c:v>1.3086458333333333</c:v>
                </c:pt>
                <c:pt idx="46">
                  <c:v>1.1854791666666666</c:v>
                </c:pt>
                <c:pt idx="47">
                  <c:v>1.0931041666666665</c:v>
                </c:pt>
                <c:pt idx="48">
                  <c:v>1.0469166666666667</c:v>
                </c:pt>
                <c:pt idx="49">
                  <c:v>2.1554166666666665</c:v>
                </c:pt>
                <c:pt idx="50">
                  <c:v>3.2331250000000002</c:v>
                </c:pt>
                <c:pt idx="51">
                  <c:v>3.2331250000000002</c:v>
                </c:pt>
                <c:pt idx="52">
                  <c:v>25.403125000000003</c:v>
                </c:pt>
                <c:pt idx="53">
                  <c:v>12.008749999999999</c:v>
                </c:pt>
                <c:pt idx="54">
                  <c:v>8.6216666666666661</c:v>
                </c:pt>
                <c:pt idx="55">
                  <c:v>6.9281250000000005</c:v>
                </c:pt>
                <c:pt idx="56">
                  <c:v>5.8504166666666668</c:v>
                </c:pt>
                <c:pt idx="57">
                  <c:v>4.9266666666666667</c:v>
                </c:pt>
                <c:pt idx="58">
                  <c:v>5.6964583333333332</c:v>
                </c:pt>
                <c:pt idx="59">
                  <c:v>10.931041666666667</c:v>
                </c:pt>
                <c:pt idx="60">
                  <c:v>9.6993749999999999</c:v>
                </c:pt>
                <c:pt idx="61">
                  <c:v>8.4677083333333325</c:v>
                </c:pt>
                <c:pt idx="62">
                  <c:v>7.6979166666666679</c:v>
                </c:pt>
                <c:pt idx="63">
                  <c:v>10.161249999999999</c:v>
                </c:pt>
                <c:pt idx="64">
                  <c:v>13.548333333333334</c:v>
                </c:pt>
                <c:pt idx="65">
                  <c:v>21.862083333333334</c:v>
                </c:pt>
                <c:pt idx="66">
                  <c:v>38.489583333333336</c:v>
                </c:pt>
                <c:pt idx="67">
                  <c:v>30.329791666666669</c:v>
                </c:pt>
                <c:pt idx="68">
                  <c:v>40.337083333333332</c:v>
                </c:pt>
                <c:pt idx="69">
                  <c:v>34.024791666666665</c:v>
                </c:pt>
                <c:pt idx="70">
                  <c:v>46.495416666666671</c:v>
                </c:pt>
                <c:pt idx="71">
                  <c:v>144.72083333333333</c:v>
                </c:pt>
                <c:pt idx="72">
                  <c:v>91.605208333333337</c:v>
                </c:pt>
                <c:pt idx="73">
                  <c:v>62.199166666666663</c:v>
                </c:pt>
                <c:pt idx="74">
                  <c:v>48.650833333333338</c:v>
                </c:pt>
                <c:pt idx="75">
                  <c:v>46.495416666666671</c:v>
                </c:pt>
                <c:pt idx="76">
                  <c:v>54.193333333333335</c:v>
                </c:pt>
                <c:pt idx="77">
                  <c:v>76.055416666666659</c:v>
                </c:pt>
                <c:pt idx="78">
                  <c:v>66.202083333333334</c:v>
                </c:pt>
                <c:pt idx="79">
                  <c:v>79.134583333333339</c:v>
                </c:pt>
                <c:pt idx="80">
                  <c:v>87.294375000000002</c:v>
                </c:pt>
                <c:pt idx="81">
                  <c:v>94.838333333333338</c:v>
                </c:pt>
                <c:pt idx="82">
                  <c:v>76.36333333333333</c:v>
                </c:pt>
                <c:pt idx="83">
                  <c:v>61.737291666666671</c:v>
                </c:pt>
                <c:pt idx="84">
                  <c:v>55.117083333333341</c:v>
                </c:pt>
                <c:pt idx="85">
                  <c:v>49.266666666666666</c:v>
                </c:pt>
                <c:pt idx="86">
                  <c:v>41.106875000000002</c:v>
                </c:pt>
                <c:pt idx="87">
                  <c:v>35.102499999999999</c:v>
                </c:pt>
                <c:pt idx="88">
                  <c:v>30.483750000000001</c:v>
                </c:pt>
                <c:pt idx="89">
                  <c:v>26.788749999999997</c:v>
                </c:pt>
                <c:pt idx="90">
                  <c:v>23.401666666666667</c:v>
                </c:pt>
                <c:pt idx="91">
                  <c:v>20.784375000000001</c:v>
                </c:pt>
                <c:pt idx="92">
                  <c:v>18.628958333333333</c:v>
                </c:pt>
                <c:pt idx="93">
                  <c:v>16.781458333333333</c:v>
                </c:pt>
                <c:pt idx="94">
                  <c:v>15.241875</c:v>
                </c:pt>
                <c:pt idx="95">
                  <c:v>14.010208333333331</c:v>
                </c:pt>
                <c:pt idx="96">
                  <c:v>12.778541666666666</c:v>
                </c:pt>
                <c:pt idx="97">
                  <c:v>11.854791666666667</c:v>
                </c:pt>
                <c:pt idx="98">
                  <c:v>10.931041666666667</c:v>
                </c:pt>
                <c:pt idx="99">
                  <c:v>10.315208333333333</c:v>
                </c:pt>
                <c:pt idx="100">
                  <c:v>9.5454166666666662</c:v>
                </c:pt>
                <c:pt idx="101">
                  <c:v>8.9295833333333334</c:v>
                </c:pt>
                <c:pt idx="102">
                  <c:v>8.4677083333333325</c:v>
                </c:pt>
                <c:pt idx="103">
                  <c:v>7.8518750000000006</c:v>
                </c:pt>
                <c:pt idx="104">
                  <c:v>7.39</c:v>
                </c:pt>
                <c:pt idx="105">
                  <c:v>7.0820833333333333</c:v>
                </c:pt>
                <c:pt idx="106">
                  <c:v>6.7741666666666669</c:v>
                </c:pt>
                <c:pt idx="107">
                  <c:v>9.0835416666666671</c:v>
                </c:pt>
                <c:pt idx="108">
                  <c:v>7.8518750000000006</c:v>
                </c:pt>
                <c:pt idx="109">
                  <c:v>14.010208333333331</c:v>
                </c:pt>
                <c:pt idx="110">
                  <c:v>11.546874999999998</c:v>
                </c:pt>
                <c:pt idx="111">
                  <c:v>10.315208333333333</c:v>
                </c:pt>
                <c:pt idx="112">
                  <c:v>9.3914583333333326</c:v>
                </c:pt>
                <c:pt idx="113">
                  <c:v>8.7756249999999998</c:v>
                </c:pt>
                <c:pt idx="114">
                  <c:v>8.159791666666667</c:v>
                </c:pt>
                <c:pt idx="115">
                  <c:v>7.8518750000000006</c:v>
                </c:pt>
                <c:pt idx="116">
                  <c:v>7.39</c:v>
                </c:pt>
                <c:pt idx="117">
                  <c:v>7.0820833333333333</c:v>
                </c:pt>
                <c:pt idx="118">
                  <c:v>6.7741666666666669</c:v>
                </c:pt>
                <c:pt idx="119">
                  <c:v>6.4662500000000005</c:v>
                </c:pt>
                <c:pt idx="120">
                  <c:v>6.312291666666666</c:v>
                </c:pt>
                <c:pt idx="121">
                  <c:v>6.0043749999999996</c:v>
                </c:pt>
                <c:pt idx="122">
                  <c:v>5.8504166666666668</c:v>
                </c:pt>
                <c:pt idx="123">
                  <c:v>5.5425000000000004</c:v>
                </c:pt>
                <c:pt idx="124">
                  <c:v>7.39</c:v>
                </c:pt>
                <c:pt idx="125">
                  <c:v>6.4662500000000005</c:v>
                </c:pt>
                <c:pt idx="126">
                  <c:v>5.8504166666666668</c:v>
                </c:pt>
                <c:pt idx="127">
                  <c:v>35.410416666666663</c:v>
                </c:pt>
                <c:pt idx="128">
                  <c:v>504.98333333333335</c:v>
                </c:pt>
                <c:pt idx="129">
                  <c:v>429.54374999999999</c:v>
                </c:pt>
                <c:pt idx="130">
                  <c:v>170.89375000000001</c:v>
                </c:pt>
                <c:pt idx="131">
                  <c:v>227.85833333333332</c:v>
                </c:pt>
                <c:pt idx="132">
                  <c:v>136.715</c:v>
                </c:pt>
                <c:pt idx="133">
                  <c:v>94.068541666666675</c:v>
                </c:pt>
                <c:pt idx="134">
                  <c:v>73.284166666666664</c:v>
                </c:pt>
                <c:pt idx="135">
                  <c:v>57.118541666666658</c:v>
                </c:pt>
                <c:pt idx="136">
                  <c:v>47.111249999999998</c:v>
                </c:pt>
                <c:pt idx="137">
                  <c:v>38.489583333333336</c:v>
                </c:pt>
                <c:pt idx="138">
                  <c:v>33.562916666666666</c:v>
                </c:pt>
                <c:pt idx="139">
                  <c:v>29.867916666666666</c:v>
                </c:pt>
                <c:pt idx="140">
                  <c:v>26.942708333333329</c:v>
                </c:pt>
                <c:pt idx="141">
                  <c:v>24.17145833333333</c:v>
                </c:pt>
                <c:pt idx="142">
                  <c:v>21.862083333333334</c:v>
                </c:pt>
                <c:pt idx="143">
                  <c:v>19.244791666666668</c:v>
                </c:pt>
                <c:pt idx="144">
                  <c:v>16.935416666666665</c:v>
                </c:pt>
                <c:pt idx="145">
                  <c:v>14.626041666666667</c:v>
                </c:pt>
                <c:pt idx="146">
                  <c:v>12.932500000000001</c:v>
                </c:pt>
                <c:pt idx="147">
                  <c:v>12.008749999999999</c:v>
                </c:pt>
                <c:pt idx="148">
                  <c:v>11.392916666666666</c:v>
                </c:pt>
                <c:pt idx="149">
                  <c:v>10.931041666666667</c:v>
                </c:pt>
                <c:pt idx="150">
                  <c:v>10.161249999999999</c:v>
                </c:pt>
                <c:pt idx="151">
                  <c:v>9.3914583333333326</c:v>
                </c:pt>
                <c:pt idx="152">
                  <c:v>8.7756249999999998</c:v>
                </c:pt>
                <c:pt idx="153">
                  <c:v>8.3137499999999989</c:v>
                </c:pt>
                <c:pt idx="154">
                  <c:v>8.0058333333333334</c:v>
                </c:pt>
                <c:pt idx="155">
                  <c:v>7.5439583333333324</c:v>
                </c:pt>
                <c:pt idx="156">
                  <c:v>7.236041666666666</c:v>
                </c:pt>
                <c:pt idx="157">
                  <c:v>6.9281250000000005</c:v>
                </c:pt>
                <c:pt idx="158">
                  <c:v>6.6202083333333341</c:v>
                </c:pt>
                <c:pt idx="159">
                  <c:v>6.4662500000000005</c:v>
                </c:pt>
                <c:pt idx="160">
                  <c:v>6.312291666666666</c:v>
                </c:pt>
                <c:pt idx="161">
                  <c:v>6.1583333333333332</c:v>
                </c:pt>
                <c:pt idx="162">
                  <c:v>5.8504166666666668</c:v>
                </c:pt>
                <c:pt idx="163">
                  <c:v>5.5425000000000004</c:v>
                </c:pt>
                <c:pt idx="164">
                  <c:v>5.3885416666666668</c:v>
                </c:pt>
                <c:pt idx="165">
                  <c:v>5.3885416666666668</c:v>
                </c:pt>
                <c:pt idx="166">
                  <c:v>5.2345833333333331</c:v>
                </c:pt>
                <c:pt idx="167">
                  <c:v>4.9266666666666667</c:v>
                </c:pt>
                <c:pt idx="168">
                  <c:v>4.6187499999999995</c:v>
                </c:pt>
                <c:pt idx="169">
                  <c:v>4.4647916666666667</c:v>
                </c:pt>
                <c:pt idx="170">
                  <c:v>4.3108333333333331</c:v>
                </c:pt>
                <c:pt idx="171">
                  <c:v>4.4647916666666667</c:v>
                </c:pt>
                <c:pt idx="172">
                  <c:v>4.1568749999999994</c:v>
                </c:pt>
                <c:pt idx="173">
                  <c:v>6.1583333333333332</c:v>
                </c:pt>
                <c:pt idx="174">
                  <c:v>7.5439583333333324</c:v>
                </c:pt>
                <c:pt idx="175">
                  <c:v>5.8504166666666668</c:v>
                </c:pt>
                <c:pt idx="176">
                  <c:v>5.0806249999999995</c:v>
                </c:pt>
                <c:pt idx="177">
                  <c:v>4.6187499999999995</c:v>
                </c:pt>
                <c:pt idx="178">
                  <c:v>4.3108333333333331</c:v>
                </c:pt>
                <c:pt idx="179">
                  <c:v>4.0029166666666667</c:v>
                </c:pt>
                <c:pt idx="180">
                  <c:v>3.8489583333333339</c:v>
                </c:pt>
                <c:pt idx="181">
                  <c:v>3.8489583333333339</c:v>
                </c:pt>
                <c:pt idx="182">
                  <c:v>3.6949999999999998</c:v>
                </c:pt>
                <c:pt idx="183">
                  <c:v>3.5410416666666666</c:v>
                </c:pt>
                <c:pt idx="184">
                  <c:v>3.3870833333333334</c:v>
                </c:pt>
                <c:pt idx="185">
                  <c:v>3.2331250000000002</c:v>
                </c:pt>
                <c:pt idx="186">
                  <c:v>4.0029166666666667</c:v>
                </c:pt>
                <c:pt idx="187">
                  <c:v>7.0820833333333333</c:v>
                </c:pt>
                <c:pt idx="188">
                  <c:v>26.326874999999998</c:v>
                </c:pt>
                <c:pt idx="189">
                  <c:v>12.778541666666666</c:v>
                </c:pt>
                <c:pt idx="190">
                  <c:v>10.315208333333333</c:v>
                </c:pt>
                <c:pt idx="191">
                  <c:v>8.7756249999999998</c:v>
                </c:pt>
                <c:pt idx="192">
                  <c:v>8.0058333333333334</c:v>
                </c:pt>
                <c:pt idx="193">
                  <c:v>7.39</c:v>
                </c:pt>
                <c:pt idx="194">
                  <c:v>6.9281250000000005</c:v>
                </c:pt>
                <c:pt idx="195">
                  <c:v>6.6202083333333341</c:v>
                </c:pt>
                <c:pt idx="196">
                  <c:v>6.1583333333333332</c:v>
                </c:pt>
                <c:pt idx="197">
                  <c:v>5.8504166666666668</c:v>
                </c:pt>
                <c:pt idx="198">
                  <c:v>5.6964583333333332</c:v>
                </c:pt>
                <c:pt idx="199">
                  <c:v>5.3885416666666668</c:v>
                </c:pt>
                <c:pt idx="200">
                  <c:v>5.2345833333333331</c:v>
                </c:pt>
                <c:pt idx="201">
                  <c:v>4.9266666666666667</c:v>
                </c:pt>
                <c:pt idx="202">
                  <c:v>4.7727083333333331</c:v>
                </c:pt>
                <c:pt idx="203">
                  <c:v>4.6187499999999995</c:v>
                </c:pt>
                <c:pt idx="204">
                  <c:v>4.3108333333333331</c:v>
                </c:pt>
                <c:pt idx="205">
                  <c:v>4.1568749999999994</c:v>
                </c:pt>
                <c:pt idx="206">
                  <c:v>4.1568749999999994</c:v>
                </c:pt>
                <c:pt idx="207">
                  <c:v>3.8489583333333339</c:v>
                </c:pt>
                <c:pt idx="208">
                  <c:v>3.6949999999999998</c:v>
                </c:pt>
                <c:pt idx="209">
                  <c:v>3.5410416666666666</c:v>
                </c:pt>
                <c:pt idx="210">
                  <c:v>3.3870833333333334</c:v>
                </c:pt>
                <c:pt idx="211">
                  <c:v>3.3870833333333334</c:v>
                </c:pt>
                <c:pt idx="212">
                  <c:v>3.2331250000000002</c:v>
                </c:pt>
                <c:pt idx="213">
                  <c:v>3.0791666666666666</c:v>
                </c:pt>
                <c:pt idx="214">
                  <c:v>2.9252083333333334</c:v>
                </c:pt>
                <c:pt idx="215">
                  <c:v>2.7712500000000002</c:v>
                </c:pt>
                <c:pt idx="216">
                  <c:v>2.7712500000000002</c:v>
                </c:pt>
                <c:pt idx="217">
                  <c:v>2.6172916666666666</c:v>
                </c:pt>
                <c:pt idx="218">
                  <c:v>2.6172916666666666</c:v>
                </c:pt>
                <c:pt idx="219">
                  <c:v>2.4633333333333334</c:v>
                </c:pt>
                <c:pt idx="220">
                  <c:v>2.3093749999999997</c:v>
                </c:pt>
                <c:pt idx="221">
                  <c:v>2.3093749999999997</c:v>
                </c:pt>
                <c:pt idx="222">
                  <c:v>2.3093749999999997</c:v>
                </c:pt>
                <c:pt idx="223">
                  <c:v>2.4633333333333334</c:v>
                </c:pt>
                <c:pt idx="224">
                  <c:v>2.3093749999999997</c:v>
                </c:pt>
                <c:pt idx="225">
                  <c:v>2.1554166666666665</c:v>
                </c:pt>
                <c:pt idx="226">
                  <c:v>2.1554166666666665</c:v>
                </c:pt>
                <c:pt idx="227">
                  <c:v>2.0014583333333333</c:v>
                </c:pt>
                <c:pt idx="228">
                  <c:v>2.0014583333333333</c:v>
                </c:pt>
                <c:pt idx="229">
                  <c:v>1.8474999999999999</c:v>
                </c:pt>
                <c:pt idx="230">
                  <c:v>1.8474999999999999</c:v>
                </c:pt>
                <c:pt idx="231">
                  <c:v>1.8474999999999999</c:v>
                </c:pt>
                <c:pt idx="232">
                  <c:v>1.8474999999999999</c:v>
                </c:pt>
                <c:pt idx="233">
                  <c:v>1.6935416666666667</c:v>
                </c:pt>
                <c:pt idx="234">
                  <c:v>1.6935416666666667</c:v>
                </c:pt>
                <c:pt idx="235">
                  <c:v>1.6935416666666667</c:v>
                </c:pt>
                <c:pt idx="236">
                  <c:v>1.5395833333333333</c:v>
                </c:pt>
                <c:pt idx="237">
                  <c:v>1.4933958333333333</c:v>
                </c:pt>
                <c:pt idx="238">
                  <c:v>1.4318125000000002</c:v>
                </c:pt>
                <c:pt idx="239">
                  <c:v>1.3856250000000001</c:v>
                </c:pt>
                <c:pt idx="240">
                  <c:v>1.3548333333333336</c:v>
                </c:pt>
                <c:pt idx="241">
                  <c:v>1.3240416666666666</c:v>
                </c:pt>
                <c:pt idx="242">
                  <c:v>1.262458333333333</c:v>
                </c:pt>
                <c:pt idx="243">
                  <c:v>1.2778541666666667</c:v>
                </c:pt>
                <c:pt idx="244">
                  <c:v>1.3548333333333336</c:v>
                </c:pt>
                <c:pt idx="245">
                  <c:v>1.2470625</c:v>
                </c:pt>
                <c:pt idx="246">
                  <c:v>1.2162708333333332</c:v>
                </c:pt>
                <c:pt idx="247">
                  <c:v>1.1546874999999999</c:v>
                </c:pt>
                <c:pt idx="248">
                  <c:v>1.0623125</c:v>
                </c:pt>
                <c:pt idx="249">
                  <c:v>0.9699374999999999</c:v>
                </c:pt>
                <c:pt idx="250">
                  <c:v>0.90835416666666668</c:v>
                </c:pt>
                <c:pt idx="251">
                  <c:v>0.83137499999999998</c:v>
                </c:pt>
                <c:pt idx="252">
                  <c:v>0.76979166666666665</c:v>
                </c:pt>
                <c:pt idx="253">
                  <c:v>0.75439583333333338</c:v>
                </c:pt>
                <c:pt idx="254">
                  <c:v>0.7236041666666666</c:v>
                </c:pt>
                <c:pt idx="255">
                  <c:v>0.67741666666666678</c:v>
                </c:pt>
                <c:pt idx="256">
                  <c:v>0.66202083333333328</c:v>
                </c:pt>
                <c:pt idx="257">
                  <c:v>0.64662500000000001</c:v>
                </c:pt>
                <c:pt idx="258">
                  <c:v>0.66202083333333328</c:v>
                </c:pt>
                <c:pt idx="259">
                  <c:v>0.63122916666666651</c:v>
                </c:pt>
                <c:pt idx="260">
                  <c:v>0.60043749999999996</c:v>
                </c:pt>
                <c:pt idx="261">
                  <c:v>0.56964583333333341</c:v>
                </c:pt>
                <c:pt idx="262">
                  <c:v>0.53885416666666663</c:v>
                </c:pt>
                <c:pt idx="263">
                  <c:v>0.52345833333333336</c:v>
                </c:pt>
                <c:pt idx="264">
                  <c:v>0.49266666666666675</c:v>
                </c:pt>
                <c:pt idx="265">
                  <c:v>0.4464791666666667</c:v>
                </c:pt>
                <c:pt idx="266">
                  <c:v>0.32298750000000009</c:v>
                </c:pt>
                <c:pt idx="267">
                  <c:v>0.27635416666666668</c:v>
                </c:pt>
                <c:pt idx="268">
                  <c:v>0.23335416666666664</c:v>
                </c:pt>
                <c:pt idx="269">
                  <c:v>0.19398749999999998</c:v>
                </c:pt>
                <c:pt idx="270">
                  <c:v>0.15825416666666664</c:v>
                </c:pt>
                <c:pt idx="271">
                  <c:v>0.14175000000000001</c:v>
                </c:pt>
                <c:pt idx="272">
                  <c:v>0.12615416666666665</c:v>
                </c:pt>
                <c:pt idx="273">
                  <c:v>9.7687499999999997E-2</c:v>
                </c:pt>
                <c:pt idx="274">
                  <c:v>6.1799999999999987E-2</c:v>
                </c:pt>
                <c:pt idx="275">
                  <c:v>5.1654166666666668E-2</c:v>
                </c:pt>
                <c:pt idx="276">
                  <c:v>4.2416666666666672E-2</c:v>
                </c:pt>
                <c:pt idx="277">
                  <c:v>2.8078166666666661E-2</c:v>
                </c:pt>
                <c:pt idx="278">
                  <c:v>1.9552874999999994E-2</c:v>
                </c:pt>
                <c:pt idx="279">
                  <c:v>1.7238541666666669E-2</c:v>
                </c:pt>
                <c:pt idx="280">
                  <c:v>2.6666666666666675E-2</c:v>
                </c:pt>
                <c:pt idx="281">
                  <c:v>0.12615416666666665</c:v>
                </c:pt>
                <c:pt idx="282">
                  <c:v>0.66202083333333328</c:v>
                </c:pt>
                <c:pt idx="283">
                  <c:v>0.78518749999999982</c:v>
                </c:pt>
                <c:pt idx="284">
                  <c:v>0.81597916666666659</c:v>
                </c:pt>
                <c:pt idx="285">
                  <c:v>0.70820833333333322</c:v>
                </c:pt>
                <c:pt idx="286">
                  <c:v>0.61583333333333334</c:v>
                </c:pt>
                <c:pt idx="287">
                  <c:v>0.55425000000000002</c:v>
                </c:pt>
                <c:pt idx="288">
                  <c:v>0.47727083333333337</c:v>
                </c:pt>
                <c:pt idx="289">
                  <c:v>0.29921666666666669</c:v>
                </c:pt>
                <c:pt idx="290">
                  <c:v>0.19398749999999998</c:v>
                </c:pt>
                <c:pt idx="291">
                  <c:v>0.12615416666666665</c:v>
                </c:pt>
                <c:pt idx="292">
                  <c:v>8.4816666666666651E-2</c:v>
                </c:pt>
                <c:pt idx="293">
                  <c:v>6.1799999999999987E-2</c:v>
                </c:pt>
                <c:pt idx="294">
                  <c:v>5.1654166666666668E-2</c:v>
                </c:pt>
                <c:pt idx="295">
                  <c:v>4.0678166666666654E-2</c:v>
                </c:pt>
                <c:pt idx="296">
                  <c:v>3.4879541666666666E-2</c:v>
                </c:pt>
                <c:pt idx="297">
                  <c:v>3.1765874999999999E-2</c:v>
                </c:pt>
                <c:pt idx="298">
                  <c:v>2.3952666666666667E-2</c:v>
                </c:pt>
                <c:pt idx="299">
                  <c:v>1.9552874999999994E-2</c:v>
                </c:pt>
                <c:pt idx="300">
                  <c:v>2.0154166666666667E-2</c:v>
                </c:pt>
                <c:pt idx="301">
                  <c:v>1.7238541666666669E-2</c:v>
                </c:pt>
                <c:pt idx="302">
                  <c:v>1.5069541666666663E-2</c:v>
                </c:pt>
                <c:pt idx="303">
                  <c:v>1.2088541666666669E-2</c:v>
                </c:pt>
                <c:pt idx="304">
                  <c:v>9.8541666666666673E-3</c:v>
                </c:pt>
                <c:pt idx="305">
                  <c:v>6.7514999999999988E-3</c:v>
                </c:pt>
                <c:pt idx="306">
                  <c:v>6.0666666666666681E-3</c:v>
                </c:pt>
                <c:pt idx="307">
                  <c:v>5.7378749999999999E-3</c:v>
                </c:pt>
                <c:pt idx="308">
                  <c:v>4.8060000000000004E-3</c:v>
                </c:pt>
                <c:pt idx="309">
                  <c:v>4.2301666666666677E-3</c:v>
                </c:pt>
                <c:pt idx="310">
                  <c:v>3.6906666666666667E-3</c:v>
                </c:pt>
                <c:pt idx="311">
                  <c:v>3.1874999999999998E-3</c:v>
                </c:pt>
                <c:pt idx="312">
                  <c:v>2.9495416666666663E-3</c:v>
                </c:pt>
                <c:pt idx="313">
                  <c:v>2.2901666666666669E-3</c:v>
                </c:pt>
                <c:pt idx="314">
                  <c:v>2.0885416666666665E-3</c:v>
                </c:pt>
                <c:pt idx="315">
                  <c:v>1.5381666666666668E-3</c:v>
                </c:pt>
                <c:pt idx="316">
                  <c:v>9.3150000000000004E-4</c:v>
                </c:pt>
                <c:pt idx="317">
                  <c:v>8.025416666666669E-4</c:v>
                </c:pt>
                <c:pt idx="318">
                  <c:v>9.3150000000000004E-4</c:v>
                </c:pt>
                <c:pt idx="319">
                  <c:v>1.0695416666666666E-3</c:v>
                </c:pt>
                <c:pt idx="320">
                  <c:v>8.025416666666669E-4</c:v>
                </c:pt>
                <c:pt idx="321">
                  <c:v>5.718749999999999E-4</c:v>
                </c:pt>
                <c:pt idx="322">
                  <c:v>4.7016666666666675E-4</c:v>
                </c:pt>
                <c:pt idx="323">
                  <c:v>4.7016666666666675E-4</c:v>
                </c:pt>
                <c:pt idx="324">
                  <c:v>3.775416666666667E-4</c:v>
                </c:pt>
                <c:pt idx="325">
                  <c:v>3.775416666666667E-4</c:v>
                </c:pt>
                <c:pt idx="326">
                  <c:v>2.9399999999999999E-4</c:v>
                </c:pt>
                <c:pt idx="327">
                  <c:v>1.5416666666666674E-4</c:v>
                </c:pt>
                <c:pt idx="328">
                  <c:v>9.7875000000000007E-5</c:v>
                </c:pt>
                <c:pt idx="329">
                  <c:v>1.2541666666666679E-5</c:v>
                </c:pt>
                <c:pt idx="330">
                  <c:v>-4.7333333333333336E-5</c:v>
                </c:pt>
                <c:pt idx="331">
                  <c:v>-4.9125000000000001E-5</c:v>
                </c:pt>
                <c:pt idx="332">
                  <c:v>1.3728749999999997E-3</c:v>
                </c:pt>
                <c:pt idx="333">
                  <c:v>3.775416666666667E-4</c:v>
                </c:pt>
                <c:pt idx="334">
                  <c:v>3.775416666666667E-4</c:v>
                </c:pt>
                <c:pt idx="335">
                  <c:v>9.7875000000000007E-5</c:v>
                </c:pt>
                <c:pt idx="336">
                  <c:v>5.0666666666666674E-5</c:v>
                </c:pt>
                <c:pt idx="337">
                  <c:v>1.2541666666666679E-5</c:v>
                </c:pt>
                <c:pt idx="338">
                  <c:v>-3.6458333333333316E-5</c:v>
                </c:pt>
                <c:pt idx="339">
                  <c:v>5.0666666666666674E-5</c:v>
                </c:pt>
                <c:pt idx="340" formatCode="#,##0.000">
                  <c:v>3.775416666666667E-4</c:v>
                </c:pt>
                <c:pt idx="341">
                  <c:v>9.3150000000000004E-4</c:v>
                </c:pt>
                <c:pt idx="342">
                  <c:v>9.3150000000000004E-4</c:v>
                </c:pt>
                <c:pt idx="343">
                  <c:v>3.775416666666667E-4</c:v>
                </c:pt>
                <c:pt idx="344">
                  <c:v>9.7875000000000007E-5</c:v>
                </c:pt>
                <c:pt idx="345">
                  <c:v>-3.6458333333333316E-5</c:v>
                </c:pt>
                <c:pt idx="346">
                  <c:v>-4.9125000000000001E-5</c:v>
                </c:pt>
                <c:pt idx="347">
                  <c:v>-3.6458333333333316E-5</c:v>
                </c:pt>
                <c:pt idx="348">
                  <c:v>5.718749999999999E-4</c:v>
                </c:pt>
                <c:pt idx="349">
                  <c:v>3.6906666666666667E-3</c:v>
                </c:pt>
                <c:pt idx="350">
                  <c:v>0.11146666666666671</c:v>
                </c:pt>
                <c:pt idx="351">
                  <c:v>1.4779999999999998</c:v>
                </c:pt>
                <c:pt idx="352">
                  <c:v>0.75439583333333338</c:v>
                </c:pt>
                <c:pt idx="353">
                  <c:v>0.50806249999999997</c:v>
                </c:pt>
                <c:pt idx="354">
                  <c:v>0.29921666666666669</c:v>
                </c:pt>
                <c:pt idx="355">
                  <c:v>0.21321666666666669</c:v>
                </c:pt>
                <c:pt idx="356">
                  <c:v>0.19398749999999998</c:v>
                </c:pt>
                <c:pt idx="357">
                  <c:v>0.17566666666666664</c:v>
                </c:pt>
                <c:pt idx="358">
                  <c:v>0.15825416666666664</c:v>
                </c:pt>
                <c:pt idx="359">
                  <c:v>0.15825416666666664</c:v>
                </c:pt>
                <c:pt idx="360">
                  <c:v>0.14175000000000001</c:v>
                </c:pt>
                <c:pt idx="361">
                  <c:v>0.12615416666666665</c:v>
                </c:pt>
                <c:pt idx="362">
                  <c:v>0.11146666666666671</c:v>
                </c:pt>
                <c:pt idx="363">
                  <c:v>0.11146666666666671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357-41BC-8F7F-2140385EB512}"/>
            </c:ext>
          </c:extLst>
        </c:ser>
        <c:ser>
          <c:idx val="70"/>
          <c:order val="87"/>
          <c:tx>
            <c:strRef>
              <c:f>'WY Data'!$AF$4</c:f>
              <c:strCache>
                <c:ptCount val="1"/>
                <c:pt idx="0">
                  <c:v>WY 1998</c:v>
                </c:pt>
              </c:strCache>
              <c:extLst xmlns:c15="http://schemas.microsoft.com/office/drawing/2012/chart" xmlns:c16="http://schemas.microsoft.com/office/drawing/2014/chart"/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Data'!$AF$5:$AF$369</c:f>
              <c:numCache>
                <c:formatCode>#,##0.0</c:formatCode>
                <c:ptCount val="365"/>
                <c:pt idx="0">
                  <c:v>0.83137499999999998</c:v>
                </c:pt>
                <c:pt idx="1">
                  <c:v>1.2470625</c:v>
                </c:pt>
                <c:pt idx="2">
                  <c:v>0.80058333333333331</c:v>
                </c:pt>
                <c:pt idx="3">
                  <c:v>0.7236041666666666</c:v>
                </c:pt>
                <c:pt idx="4">
                  <c:v>0.53885416666666663</c:v>
                </c:pt>
                <c:pt idx="5">
                  <c:v>0.53885416666666663</c:v>
                </c:pt>
                <c:pt idx="6">
                  <c:v>0.47727083333333337</c:v>
                </c:pt>
                <c:pt idx="7">
                  <c:v>1.5087916666666668</c:v>
                </c:pt>
                <c:pt idx="8">
                  <c:v>3.8489583333333339</c:v>
                </c:pt>
                <c:pt idx="9">
                  <c:v>2.4633333333333334</c:v>
                </c:pt>
                <c:pt idx="10">
                  <c:v>1.4779999999999998</c:v>
                </c:pt>
                <c:pt idx="11">
                  <c:v>1.1085</c:v>
                </c:pt>
                <c:pt idx="12">
                  <c:v>0.90835416666666668</c:v>
                </c:pt>
                <c:pt idx="13">
                  <c:v>0.75439583333333338</c:v>
                </c:pt>
                <c:pt idx="14">
                  <c:v>0.66202083333333328</c:v>
                </c:pt>
                <c:pt idx="15">
                  <c:v>0.60043749999999996</c:v>
                </c:pt>
                <c:pt idx="16">
                  <c:v>0.53885416666666663</c:v>
                </c:pt>
                <c:pt idx="17">
                  <c:v>0.50806249999999997</c:v>
                </c:pt>
                <c:pt idx="18">
                  <c:v>0.47727083333333337</c:v>
                </c:pt>
                <c:pt idx="19">
                  <c:v>0.47727083333333337</c:v>
                </c:pt>
                <c:pt idx="20">
                  <c:v>0.46187499999999998</c:v>
                </c:pt>
                <c:pt idx="21">
                  <c:v>0.43108333333333332</c:v>
                </c:pt>
                <c:pt idx="22">
                  <c:v>0.32298750000000009</c:v>
                </c:pt>
                <c:pt idx="23">
                  <c:v>0.32298750000000009</c:v>
                </c:pt>
                <c:pt idx="24">
                  <c:v>0.32298750000000009</c:v>
                </c:pt>
                <c:pt idx="25">
                  <c:v>0.29921666666666669</c:v>
                </c:pt>
                <c:pt idx="26">
                  <c:v>0.27635416666666668</c:v>
                </c:pt>
                <c:pt idx="27">
                  <c:v>0.27635416666666668</c:v>
                </c:pt>
                <c:pt idx="28">
                  <c:v>0.83137499999999998</c:v>
                </c:pt>
                <c:pt idx="29">
                  <c:v>0.75439583333333338</c:v>
                </c:pt>
                <c:pt idx="30">
                  <c:v>1.8474999999999999</c:v>
                </c:pt>
                <c:pt idx="31">
                  <c:v>1.262458333333333</c:v>
                </c:pt>
                <c:pt idx="32">
                  <c:v>0.9699374999999999</c:v>
                </c:pt>
                <c:pt idx="33">
                  <c:v>0.78518749999999982</c:v>
                </c:pt>
                <c:pt idx="34">
                  <c:v>0.69281250000000005</c:v>
                </c:pt>
                <c:pt idx="35">
                  <c:v>0.63122916666666651</c:v>
                </c:pt>
                <c:pt idx="36">
                  <c:v>0.98533333333333351</c:v>
                </c:pt>
                <c:pt idx="37">
                  <c:v>1.0777083333333333</c:v>
                </c:pt>
                <c:pt idx="38">
                  <c:v>0.86216666666666664</c:v>
                </c:pt>
                <c:pt idx="39">
                  <c:v>0.7236041666666666</c:v>
                </c:pt>
                <c:pt idx="40">
                  <c:v>1.4626041666666667</c:v>
                </c:pt>
                <c:pt idx="41">
                  <c:v>1.6935416666666667</c:v>
                </c:pt>
                <c:pt idx="42">
                  <c:v>1.2470625</c:v>
                </c:pt>
                <c:pt idx="43">
                  <c:v>2.6172916666666666</c:v>
                </c:pt>
                <c:pt idx="44">
                  <c:v>5.5425000000000004</c:v>
                </c:pt>
                <c:pt idx="45">
                  <c:v>5.5425000000000004</c:v>
                </c:pt>
                <c:pt idx="46">
                  <c:v>14.933958333333333</c:v>
                </c:pt>
                <c:pt idx="47">
                  <c:v>15.087916666666665</c:v>
                </c:pt>
                <c:pt idx="48">
                  <c:v>10.007291666666667</c:v>
                </c:pt>
                <c:pt idx="49">
                  <c:v>13.394374999999998</c:v>
                </c:pt>
                <c:pt idx="50">
                  <c:v>10.623125</c:v>
                </c:pt>
                <c:pt idx="51">
                  <c:v>7.6979166666666679</c:v>
                </c:pt>
                <c:pt idx="52">
                  <c:v>6.9281250000000005</c:v>
                </c:pt>
                <c:pt idx="53">
                  <c:v>10.777083333333334</c:v>
                </c:pt>
                <c:pt idx="54">
                  <c:v>16.011666666666667</c:v>
                </c:pt>
                <c:pt idx="55">
                  <c:v>15.549791666666666</c:v>
                </c:pt>
                <c:pt idx="56">
                  <c:v>65.432291666666657</c:v>
                </c:pt>
                <c:pt idx="57">
                  <c:v>43.26229166666667</c:v>
                </c:pt>
                <c:pt idx="58">
                  <c:v>13.548333333333334</c:v>
                </c:pt>
                <c:pt idx="59">
                  <c:v>16.935416666666665</c:v>
                </c:pt>
                <c:pt idx="60">
                  <c:v>43.724166666666669</c:v>
                </c:pt>
                <c:pt idx="61">
                  <c:v>15.549791666666666</c:v>
                </c:pt>
                <c:pt idx="62">
                  <c:v>10.777083333333334</c:v>
                </c:pt>
                <c:pt idx="63">
                  <c:v>9.3914583333333326</c:v>
                </c:pt>
                <c:pt idx="64">
                  <c:v>14.010208333333331</c:v>
                </c:pt>
                <c:pt idx="65">
                  <c:v>10.931041666666667</c:v>
                </c:pt>
                <c:pt idx="66">
                  <c:v>14.626041666666667</c:v>
                </c:pt>
                <c:pt idx="67">
                  <c:v>50.036458333333329</c:v>
                </c:pt>
                <c:pt idx="68">
                  <c:v>56.96458333333333</c:v>
                </c:pt>
                <c:pt idx="69">
                  <c:v>46.187499999999993</c:v>
                </c:pt>
                <c:pt idx="70">
                  <c:v>32.331249999999997</c:v>
                </c:pt>
                <c:pt idx="71">
                  <c:v>14.78</c:v>
                </c:pt>
                <c:pt idx="72">
                  <c:v>10.469166666666666</c:v>
                </c:pt>
                <c:pt idx="73">
                  <c:v>14.78</c:v>
                </c:pt>
                <c:pt idx="74">
                  <c:v>47.573125000000005</c:v>
                </c:pt>
                <c:pt idx="75">
                  <c:v>64.200625000000002</c:v>
                </c:pt>
                <c:pt idx="76">
                  <c:v>54.963124999999991</c:v>
                </c:pt>
                <c:pt idx="77">
                  <c:v>88.372083333333336</c:v>
                </c:pt>
                <c:pt idx="78">
                  <c:v>52.037916666666668</c:v>
                </c:pt>
                <c:pt idx="79">
                  <c:v>45.725625000000001</c:v>
                </c:pt>
                <c:pt idx="80">
                  <c:v>33.716875000000002</c:v>
                </c:pt>
                <c:pt idx="81">
                  <c:v>16.165624999999999</c:v>
                </c:pt>
                <c:pt idx="82">
                  <c:v>12.470625</c:v>
                </c:pt>
                <c:pt idx="83">
                  <c:v>10.469166666666666</c:v>
                </c:pt>
                <c:pt idx="84">
                  <c:v>15.087916666666665</c:v>
                </c:pt>
                <c:pt idx="85">
                  <c:v>12.778541666666666</c:v>
                </c:pt>
                <c:pt idx="86">
                  <c:v>11.238958333333333</c:v>
                </c:pt>
                <c:pt idx="87">
                  <c:v>10.315208333333333</c:v>
                </c:pt>
                <c:pt idx="88">
                  <c:v>9.2374999999999989</c:v>
                </c:pt>
                <c:pt idx="89">
                  <c:v>8.9295833333333334</c:v>
                </c:pt>
                <c:pt idx="90">
                  <c:v>8.159791666666667</c:v>
                </c:pt>
                <c:pt idx="91">
                  <c:v>7.6979166666666679</c:v>
                </c:pt>
                <c:pt idx="92">
                  <c:v>23.093749999999996</c:v>
                </c:pt>
                <c:pt idx="93">
                  <c:v>50.806250000000006</c:v>
                </c:pt>
                <c:pt idx="94">
                  <c:v>117.16229166666666</c:v>
                </c:pt>
                <c:pt idx="95">
                  <c:v>103.921875</c:v>
                </c:pt>
                <c:pt idx="96">
                  <c:v>64.200625000000002</c:v>
                </c:pt>
                <c:pt idx="97">
                  <c:v>93.606666666666669</c:v>
                </c:pt>
                <c:pt idx="98">
                  <c:v>80.212291666666658</c:v>
                </c:pt>
                <c:pt idx="99">
                  <c:v>50.960208333333334</c:v>
                </c:pt>
                <c:pt idx="100">
                  <c:v>41.72270833333333</c:v>
                </c:pt>
                <c:pt idx="101">
                  <c:v>35.256458333333335</c:v>
                </c:pt>
                <c:pt idx="102">
                  <c:v>44.647916666666667</c:v>
                </c:pt>
                <c:pt idx="103">
                  <c:v>110.38812499999999</c:v>
                </c:pt>
                <c:pt idx="104">
                  <c:v>88.833958333333328</c:v>
                </c:pt>
                <c:pt idx="105">
                  <c:v>92.836875000000006</c:v>
                </c:pt>
                <c:pt idx="106">
                  <c:v>122.55083333333333</c:v>
                </c:pt>
                <c:pt idx="107">
                  <c:v>164.73541666666665</c:v>
                </c:pt>
                <c:pt idx="108">
                  <c:v>186.28958333333333</c:v>
                </c:pt>
                <c:pt idx="109">
                  <c:v>158.57708333333332</c:v>
                </c:pt>
                <c:pt idx="110">
                  <c:v>138.5625</c:v>
                </c:pt>
                <c:pt idx="111">
                  <c:v>126.24583333333334</c:v>
                </c:pt>
                <c:pt idx="112">
                  <c:v>117.00833333333334</c:v>
                </c:pt>
                <c:pt idx="113">
                  <c:v>104.69166666666666</c:v>
                </c:pt>
                <c:pt idx="114">
                  <c:v>97.763541666666654</c:v>
                </c:pt>
                <c:pt idx="115">
                  <c:v>85.29291666666667</c:v>
                </c:pt>
                <c:pt idx="116">
                  <c:v>92.528958333333335</c:v>
                </c:pt>
                <c:pt idx="117">
                  <c:v>134.71354166666666</c:v>
                </c:pt>
                <c:pt idx="118">
                  <c:v>148.87770833333332</c:v>
                </c:pt>
                <c:pt idx="119">
                  <c:v>120.70333333333332</c:v>
                </c:pt>
                <c:pt idx="120">
                  <c:v>141.02583333333334</c:v>
                </c:pt>
                <c:pt idx="121">
                  <c:v>122.39687500000001</c:v>
                </c:pt>
                <c:pt idx="122">
                  <c:v>108.84854166666665</c:v>
                </c:pt>
                <c:pt idx="123">
                  <c:v>120.24145833333334</c:v>
                </c:pt>
                <c:pt idx="124">
                  <c:v>131.01854166666666</c:v>
                </c:pt>
                <c:pt idx="125">
                  <c:v>151.495</c:v>
                </c:pt>
                <c:pt idx="126">
                  <c:v>149.03166666666667</c:v>
                </c:pt>
                <c:pt idx="127">
                  <c:v>148.56979166666667</c:v>
                </c:pt>
                <c:pt idx="128">
                  <c:v>158.57708333333332</c:v>
                </c:pt>
                <c:pt idx="129">
                  <c:v>160.11666666666667</c:v>
                </c:pt>
                <c:pt idx="130">
                  <c:v>158.57708333333332</c:v>
                </c:pt>
                <c:pt idx="131">
                  <c:v>144.72083333333333</c:v>
                </c:pt>
                <c:pt idx="132">
                  <c:v>121.01125000000002</c:v>
                </c:pt>
                <c:pt idx="133">
                  <c:v>98.533333333333331</c:v>
                </c:pt>
                <c:pt idx="134">
                  <c:v>92.990833333333342</c:v>
                </c:pt>
                <c:pt idx="135">
                  <c:v>87.448333333333338</c:v>
                </c:pt>
                <c:pt idx="136">
                  <c:v>100.07291666666666</c:v>
                </c:pt>
                <c:pt idx="137">
                  <c:v>97.455624999999998</c:v>
                </c:pt>
                <c:pt idx="138">
                  <c:v>98.533333333333331</c:v>
                </c:pt>
                <c:pt idx="139">
                  <c:v>102.38229166666667</c:v>
                </c:pt>
                <c:pt idx="140">
                  <c:v>90.989374999999995</c:v>
                </c:pt>
                <c:pt idx="141">
                  <c:v>186.28958333333333</c:v>
                </c:pt>
                <c:pt idx="142">
                  <c:v>147.03020833333335</c:v>
                </c:pt>
                <c:pt idx="143">
                  <c:v>204.76458333333335</c:v>
                </c:pt>
                <c:pt idx="144">
                  <c:v>141.94958333333332</c:v>
                </c:pt>
                <c:pt idx="145">
                  <c:v>112.54354166666666</c:v>
                </c:pt>
                <c:pt idx="146">
                  <c:v>92.682916666666671</c:v>
                </c:pt>
                <c:pt idx="147">
                  <c:v>75.439583333333331</c:v>
                </c:pt>
                <c:pt idx="148">
                  <c:v>62.045208333333335</c:v>
                </c:pt>
                <c:pt idx="149">
                  <c:v>51.730000000000004</c:v>
                </c:pt>
                <c:pt idx="150">
                  <c:v>43.724166666666669</c:v>
                </c:pt>
                <c:pt idx="151">
                  <c:v>37.411875000000002</c:v>
                </c:pt>
                <c:pt idx="152">
                  <c:v>33.101041666666667</c:v>
                </c:pt>
                <c:pt idx="153">
                  <c:v>28.944166666666664</c:v>
                </c:pt>
                <c:pt idx="154">
                  <c:v>24.94125</c:v>
                </c:pt>
                <c:pt idx="155">
                  <c:v>21.24625</c:v>
                </c:pt>
                <c:pt idx="156">
                  <c:v>18.628958333333333</c:v>
                </c:pt>
                <c:pt idx="157">
                  <c:v>16.781458333333333</c:v>
                </c:pt>
                <c:pt idx="158">
                  <c:v>15.395833333333336</c:v>
                </c:pt>
                <c:pt idx="159">
                  <c:v>13.394374999999998</c:v>
                </c:pt>
                <c:pt idx="160">
                  <c:v>12.008749999999999</c:v>
                </c:pt>
                <c:pt idx="161">
                  <c:v>11.085000000000001</c:v>
                </c:pt>
                <c:pt idx="162">
                  <c:v>18.782916666666665</c:v>
                </c:pt>
                <c:pt idx="163">
                  <c:v>19.860624999999999</c:v>
                </c:pt>
                <c:pt idx="164">
                  <c:v>16.473541666666666</c:v>
                </c:pt>
                <c:pt idx="165">
                  <c:v>14.472083333333332</c:v>
                </c:pt>
                <c:pt idx="166">
                  <c:v>12.932500000000001</c:v>
                </c:pt>
                <c:pt idx="167">
                  <c:v>13.548333333333334</c:v>
                </c:pt>
                <c:pt idx="168">
                  <c:v>12.624583333333332</c:v>
                </c:pt>
                <c:pt idx="169">
                  <c:v>12.008749999999999</c:v>
                </c:pt>
                <c:pt idx="170">
                  <c:v>11.546874999999998</c:v>
                </c:pt>
                <c:pt idx="171">
                  <c:v>15.549791666666666</c:v>
                </c:pt>
                <c:pt idx="172">
                  <c:v>120.08749999999999</c:v>
                </c:pt>
                <c:pt idx="173">
                  <c:v>186.28958333333333</c:v>
                </c:pt>
                <c:pt idx="174">
                  <c:v>132.86604166666666</c:v>
                </c:pt>
                <c:pt idx="175">
                  <c:v>99.457083333333344</c:v>
                </c:pt>
                <c:pt idx="176">
                  <c:v>74.823750000000004</c:v>
                </c:pt>
                <c:pt idx="177">
                  <c:v>57.734375</c:v>
                </c:pt>
                <c:pt idx="178">
                  <c:v>46.95729166666667</c:v>
                </c:pt>
                <c:pt idx="179">
                  <c:v>38.027708333333329</c:v>
                </c:pt>
                <c:pt idx="180">
                  <c:v>32.947083333333332</c:v>
                </c:pt>
                <c:pt idx="181">
                  <c:v>31.715416666666666</c:v>
                </c:pt>
                <c:pt idx="182">
                  <c:v>28.944166666666664</c:v>
                </c:pt>
                <c:pt idx="183">
                  <c:v>26.172916666666666</c:v>
                </c:pt>
                <c:pt idx="184">
                  <c:v>26.788749999999997</c:v>
                </c:pt>
                <c:pt idx="185">
                  <c:v>26.018958333333334</c:v>
                </c:pt>
                <c:pt idx="186">
                  <c:v>23.555624999999999</c:v>
                </c:pt>
                <c:pt idx="187">
                  <c:v>22.17</c:v>
                </c:pt>
                <c:pt idx="188">
                  <c:v>21.092291666666668</c:v>
                </c:pt>
                <c:pt idx="189">
                  <c:v>19.552708333333332</c:v>
                </c:pt>
                <c:pt idx="190">
                  <c:v>19.706666666666667</c:v>
                </c:pt>
                <c:pt idx="191">
                  <c:v>30.17583333333333</c:v>
                </c:pt>
                <c:pt idx="192">
                  <c:v>29.867916666666666</c:v>
                </c:pt>
                <c:pt idx="193">
                  <c:v>30.637708333333332</c:v>
                </c:pt>
                <c:pt idx="194">
                  <c:v>32.793125000000003</c:v>
                </c:pt>
                <c:pt idx="195">
                  <c:v>31.407500000000002</c:v>
                </c:pt>
                <c:pt idx="196">
                  <c:v>29.098124999999996</c:v>
                </c:pt>
                <c:pt idx="197">
                  <c:v>26.172916666666666</c:v>
                </c:pt>
                <c:pt idx="198">
                  <c:v>23.401666666666667</c:v>
                </c:pt>
                <c:pt idx="199">
                  <c:v>20.630416666666665</c:v>
                </c:pt>
                <c:pt idx="200">
                  <c:v>18.474999999999998</c:v>
                </c:pt>
                <c:pt idx="201">
                  <c:v>16.473541666666666</c:v>
                </c:pt>
                <c:pt idx="202">
                  <c:v>15.857708333333333</c:v>
                </c:pt>
                <c:pt idx="203">
                  <c:v>14.010208333333331</c:v>
                </c:pt>
                <c:pt idx="204">
                  <c:v>14.164166666666667</c:v>
                </c:pt>
                <c:pt idx="205">
                  <c:v>13.086458333333333</c:v>
                </c:pt>
                <c:pt idx="206">
                  <c:v>11.854791666666667</c:v>
                </c:pt>
                <c:pt idx="207">
                  <c:v>10.007291666666667</c:v>
                </c:pt>
                <c:pt idx="208">
                  <c:v>9.5454166666666662</c:v>
                </c:pt>
                <c:pt idx="209">
                  <c:v>8.7756249999999998</c:v>
                </c:pt>
                <c:pt idx="210">
                  <c:v>8.3137499999999989</c:v>
                </c:pt>
                <c:pt idx="211">
                  <c:v>7.39</c:v>
                </c:pt>
                <c:pt idx="212">
                  <c:v>8.0058333333333334</c:v>
                </c:pt>
                <c:pt idx="213">
                  <c:v>7.0820833333333333</c:v>
                </c:pt>
                <c:pt idx="214">
                  <c:v>6.7741666666666669</c:v>
                </c:pt>
                <c:pt idx="215">
                  <c:v>6.1583333333333332</c:v>
                </c:pt>
                <c:pt idx="216">
                  <c:v>5.3885416666666668</c:v>
                </c:pt>
                <c:pt idx="217">
                  <c:v>4.9266666666666667</c:v>
                </c:pt>
                <c:pt idx="218">
                  <c:v>4.6187499999999995</c:v>
                </c:pt>
                <c:pt idx="219">
                  <c:v>4.4647916666666667</c:v>
                </c:pt>
                <c:pt idx="220">
                  <c:v>4.3108333333333331</c:v>
                </c:pt>
                <c:pt idx="221">
                  <c:v>4.1568749999999994</c:v>
                </c:pt>
                <c:pt idx="222">
                  <c:v>4.3108333333333331</c:v>
                </c:pt>
                <c:pt idx="223">
                  <c:v>4.1568749999999994</c:v>
                </c:pt>
                <c:pt idx="224">
                  <c:v>4.0029166666666667</c:v>
                </c:pt>
                <c:pt idx="225">
                  <c:v>4.0029166666666667</c:v>
                </c:pt>
                <c:pt idx="226">
                  <c:v>4.0029166666666667</c:v>
                </c:pt>
                <c:pt idx="227">
                  <c:v>4.0029166666666667</c:v>
                </c:pt>
                <c:pt idx="228">
                  <c:v>4.0029166666666667</c:v>
                </c:pt>
                <c:pt idx="229">
                  <c:v>4.0029166666666667</c:v>
                </c:pt>
                <c:pt idx="230">
                  <c:v>4.0029166666666667</c:v>
                </c:pt>
                <c:pt idx="231">
                  <c:v>4.0029166666666667</c:v>
                </c:pt>
                <c:pt idx="232">
                  <c:v>4.0029166666666667</c:v>
                </c:pt>
                <c:pt idx="233">
                  <c:v>3.8489583333333339</c:v>
                </c:pt>
                <c:pt idx="234">
                  <c:v>3.8489583333333339</c:v>
                </c:pt>
                <c:pt idx="235">
                  <c:v>4.0029166666666667</c:v>
                </c:pt>
                <c:pt idx="236">
                  <c:v>4.0029166666666667</c:v>
                </c:pt>
                <c:pt idx="237">
                  <c:v>3.8489583333333339</c:v>
                </c:pt>
                <c:pt idx="238">
                  <c:v>4.0029166666666667</c:v>
                </c:pt>
                <c:pt idx="239">
                  <c:v>10.315208333333333</c:v>
                </c:pt>
                <c:pt idx="240">
                  <c:v>8.6216666666666661</c:v>
                </c:pt>
                <c:pt idx="241">
                  <c:v>6.1583333333333332</c:v>
                </c:pt>
                <c:pt idx="242">
                  <c:v>5.3885416666666668</c:v>
                </c:pt>
                <c:pt idx="243">
                  <c:v>5.2345833333333331</c:v>
                </c:pt>
                <c:pt idx="244">
                  <c:v>5.0806249999999995</c:v>
                </c:pt>
                <c:pt idx="245">
                  <c:v>4.9266666666666667</c:v>
                </c:pt>
                <c:pt idx="246">
                  <c:v>4.7727083333333331</c:v>
                </c:pt>
                <c:pt idx="247">
                  <c:v>4.6187499999999995</c:v>
                </c:pt>
                <c:pt idx="248">
                  <c:v>4.4647916666666667</c:v>
                </c:pt>
                <c:pt idx="249">
                  <c:v>4.3108333333333331</c:v>
                </c:pt>
                <c:pt idx="250">
                  <c:v>4.1568749999999994</c:v>
                </c:pt>
                <c:pt idx="251">
                  <c:v>4.0029166666666667</c:v>
                </c:pt>
                <c:pt idx="252">
                  <c:v>3.8489583333333339</c:v>
                </c:pt>
                <c:pt idx="253">
                  <c:v>3.8489583333333339</c:v>
                </c:pt>
                <c:pt idx="254">
                  <c:v>3.6949999999999998</c:v>
                </c:pt>
                <c:pt idx="255">
                  <c:v>3.5410416666666666</c:v>
                </c:pt>
                <c:pt idx="256">
                  <c:v>3.3870833333333334</c:v>
                </c:pt>
                <c:pt idx="257">
                  <c:v>3.3870833333333334</c:v>
                </c:pt>
                <c:pt idx="258">
                  <c:v>3.2331250000000002</c:v>
                </c:pt>
                <c:pt idx="259">
                  <c:v>3.2331250000000002</c:v>
                </c:pt>
                <c:pt idx="260">
                  <c:v>3.0791666666666666</c:v>
                </c:pt>
                <c:pt idx="261">
                  <c:v>2.9252083333333334</c:v>
                </c:pt>
                <c:pt idx="262">
                  <c:v>2.9252083333333334</c:v>
                </c:pt>
                <c:pt idx="263">
                  <c:v>2.9252083333333334</c:v>
                </c:pt>
                <c:pt idx="264">
                  <c:v>2.7712500000000002</c:v>
                </c:pt>
                <c:pt idx="265">
                  <c:v>2.7712500000000002</c:v>
                </c:pt>
                <c:pt idx="266">
                  <c:v>2.6172916666666666</c:v>
                </c:pt>
                <c:pt idx="267">
                  <c:v>2.6172916666666666</c:v>
                </c:pt>
                <c:pt idx="268">
                  <c:v>2.4633333333333334</c:v>
                </c:pt>
                <c:pt idx="269">
                  <c:v>2.4633333333333334</c:v>
                </c:pt>
                <c:pt idx="270">
                  <c:v>2.3093749999999997</c:v>
                </c:pt>
                <c:pt idx="271">
                  <c:v>2.3093749999999997</c:v>
                </c:pt>
                <c:pt idx="272">
                  <c:v>2.3093749999999997</c:v>
                </c:pt>
                <c:pt idx="273">
                  <c:v>2.3093749999999997</c:v>
                </c:pt>
                <c:pt idx="274">
                  <c:v>2.1554166666666665</c:v>
                </c:pt>
                <c:pt idx="275">
                  <c:v>2.1554166666666665</c:v>
                </c:pt>
                <c:pt idx="276">
                  <c:v>2.0014583333333333</c:v>
                </c:pt>
                <c:pt idx="277">
                  <c:v>2.0014583333333333</c:v>
                </c:pt>
                <c:pt idx="278">
                  <c:v>1.8474999999999999</c:v>
                </c:pt>
                <c:pt idx="279">
                  <c:v>1.8474999999999999</c:v>
                </c:pt>
                <c:pt idx="280">
                  <c:v>1.6935416666666667</c:v>
                </c:pt>
                <c:pt idx="281">
                  <c:v>1.6935416666666667</c:v>
                </c:pt>
                <c:pt idx="282">
                  <c:v>1.6935416666666667</c:v>
                </c:pt>
                <c:pt idx="283">
                  <c:v>1.5395833333333333</c:v>
                </c:pt>
                <c:pt idx="284">
                  <c:v>1.5241875000000003</c:v>
                </c:pt>
                <c:pt idx="285">
                  <c:v>1.4626041666666667</c:v>
                </c:pt>
                <c:pt idx="286">
                  <c:v>1.4164166666666664</c:v>
                </c:pt>
                <c:pt idx="287">
                  <c:v>1.3856250000000001</c:v>
                </c:pt>
                <c:pt idx="288">
                  <c:v>1.3394375000000001</c:v>
                </c:pt>
                <c:pt idx="289">
                  <c:v>1.29325</c:v>
                </c:pt>
                <c:pt idx="290">
                  <c:v>1.262458333333333</c:v>
                </c:pt>
                <c:pt idx="291">
                  <c:v>1.2316666666666667</c:v>
                </c:pt>
                <c:pt idx="292">
                  <c:v>1.2008749999999999</c:v>
                </c:pt>
                <c:pt idx="293">
                  <c:v>1.1700833333333334</c:v>
                </c:pt>
                <c:pt idx="294">
                  <c:v>1.1546874999999999</c:v>
                </c:pt>
                <c:pt idx="295">
                  <c:v>1.1238958333333331</c:v>
                </c:pt>
                <c:pt idx="296">
                  <c:v>1.0931041666666665</c:v>
                </c:pt>
                <c:pt idx="297">
                  <c:v>1.0623125</c:v>
                </c:pt>
                <c:pt idx="298">
                  <c:v>1.0469166666666667</c:v>
                </c:pt>
                <c:pt idx="299">
                  <c:v>1.0161249999999999</c:v>
                </c:pt>
                <c:pt idx="300">
                  <c:v>0.98533333333333351</c:v>
                </c:pt>
                <c:pt idx="301">
                  <c:v>0.95454166666666673</c:v>
                </c:pt>
                <c:pt idx="302">
                  <c:v>0.93914583333333312</c:v>
                </c:pt>
                <c:pt idx="303">
                  <c:v>0.93914583333333312</c:v>
                </c:pt>
                <c:pt idx="304">
                  <c:v>0.89295833333333341</c:v>
                </c:pt>
                <c:pt idx="305">
                  <c:v>0.81597916666666659</c:v>
                </c:pt>
                <c:pt idx="306">
                  <c:v>0.80058333333333331</c:v>
                </c:pt>
                <c:pt idx="307">
                  <c:v>0.80058333333333331</c:v>
                </c:pt>
                <c:pt idx="308">
                  <c:v>0.75439583333333338</c:v>
                </c:pt>
                <c:pt idx="309">
                  <c:v>0.80058333333333331</c:v>
                </c:pt>
                <c:pt idx="310">
                  <c:v>0.80058333333333331</c:v>
                </c:pt>
                <c:pt idx="311">
                  <c:v>0.73899999999999988</c:v>
                </c:pt>
                <c:pt idx="312">
                  <c:v>0.73899999999999988</c:v>
                </c:pt>
                <c:pt idx="313">
                  <c:v>0.69281250000000005</c:v>
                </c:pt>
                <c:pt idx="314">
                  <c:v>0.66202083333333328</c:v>
                </c:pt>
                <c:pt idx="315">
                  <c:v>0.61583333333333334</c:v>
                </c:pt>
                <c:pt idx="316">
                  <c:v>0.55425000000000002</c:v>
                </c:pt>
                <c:pt idx="317">
                  <c:v>0.50806249999999997</c:v>
                </c:pt>
                <c:pt idx="318">
                  <c:v>0.47727083333333337</c:v>
                </c:pt>
                <c:pt idx="319">
                  <c:v>0.47727083333333337</c:v>
                </c:pt>
                <c:pt idx="320">
                  <c:v>0.47727083333333337</c:v>
                </c:pt>
                <c:pt idx="321">
                  <c:v>0.47727083333333337</c:v>
                </c:pt>
                <c:pt idx="322">
                  <c:v>0.47727083333333337</c:v>
                </c:pt>
                <c:pt idx="323">
                  <c:v>0.46187499999999998</c:v>
                </c:pt>
                <c:pt idx="324">
                  <c:v>0.46187499999999998</c:v>
                </c:pt>
                <c:pt idx="325">
                  <c:v>0.46187499999999998</c:v>
                </c:pt>
                <c:pt idx="326">
                  <c:v>0.4464791666666667</c:v>
                </c:pt>
                <c:pt idx="327">
                  <c:v>0.4464791666666667</c:v>
                </c:pt>
                <c:pt idx="328">
                  <c:v>0.43108333333333332</c:v>
                </c:pt>
                <c:pt idx="329">
                  <c:v>0.32298750000000009</c:v>
                </c:pt>
                <c:pt idx="330">
                  <c:v>0.29921666666666669</c:v>
                </c:pt>
                <c:pt idx="331">
                  <c:v>0.23335416666666664</c:v>
                </c:pt>
                <c:pt idx="332">
                  <c:v>0.21321666666666669</c:v>
                </c:pt>
                <c:pt idx="333">
                  <c:v>0.21321666666666669</c:v>
                </c:pt>
                <c:pt idx="334">
                  <c:v>0.19398749999999998</c:v>
                </c:pt>
                <c:pt idx="335">
                  <c:v>0.15825416666666664</c:v>
                </c:pt>
                <c:pt idx="336">
                  <c:v>0.15825416666666664</c:v>
                </c:pt>
                <c:pt idx="337">
                  <c:v>0.14175000000000001</c:v>
                </c:pt>
                <c:pt idx="338">
                  <c:v>0.12615416666666665</c:v>
                </c:pt>
                <c:pt idx="339">
                  <c:v>0.11146666666666671</c:v>
                </c:pt>
                <c:pt idx="340">
                  <c:v>0.11146666666666671</c:v>
                </c:pt>
                <c:pt idx="341">
                  <c:v>9.7687499999999997E-2</c:v>
                </c:pt>
                <c:pt idx="342">
                  <c:v>0.11146666666666671</c:v>
                </c:pt>
                <c:pt idx="343">
                  <c:v>0.11146666666666671</c:v>
                </c:pt>
                <c:pt idx="344">
                  <c:v>0.11146666666666671</c:v>
                </c:pt>
                <c:pt idx="345">
                  <c:v>0.12615416666666665</c:v>
                </c:pt>
                <c:pt idx="346">
                  <c:v>0.11146666666666671</c:v>
                </c:pt>
                <c:pt idx="347">
                  <c:v>0.11146666666666671</c:v>
                </c:pt>
                <c:pt idx="348">
                  <c:v>0.11146666666666671</c:v>
                </c:pt>
                <c:pt idx="349">
                  <c:v>0.11146666666666671</c:v>
                </c:pt>
                <c:pt idx="350">
                  <c:v>0.11146666666666671</c:v>
                </c:pt>
                <c:pt idx="351">
                  <c:v>0.11146666666666671</c:v>
                </c:pt>
                <c:pt idx="352">
                  <c:v>0.11146666666666671</c:v>
                </c:pt>
                <c:pt idx="353">
                  <c:v>0.11146666666666671</c:v>
                </c:pt>
                <c:pt idx="354">
                  <c:v>0.11146666666666671</c:v>
                </c:pt>
                <c:pt idx="355">
                  <c:v>9.7687499999999997E-2</c:v>
                </c:pt>
                <c:pt idx="356">
                  <c:v>9.7687499999999997E-2</c:v>
                </c:pt>
                <c:pt idx="357">
                  <c:v>9.7687499999999997E-2</c:v>
                </c:pt>
                <c:pt idx="358">
                  <c:v>9.7687499999999997E-2</c:v>
                </c:pt>
                <c:pt idx="359">
                  <c:v>9.7687499999999997E-2</c:v>
                </c:pt>
                <c:pt idx="360">
                  <c:v>9.7687499999999997E-2</c:v>
                </c:pt>
                <c:pt idx="361">
                  <c:v>9.7687499999999997E-2</c:v>
                </c:pt>
                <c:pt idx="362">
                  <c:v>9.7687499999999997E-2</c:v>
                </c:pt>
                <c:pt idx="363">
                  <c:v>0.11146666666666671</c:v>
                </c:pt>
                <c:pt idx="364">
                  <c:v>0.12615416666666665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357-41BC-8F7F-2140385EB512}"/>
            </c:ext>
          </c:extLst>
        </c:ser>
        <c:ser>
          <c:idx val="91"/>
          <c:order val="88"/>
          <c:tx>
            <c:strRef>
              <c:f>'WY Data'!$AZ$4</c:f>
              <c:strCache>
                <c:ptCount val="1"/>
              </c:strCache>
            </c:strRef>
          </c:tx>
          <c:spPr>
            <a:ln w="508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Data'!$AZ$5:$AZ$368</c:f>
              <c:numCache>
                <c:formatCode>0.0</c:formatCode>
                <c:ptCount val="36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6-C347-BE99-6D143A7F2B9A}"/>
            </c:ext>
          </c:extLst>
        </c:ser>
        <c:ser>
          <c:idx val="88"/>
          <c:order val="89"/>
          <c:tx>
            <c:strRef>
              <c:f>'WY Data'!#REF!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6-C347-BE99-6D143A7F2B9A}"/>
            </c:ext>
          </c:extLst>
        </c:ser>
        <c:ser>
          <c:idx val="89"/>
          <c:order val="90"/>
          <c:tx>
            <c:strRef>
              <c:f>'WY Data'!$BA$4</c:f>
              <c:strCache>
                <c:ptCount val="1"/>
                <c:pt idx="0">
                  <c:v>Tessman</c:v>
                </c:pt>
              </c:strCache>
            </c:strRef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'WY Data'!$A$5:$A$369</c:f>
              <c:numCache>
                <c:formatCode>d\-mmm</c:formatCode>
                <c:ptCount val="365"/>
                <c:pt idx="0">
                  <c:v>275</c:v>
                </c:pt>
                <c:pt idx="1">
                  <c:v>276</c:v>
                </c:pt>
                <c:pt idx="2">
                  <c:v>277</c:v>
                </c:pt>
                <c:pt idx="3">
                  <c:v>278</c:v>
                </c:pt>
                <c:pt idx="4">
                  <c:v>279</c:v>
                </c:pt>
                <c:pt idx="5">
                  <c:v>280</c:v>
                </c:pt>
                <c:pt idx="6">
                  <c:v>281</c:v>
                </c:pt>
                <c:pt idx="7">
                  <c:v>282</c:v>
                </c:pt>
                <c:pt idx="8">
                  <c:v>283</c:v>
                </c:pt>
                <c:pt idx="9">
                  <c:v>284</c:v>
                </c:pt>
                <c:pt idx="10">
                  <c:v>285</c:v>
                </c:pt>
                <c:pt idx="11">
                  <c:v>286</c:v>
                </c:pt>
                <c:pt idx="12">
                  <c:v>287</c:v>
                </c:pt>
                <c:pt idx="13">
                  <c:v>288</c:v>
                </c:pt>
                <c:pt idx="14">
                  <c:v>289</c:v>
                </c:pt>
                <c:pt idx="15">
                  <c:v>290</c:v>
                </c:pt>
                <c:pt idx="16">
                  <c:v>291</c:v>
                </c:pt>
                <c:pt idx="17">
                  <c:v>292</c:v>
                </c:pt>
                <c:pt idx="18">
                  <c:v>293</c:v>
                </c:pt>
                <c:pt idx="19">
                  <c:v>294</c:v>
                </c:pt>
                <c:pt idx="20">
                  <c:v>295</c:v>
                </c:pt>
                <c:pt idx="21">
                  <c:v>296</c:v>
                </c:pt>
                <c:pt idx="22">
                  <c:v>297</c:v>
                </c:pt>
                <c:pt idx="23">
                  <c:v>298</c:v>
                </c:pt>
                <c:pt idx="24">
                  <c:v>299</c:v>
                </c:pt>
                <c:pt idx="25">
                  <c:v>300</c:v>
                </c:pt>
                <c:pt idx="26">
                  <c:v>301</c:v>
                </c:pt>
                <c:pt idx="27">
                  <c:v>302</c:v>
                </c:pt>
                <c:pt idx="28">
                  <c:v>303</c:v>
                </c:pt>
                <c:pt idx="29">
                  <c:v>304</c:v>
                </c:pt>
                <c:pt idx="30">
                  <c:v>305</c:v>
                </c:pt>
                <c:pt idx="31">
                  <c:v>306</c:v>
                </c:pt>
                <c:pt idx="32">
                  <c:v>307</c:v>
                </c:pt>
                <c:pt idx="33">
                  <c:v>308</c:v>
                </c:pt>
                <c:pt idx="34">
                  <c:v>309</c:v>
                </c:pt>
                <c:pt idx="35">
                  <c:v>310</c:v>
                </c:pt>
                <c:pt idx="36">
                  <c:v>311</c:v>
                </c:pt>
                <c:pt idx="37">
                  <c:v>312</c:v>
                </c:pt>
                <c:pt idx="38">
                  <c:v>313</c:v>
                </c:pt>
                <c:pt idx="39">
                  <c:v>314</c:v>
                </c:pt>
                <c:pt idx="40">
                  <c:v>315</c:v>
                </c:pt>
                <c:pt idx="41">
                  <c:v>316</c:v>
                </c:pt>
                <c:pt idx="42">
                  <c:v>317</c:v>
                </c:pt>
                <c:pt idx="43">
                  <c:v>318</c:v>
                </c:pt>
                <c:pt idx="44">
                  <c:v>319</c:v>
                </c:pt>
                <c:pt idx="45">
                  <c:v>320</c:v>
                </c:pt>
                <c:pt idx="46">
                  <c:v>321</c:v>
                </c:pt>
                <c:pt idx="47">
                  <c:v>322</c:v>
                </c:pt>
                <c:pt idx="48">
                  <c:v>323</c:v>
                </c:pt>
                <c:pt idx="49">
                  <c:v>324</c:v>
                </c:pt>
                <c:pt idx="50">
                  <c:v>325</c:v>
                </c:pt>
                <c:pt idx="51">
                  <c:v>326</c:v>
                </c:pt>
                <c:pt idx="52">
                  <c:v>327</c:v>
                </c:pt>
                <c:pt idx="53">
                  <c:v>328</c:v>
                </c:pt>
                <c:pt idx="54">
                  <c:v>329</c:v>
                </c:pt>
                <c:pt idx="55">
                  <c:v>330</c:v>
                </c:pt>
                <c:pt idx="56">
                  <c:v>331</c:v>
                </c:pt>
                <c:pt idx="57">
                  <c:v>332</c:v>
                </c:pt>
                <c:pt idx="58">
                  <c:v>333</c:v>
                </c:pt>
                <c:pt idx="59">
                  <c:v>334</c:v>
                </c:pt>
                <c:pt idx="60">
                  <c:v>335</c:v>
                </c:pt>
                <c:pt idx="61">
                  <c:v>336</c:v>
                </c:pt>
                <c:pt idx="62">
                  <c:v>337</c:v>
                </c:pt>
                <c:pt idx="63">
                  <c:v>338</c:v>
                </c:pt>
                <c:pt idx="64">
                  <c:v>339</c:v>
                </c:pt>
                <c:pt idx="65">
                  <c:v>340</c:v>
                </c:pt>
                <c:pt idx="66">
                  <c:v>341</c:v>
                </c:pt>
                <c:pt idx="67">
                  <c:v>342</c:v>
                </c:pt>
                <c:pt idx="68">
                  <c:v>343</c:v>
                </c:pt>
                <c:pt idx="69">
                  <c:v>344</c:v>
                </c:pt>
                <c:pt idx="70">
                  <c:v>345</c:v>
                </c:pt>
                <c:pt idx="71">
                  <c:v>346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350</c:v>
                </c:pt>
                <c:pt idx="76">
                  <c:v>351</c:v>
                </c:pt>
                <c:pt idx="77">
                  <c:v>352</c:v>
                </c:pt>
                <c:pt idx="78">
                  <c:v>353</c:v>
                </c:pt>
                <c:pt idx="79">
                  <c:v>354</c:v>
                </c:pt>
                <c:pt idx="80">
                  <c:v>355</c:v>
                </c:pt>
                <c:pt idx="81">
                  <c:v>356</c:v>
                </c:pt>
                <c:pt idx="82">
                  <c:v>357</c:v>
                </c:pt>
                <c:pt idx="83">
                  <c:v>358</c:v>
                </c:pt>
                <c:pt idx="84">
                  <c:v>359</c:v>
                </c:pt>
                <c:pt idx="85">
                  <c:v>360</c:v>
                </c:pt>
                <c:pt idx="86">
                  <c:v>361</c:v>
                </c:pt>
                <c:pt idx="87">
                  <c:v>362</c:v>
                </c:pt>
                <c:pt idx="88">
                  <c:v>363</c:v>
                </c:pt>
                <c:pt idx="89">
                  <c:v>364</c:v>
                </c:pt>
                <c:pt idx="90">
                  <c:v>365</c:v>
                </c:pt>
                <c:pt idx="91">
                  <c:v>366</c:v>
                </c:pt>
                <c:pt idx="92">
                  <c:v>367</c:v>
                </c:pt>
                <c:pt idx="93">
                  <c:v>368</c:v>
                </c:pt>
                <c:pt idx="94">
                  <c:v>369</c:v>
                </c:pt>
                <c:pt idx="95">
                  <c:v>370</c:v>
                </c:pt>
                <c:pt idx="96">
                  <c:v>371</c:v>
                </c:pt>
                <c:pt idx="97">
                  <c:v>372</c:v>
                </c:pt>
                <c:pt idx="98">
                  <c:v>373</c:v>
                </c:pt>
                <c:pt idx="99">
                  <c:v>374</c:v>
                </c:pt>
                <c:pt idx="100">
                  <c:v>375</c:v>
                </c:pt>
                <c:pt idx="101">
                  <c:v>376</c:v>
                </c:pt>
                <c:pt idx="102">
                  <c:v>377</c:v>
                </c:pt>
                <c:pt idx="103">
                  <c:v>378</c:v>
                </c:pt>
                <c:pt idx="104">
                  <c:v>379</c:v>
                </c:pt>
                <c:pt idx="105">
                  <c:v>380</c:v>
                </c:pt>
                <c:pt idx="106">
                  <c:v>381</c:v>
                </c:pt>
                <c:pt idx="107">
                  <c:v>382</c:v>
                </c:pt>
                <c:pt idx="108">
                  <c:v>383</c:v>
                </c:pt>
                <c:pt idx="109">
                  <c:v>384</c:v>
                </c:pt>
                <c:pt idx="110">
                  <c:v>385</c:v>
                </c:pt>
                <c:pt idx="111">
                  <c:v>386</c:v>
                </c:pt>
                <c:pt idx="112">
                  <c:v>387</c:v>
                </c:pt>
                <c:pt idx="113">
                  <c:v>388</c:v>
                </c:pt>
                <c:pt idx="114">
                  <c:v>389</c:v>
                </c:pt>
                <c:pt idx="115">
                  <c:v>390</c:v>
                </c:pt>
                <c:pt idx="116">
                  <c:v>391</c:v>
                </c:pt>
                <c:pt idx="117">
                  <c:v>392</c:v>
                </c:pt>
                <c:pt idx="118">
                  <c:v>393</c:v>
                </c:pt>
                <c:pt idx="119">
                  <c:v>394</c:v>
                </c:pt>
                <c:pt idx="120">
                  <c:v>395</c:v>
                </c:pt>
                <c:pt idx="121">
                  <c:v>396</c:v>
                </c:pt>
                <c:pt idx="122">
                  <c:v>397</c:v>
                </c:pt>
                <c:pt idx="123">
                  <c:v>398</c:v>
                </c:pt>
                <c:pt idx="124">
                  <c:v>399</c:v>
                </c:pt>
                <c:pt idx="125">
                  <c:v>400</c:v>
                </c:pt>
                <c:pt idx="126">
                  <c:v>401</c:v>
                </c:pt>
                <c:pt idx="127">
                  <c:v>402</c:v>
                </c:pt>
                <c:pt idx="128">
                  <c:v>403</c:v>
                </c:pt>
                <c:pt idx="129">
                  <c:v>404</c:v>
                </c:pt>
                <c:pt idx="130">
                  <c:v>405</c:v>
                </c:pt>
                <c:pt idx="131">
                  <c:v>406</c:v>
                </c:pt>
                <c:pt idx="132">
                  <c:v>407</c:v>
                </c:pt>
                <c:pt idx="133">
                  <c:v>408</c:v>
                </c:pt>
                <c:pt idx="134">
                  <c:v>409</c:v>
                </c:pt>
                <c:pt idx="135">
                  <c:v>410</c:v>
                </c:pt>
                <c:pt idx="136">
                  <c:v>411</c:v>
                </c:pt>
                <c:pt idx="137">
                  <c:v>412</c:v>
                </c:pt>
                <c:pt idx="138">
                  <c:v>413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417</c:v>
                </c:pt>
                <c:pt idx="143">
                  <c:v>418</c:v>
                </c:pt>
                <c:pt idx="144">
                  <c:v>419</c:v>
                </c:pt>
                <c:pt idx="145">
                  <c:v>420</c:v>
                </c:pt>
                <c:pt idx="146">
                  <c:v>421</c:v>
                </c:pt>
                <c:pt idx="147">
                  <c:v>422</c:v>
                </c:pt>
                <c:pt idx="148">
                  <c:v>423</c:v>
                </c:pt>
                <c:pt idx="149">
                  <c:v>424</c:v>
                </c:pt>
                <c:pt idx="150">
                  <c:v>425</c:v>
                </c:pt>
                <c:pt idx="151">
                  <c:v>426</c:v>
                </c:pt>
                <c:pt idx="152">
                  <c:v>427</c:v>
                </c:pt>
                <c:pt idx="153">
                  <c:v>428</c:v>
                </c:pt>
                <c:pt idx="154">
                  <c:v>429</c:v>
                </c:pt>
                <c:pt idx="155">
                  <c:v>430</c:v>
                </c:pt>
                <c:pt idx="156">
                  <c:v>431</c:v>
                </c:pt>
                <c:pt idx="157">
                  <c:v>432</c:v>
                </c:pt>
                <c:pt idx="158">
                  <c:v>433</c:v>
                </c:pt>
                <c:pt idx="159">
                  <c:v>434</c:v>
                </c:pt>
                <c:pt idx="160">
                  <c:v>435</c:v>
                </c:pt>
                <c:pt idx="161">
                  <c:v>436</c:v>
                </c:pt>
                <c:pt idx="162">
                  <c:v>437</c:v>
                </c:pt>
                <c:pt idx="163">
                  <c:v>438</c:v>
                </c:pt>
                <c:pt idx="164">
                  <c:v>439</c:v>
                </c:pt>
                <c:pt idx="165">
                  <c:v>440</c:v>
                </c:pt>
                <c:pt idx="166">
                  <c:v>441</c:v>
                </c:pt>
                <c:pt idx="167">
                  <c:v>442</c:v>
                </c:pt>
                <c:pt idx="168">
                  <c:v>443</c:v>
                </c:pt>
                <c:pt idx="169">
                  <c:v>444</c:v>
                </c:pt>
                <c:pt idx="170">
                  <c:v>445</c:v>
                </c:pt>
                <c:pt idx="171">
                  <c:v>446</c:v>
                </c:pt>
                <c:pt idx="172">
                  <c:v>447</c:v>
                </c:pt>
                <c:pt idx="173">
                  <c:v>448</c:v>
                </c:pt>
                <c:pt idx="174">
                  <c:v>449</c:v>
                </c:pt>
                <c:pt idx="175">
                  <c:v>450</c:v>
                </c:pt>
                <c:pt idx="176">
                  <c:v>451</c:v>
                </c:pt>
                <c:pt idx="177">
                  <c:v>452</c:v>
                </c:pt>
                <c:pt idx="178">
                  <c:v>453</c:v>
                </c:pt>
                <c:pt idx="179">
                  <c:v>454</c:v>
                </c:pt>
                <c:pt idx="180">
                  <c:v>455</c:v>
                </c:pt>
                <c:pt idx="181">
                  <c:v>456</c:v>
                </c:pt>
                <c:pt idx="182">
                  <c:v>457</c:v>
                </c:pt>
                <c:pt idx="183">
                  <c:v>458</c:v>
                </c:pt>
                <c:pt idx="184">
                  <c:v>459</c:v>
                </c:pt>
                <c:pt idx="185">
                  <c:v>460</c:v>
                </c:pt>
                <c:pt idx="186">
                  <c:v>461</c:v>
                </c:pt>
                <c:pt idx="187">
                  <c:v>462</c:v>
                </c:pt>
                <c:pt idx="188">
                  <c:v>463</c:v>
                </c:pt>
                <c:pt idx="189">
                  <c:v>464</c:v>
                </c:pt>
                <c:pt idx="190">
                  <c:v>465</c:v>
                </c:pt>
                <c:pt idx="191">
                  <c:v>466</c:v>
                </c:pt>
                <c:pt idx="192">
                  <c:v>467</c:v>
                </c:pt>
                <c:pt idx="193">
                  <c:v>468</c:v>
                </c:pt>
                <c:pt idx="194">
                  <c:v>469</c:v>
                </c:pt>
                <c:pt idx="195">
                  <c:v>470</c:v>
                </c:pt>
                <c:pt idx="196">
                  <c:v>471</c:v>
                </c:pt>
                <c:pt idx="197">
                  <c:v>472</c:v>
                </c:pt>
                <c:pt idx="198">
                  <c:v>473</c:v>
                </c:pt>
                <c:pt idx="199">
                  <c:v>474</c:v>
                </c:pt>
                <c:pt idx="200">
                  <c:v>475</c:v>
                </c:pt>
                <c:pt idx="201">
                  <c:v>476</c:v>
                </c:pt>
                <c:pt idx="202">
                  <c:v>477</c:v>
                </c:pt>
                <c:pt idx="203">
                  <c:v>478</c:v>
                </c:pt>
                <c:pt idx="204">
                  <c:v>479</c:v>
                </c:pt>
                <c:pt idx="205">
                  <c:v>480</c:v>
                </c:pt>
                <c:pt idx="206">
                  <c:v>481</c:v>
                </c:pt>
                <c:pt idx="207">
                  <c:v>482</c:v>
                </c:pt>
                <c:pt idx="208">
                  <c:v>483</c:v>
                </c:pt>
                <c:pt idx="209">
                  <c:v>484</c:v>
                </c:pt>
                <c:pt idx="210">
                  <c:v>485</c:v>
                </c:pt>
                <c:pt idx="211">
                  <c:v>486</c:v>
                </c:pt>
                <c:pt idx="212">
                  <c:v>487</c:v>
                </c:pt>
                <c:pt idx="213">
                  <c:v>488</c:v>
                </c:pt>
                <c:pt idx="214">
                  <c:v>489</c:v>
                </c:pt>
                <c:pt idx="215">
                  <c:v>490</c:v>
                </c:pt>
                <c:pt idx="216">
                  <c:v>491</c:v>
                </c:pt>
                <c:pt idx="217">
                  <c:v>492</c:v>
                </c:pt>
                <c:pt idx="218">
                  <c:v>493</c:v>
                </c:pt>
                <c:pt idx="219">
                  <c:v>494</c:v>
                </c:pt>
                <c:pt idx="220">
                  <c:v>495</c:v>
                </c:pt>
                <c:pt idx="221">
                  <c:v>496</c:v>
                </c:pt>
                <c:pt idx="222">
                  <c:v>497</c:v>
                </c:pt>
                <c:pt idx="223">
                  <c:v>498</c:v>
                </c:pt>
                <c:pt idx="224">
                  <c:v>499</c:v>
                </c:pt>
                <c:pt idx="225">
                  <c:v>500</c:v>
                </c:pt>
                <c:pt idx="226">
                  <c:v>501</c:v>
                </c:pt>
                <c:pt idx="227">
                  <c:v>502</c:v>
                </c:pt>
                <c:pt idx="228">
                  <c:v>503</c:v>
                </c:pt>
                <c:pt idx="229">
                  <c:v>504</c:v>
                </c:pt>
                <c:pt idx="230">
                  <c:v>505</c:v>
                </c:pt>
                <c:pt idx="231">
                  <c:v>506</c:v>
                </c:pt>
                <c:pt idx="232">
                  <c:v>507</c:v>
                </c:pt>
                <c:pt idx="233">
                  <c:v>508</c:v>
                </c:pt>
                <c:pt idx="234">
                  <c:v>509</c:v>
                </c:pt>
                <c:pt idx="235">
                  <c:v>510</c:v>
                </c:pt>
                <c:pt idx="236">
                  <c:v>511</c:v>
                </c:pt>
                <c:pt idx="237">
                  <c:v>512</c:v>
                </c:pt>
                <c:pt idx="238">
                  <c:v>513</c:v>
                </c:pt>
                <c:pt idx="239">
                  <c:v>514</c:v>
                </c:pt>
                <c:pt idx="240">
                  <c:v>515</c:v>
                </c:pt>
                <c:pt idx="241">
                  <c:v>516</c:v>
                </c:pt>
                <c:pt idx="242">
                  <c:v>517</c:v>
                </c:pt>
                <c:pt idx="243">
                  <c:v>518</c:v>
                </c:pt>
                <c:pt idx="244">
                  <c:v>519</c:v>
                </c:pt>
                <c:pt idx="245">
                  <c:v>520</c:v>
                </c:pt>
                <c:pt idx="246">
                  <c:v>521</c:v>
                </c:pt>
                <c:pt idx="247">
                  <c:v>522</c:v>
                </c:pt>
                <c:pt idx="248">
                  <c:v>523</c:v>
                </c:pt>
                <c:pt idx="249">
                  <c:v>524</c:v>
                </c:pt>
                <c:pt idx="250">
                  <c:v>525</c:v>
                </c:pt>
                <c:pt idx="251">
                  <c:v>526</c:v>
                </c:pt>
                <c:pt idx="252">
                  <c:v>527</c:v>
                </c:pt>
                <c:pt idx="253">
                  <c:v>528</c:v>
                </c:pt>
                <c:pt idx="254">
                  <c:v>529</c:v>
                </c:pt>
                <c:pt idx="255">
                  <c:v>530</c:v>
                </c:pt>
                <c:pt idx="256">
                  <c:v>531</c:v>
                </c:pt>
                <c:pt idx="257">
                  <c:v>532</c:v>
                </c:pt>
                <c:pt idx="258">
                  <c:v>533</c:v>
                </c:pt>
                <c:pt idx="259">
                  <c:v>534</c:v>
                </c:pt>
                <c:pt idx="260">
                  <c:v>535</c:v>
                </c:pt>
                <c:pt idx="261">
                  <c:v>536</c:v>
                </c:pt>
                <c:pt idx="262">
                  <c:v>537</c:v>
                </c:pt>
                <c:pt idx="263">
                  <c:v>538</c:v>
                </c:pt>
                <c:pt idx="264">
                  <c:v>539</c:v>
                </c:pt>
                <c:pt idx="265">
                  <c:v>540</c:v>
                </c:pt>
                <c:pt idx="266">
                  <c:v>541</c:v>
                </c:pt>
                <c:pt idx="267">
                  <c:v>542</c:v>
                </c:pt>
                <c:pt idx="268">
                  <c:v>543</c:v>
                </c:pt>
                <c:pt idx="269">
                  <c:v>544</c:v>
                </c:pt>
                <c:pt idx="270">
                  <c:v>545</c:v>
                </c:pt>
                <c:pt idx="271">
                  <c:v>546</c:v>
                </c:pt>
                <c:pt idx="272">
                  <c:v>547</c:v>
                </c:pt>
                <c:pt idx="273">
                  <c:v>548</c:v>
                </c:pt>
                <c:pt idx="274">
                  <c:v>549</c:v>
                </c:pt>
                <c:pt idx="275">
                  <c:v>550</c:v>
                </c:pt>
                <c:pt idx="276">
                  <c:v>551</c:v>
                </c:pt>
                <c:pt idx="277">
                  <c:v>552</c:v>
                </c:pt>
                <c:pt idx="278">
                  <c:v>553</c:v>
                </c:pt>
                <c:pt idx="279">
                  <c:v>554</c:v>
                </c:pt>
                <c:pt idx="280">
                  <c:v>555</c:v>
                </c:pt>
                <c:pt idx="281">
                  <c:v>556</c:v>
                </c:pt>
                <c:pt idx="282">
                  <c:v>557</c:v>
                </c:pt>
                <c:pt idx="283">
                  <c:v>558</c:v>
                </c:pt>
                <c:pt idx="284">
                  <c:v>559</c:v>
                </c:pt>
                <c:pt idx="285">
                  <c:v>560</c:v>
                </c:pt>
                <c:pt idx="286">
                  <c:v>561</c:v>
                </c:pt>
                <c:pt idx="287">
                  <c:v>562</c:v>
                </c:pt>
                <c:pt idx="288">
                  <c:v>563</c:v>
                </c:pt>
                <c:pt idx="289">
                  <c:v>564</c:v>
                </c:pt>
                <c:pt idx="290">
                  <c:v>565</c:v>
                </c:pt>
                <c:pt idx="291">
                  <c:v>566</c:v>
                </c:pt>
                <c:pt idx="292">
                  <c:v>567</c:v>
                </c:pt>
                <c:pt idx="293">
                  <c:v>568</c:v>
                </c:pt>
                <c:pt idx="294">
                  <c:v>569</c:v>
                </c:pt>
                <c:pt idx="295">
                  <c:v>570</c:v>
                </c:pt>
                <c:pt idx="296">
                  <c:v>571</c:v>
                </c:pt>
                <c:pt idx="297">
                  <c:v>572</c:v>
                </c:pt>
                <c:pt idx="298">
                  <c:v>573</c:v>
                </c:pt>
                <c:pt idx="299">
                  <c:v>574</c:v>
                </c:pt>
                <c:pt idx="300">
                  <c:v>575</c:v>
                </c:pt>
                <c:pt idx="301">
                  <c:v>576</c:v>
                </c:pt>
                <c:pt idx="302">
                  <c:v>577</c:v>
                </c:pt>
                <c:pt idx="303">
                  <c:v>578</c:v>
                </c:pt>
                <c:pt idx="304">
                  <c:v>579</c:v>
                </c:pt>
                <c:pt idx="305">
                  <c:v>580</c:v>
                </c:pt>
                <c:pt idx="306">
                  <c:v>581</c:v>
                </c:pt>
                <c:pt idx="307">
                  <c:v>582</c:v>
                </c:pt>
                <c:pt idx="308">
                  <c:v>583</c:v>
                </c:pt>
                <c:pt idx="309">
                  <c:v>584</c:v>
                </c:pt>
                <c:pt idx="310">
                  <c:v>585</c:v>
                </c:pt>
                <c:pt idx="311">
                  <c:v>586</c:v>
                </c:pt>
                <c:pt idx="312">
                  <c:v>587</c:v>
                </c:pt>
                <c:pt idx="313">
                  <c:v>588</c:v>
                </c:pt>
                <c:pt idx="314">
                  <c:v>589</c:v>
                </c:pt>
                <c:pt idx="315">
                  <c:v>590</c:v>
                </c:pt>
                <c:pt idx="316">
                  <c:v>591</c:v>
                </c:pt>
                <c:pt idx="317">
                  <c:v>592</c:v>
                </c:pt>
                <c:pt idx="318">
                  <c:v>593</c:v>
                </c:pt>
                <c:pt idx="319">
                  <c:v>594</c:v>
                </c:pt>
                <c:pt idx="320">
                  <c:v>595</c:v>
                </c:pt>
                <c:pt idx="321">
                  <c:v>596</c:v>
                </c:pt>
                <c:pt idx="322">
                  <c:v>597</c:v>
                </c:pt>
                <c:pt idx="323">
                  <c:v>598</c:v>
                </c:pt>
                <c:pt idx="324">
                  <c:v>599</c:v>
                </c:pt>
                <c:pt idx="325">
                  <c:v>600</c:v>
                </c:pt>
                <c:pt idx="326">
                  <c:v>601</c:v>
                </c:pt>
                <c:pt idx="327">
                  <c:v>602</c:v>
                </c:pt>
                <c:pt idx="328">
                  <c:v>603</c:v>
                </c:pt>
                <c:pt idx="329">
                  <c:v>604</c:v>
                </c:pt>
                <c:pt idx="330">
                  <c:v>605</c:v>
                </c:pt>
                <c:pt idx="331">
                  <c:v>606</c:v>
                </c:pt>
                <c:pt idx="332">
                  <c:v>607</c:v>
                </c:pt>
                <c:pt idx="333">
                  <c:v>608</c:v>
                </c:pt>
                <c:pt idx="334">
                  <c:v>609</c:v>
                </c:pt>
                <c:pt idx="335">
                  <c:v>610</c:v>
                </c:pt>
                <c:pt idx="336">
                  <c:v>611</c:v>
                </c:pt>
                <c:pt idx="337">
                  <c:v>612</c:v>
                </c:pt>
                <c:pt idx="338">
                  <c:v>613</c:v>
                </c:pt>
                <c:pt idx="339">
                  <c:v>614</c:v>
                </c:pt>
                <c:pt idx="340">
                  <c:v>615</c:v>
                </c:pt>
                <c:pt idx="341">
                  <c:v>616</c:v>
                </c:pt>
                <c:pt idx="342">
                  <c:v>617</c:v>
                </c:pt>
                <c:pt idx="343">
                  <c:v>618</c:v>
                </c:pt>
                <c:pt idx="344">
                  <c:v>619</c:v>
                </c:pt>
                <c:pt idx="345">
                  <c:v>620</c:v>
                </c:pt>
                <c:pt idx="346">
                  <c:v>621</c:v>
                </c:pt>
                <c:pt idx="347">
                  <c:v>622</c:v>
                </c:pt>
                <c:pt idx="348">
                  <c:v>623</c:v>
                </c:pt>
                <c:pt idx="349">
                  <c:v>624</c:v>
                </c:pt>
                <c:pt idx="350">
                  <c:v>625</c:v>
                </c:pt>
                <c:pt idx="351">
                  <c:v>626</c:v>
                </c:pt>
                <c:pt idx="352">
                  <c:v>627</c:v>
                </c:pt>
                <c:pt idx="353">
                  <c:v>628</c:v>
                </c:pt>
                <c:pt idx="354">
                  <c:v>629</c:v>
                </c:pt>
                <c:pt idx="355">
                  <c:v>630</c:v>
                </c:pt>
                <c:pt idx="356">
                  <c:v>631</c:v>
                </c:pt>
                <c:pt idx="357">
                  <c:v>632</c:v>
                </c:pt>
                <c:pt idx="358">
                  <c:v>633</c:v>
                </c:pt>
                <c:pt idx="359">
                  <c:v>634</c:v>
                </c:pt>
                <c:pt idx="360">
                  <c:v>635</c:v>
                </c:pt>
                <c:pt idx="361">
                  <c:v>636</c:v>
                </c:pt>
                <c:pt idx="362">
                  <c:v>637</c:v>
                </c:pt>
                <c:pt idx="363">
                  <c:v>638</c:v>
                </c:pt>
                <c:pt idx="364">
                  <c:v>639</c:v>
                </c:pt>
              </c:numCache>
            </c:numRef>
          </c:cat>
          <c:val>
            <c:numRef>
              <c:f>'WY Data'!$BA$5:$BA$368</c:f>
              <c:numCache>
                <c:formatCode>0.0</c:formatCode>
                <c:ptCount val="364"/>
                <c:pt idx="0">
                  <c:v>1.0324370527685305</c:v>
                </c:pt>
                <c:pt idx="1">
                  <c:v>1.0324370527685305</c:v>
                </c:pt>
                <c:pt idx="2">
                  <c:v>1.0324370527685305</c:v>
                </c:pt>
                <c:pt idx="3">
                  <c:v>1.0324370527685305</c:v>
                </c:pt>
                <c:pt idx="4">
                  <c:v>1.0324370527685305</c:v>
                </c:pt>
                <c:pt idx="5">
                  <c:v>1.0324370527685305</c:v>
                </c:pt>
                <c:pt idx="6">
                  <c:v>1.0324370527685305</c:v>
                </c:pt>
                <c:pt idx="7">
                  <c:v>1.0324370527685305</c:v>
                </c:pt>
                <c:pt idx="8">
                  <c:v>1.0324370527685305</c:v>
                </c:pt>
                <c:pt idx="9">
                  <c:v>1.0324370527685305</c:v>
                </c:pt>
                <c:pt idx="10">
                  <c:v>1.0324370527685305</c:v>
                </c:pt>
                <c:pt idx="11">
                  <c:v>1.0324370527685305</c:v>
                </c:pt>
                <c:pt idx="12">
                  <c:v>1.0324370527685305</c:v>
                </c:pt>
                <c:pt idx="13">
                  <c:v>1.0324370527685305</c:v>
                </c:pt>
                <c:pt idx="14">
                  <c:v>1.0324370527685305</c:v>
                </c:pt>
                <c:pt idx="15">
                  <c:v>1.0324370527685305</c:v>
                </c:pt>
                <c:pt idx="16">
                  <c:v>1.0324370527685305</c:v>
                </c:pt>
                <c:pt idx="17">
                  <c:v>1.0324370527685305</c:v>
                </c:pt>
                <c:pt idx="18">
                  <c:v>1.0324370527685305</c:v>
                </c:pt>
                <c:pt idx="19">
                  <c:v>1.0324370527685305</c:v>
                </c:pt>
                <c:pt idx="20">
                  <c:v>1.0324370527685305</c:v>
                </c:pt>
                <c:pt idx="21">
                  <c:v>1.0324370527685305</c:v>
                </c:pt>
                <c:pt idx="22">
                  <c:v>1.0324370527685305</c:v>
                </c:pt>
                <c:pt idx="23">
                  <c:v>1.0324370527685305</c:v>
                </c:pt>
                <c:pt idx="24">
                  <c:v>1.0324370527685305</c:v>
                </c:pt>
                <c:pt idx="25">
                  <c:v>1.0324370527685305</c:v>
                </c:pt>
                <c:pt idx="26">
                  <c:v>1.0324370527685305</c:v>
                </c:pt>
                <c:pt idx="27">
                  <c:v>1.0324370527685305</c:v>
                </c:pt>
                <c:pt idx="28">
                  <c:v>1.0324370527685305</c:v>
                </c:pt>
                <c:pt idx="29">
                  <c:v>1.0324370527685305</c:v>
                </c:pt>
                <c:pt idx="30">
                  <c:v>1.0324370527685305</c:v>
                </c:pt>
                <c:pt idx="31">
                  <c:v>5.9386148678073463</c:v>
                </c:pt>
                <c:pt idx="32">
                  <c:v>5.9386148678073463</c:v>
                </c:pt>
                <c:pt idx="33">
                  <c:v>5.9386148678073463</c:v>
                </c:pt>
                <c:pt idx="34">
                  <c:v>5.9386148678073463</c:v>
                </c:pt>
                <c:pt idx="35">
                  <c:v>5.9386148678073463</c:v>
                </c:pt>
                <c:pt idx="36">
                  <c:v>5.9386148678073463</c:v>
                </c:pt>
                <c:pt idx="37">
                  <c:v>5.9386148678073463</c:v>
                </c:pt>
                <c:pt idx="38">
                  <c:v>5.9386148678073463</c:v>
                </c:pt>
                <c:pt idx="39">
                  <c:v>5.9386148678073463</c:v>
                </c:pt>
                <c:pt idx="40">
                  <c:v>5.9386148678073463</c:v>
                </c:pt>
                <c:pt idx="41">
                  <c:v>5.9386148678073463</c:v>
                </c:pt>
                <c:pt idx="42">
                  <c:v>5.9386148678073463</c:v>
                </c:pt>
                <c:pt idx="43">
                  <c:v>5.9386148678073463</c:v>
                </c:pt>
                <c:pt idx="44">
                  <c:v>5.9386148678073463</c:v>
                </c:pt>
                <c:pt idx="45">
                  <c:v>5.9386148678073463</c:v>
                </c:pt>
                <c:pt idx="46">
                  <c:v>5.9386148678073463</c:v>
                </c:pt>
                <c:pt idx="47">
                  <c:v>5.9386148678073463</c:v>
                </c:pt>
                <c:pt idx="48">
                  <c:v>5.9386148678073463</c:v>
                </c:pt>
                <c:pt idx="49">
                  <c:v>5.9386148678073463</c:v>
                </c:pt>
                <c:pt idx="50">
                  <c:v>5.9386148678073463</c:v>
                </c:pt>
                <c:pt idx="51">
                  <c:v>5.9386148678073463</c:v>
                </c:pt>
                <c:pt idx="52">
                  <c:v>5.9386148678073463</c:v>
                </c:pt>
                <c:pt idx="53">
                  <c:v>5.9386148678073463</c:v>
                </c:pt>
                <c:pt idx="54">
                  <c:v>5.9386148678073463</c:v>
                </c:pt>
                <c:pt idx="55">
                  <c:v>5.9386148678073463</c:v>
                </c:pt>
                <c:pt idx="56">
                  <c:v>5.9386148678073463</c:v>
                </c:pt>
                <c:pt idx="57">
                  <c:v>5.9386148678073463</c:v>
                </c:pt>
                <c:pt idx="58">
                  <c:v>5.9386148678073463</c:v>
                </c:pt>
                <c:pt idx="59">
                  <c:v>5.9386148678073463</c:v>
                </c:pt>
                <c:pt idx="60">
                  <c:v>5.9386148678073463</c:v>
                </c:pt>
                <c:pt idx="61">
                  <c:v>13.925679791834083</c:v>
                </c:pt>
                <c:pt idx="62">
                  <c:v>13.925679791834083</c:v>
                </c:pt>
                <c:pt idx="63">
                  <c:v>13.925679791834083</c:v>
                </c:pt>
                <c:pt idx="64">
                  <c:v>13.925679791834083</c:v>
                </c:pt>
                <c:pt idx="65">
                  <c:v>13.925679791834083</c:v>
                </c:pt>
                <c:pt idx="66">
                  <c:v>13.925679791834083</c:v>
                </c:pt>
                <c:pt idx="67">
                  <c:v>13.925679791834083</c:v>
                </c:pt>
                <c:pt idx="68">
                  <c:v>13.925679791834083</c:v>
                </c:pt>
                <c:pt idx="69">
                  <c:v>13.925679791834083</c:v>
                </c:pt>
                <c:pt idx="70">
                  <c:v>13.925679791834083</c:v>
                </c:pt>
                <c:pt idx="71">
                  <c:v>13.925679791834083</c:v>
                </c:pt>
                <c:pt idx="72">
                  <c:v>13.925679791834083</c:v>
                </c:pt>
                <c:pt idx="73">
                  <c:v>13.925679791834083</c:v>
                </c:pt>
                <c:pt idx="74">
                  <c:v>13.925679791834083</c:v>
                </c:pt>
                <c:pt idx="75">
                  <c:v>13.925679791834083</c:v>
                </c:pt>
                <c:pt idx="76">
                  <c:v>13.925679791834083</c:v>
                </c:pt>
                <c:pt idx="77">
                  <c:v>13.925679791834083</c:v>
                </c:pt>
                <c:pt idx="78">
                  <c:v>13.925679791834083</c:v>
                </c:pt>
                <c:pt idx="79">
                  <c:v>13.925679791834083</c:v>
                </c:pt>
                <c:pt idx="80">
                  <c:v>13.925679791834083</c:v>
                </c:pt>
                <c:pt idx="81">
                  <c:v>13.925679791834083</c:v>
                </c:pt>
                <c:pt idx="82">
                  <c:v>13.925679791834083</c:v>
                </c:pt>
                <c:pt idx="83">
                  <c:v>13.925679791834083</c:v>
                </c:pt>
                <c:pt idx="84">
                  <c:v>13.925679791834083</c:v>
                </c:pt>
                <c:pt idx="85">
                  <c:v>13.925679791834083</c:v>
                </c:pt>
                <c:pt idx="86">
                  <c:v>13.925679791834083</c:v>
                </c:pt>
                <c:pt idx="87">
                  <c:v>13.925679791834083</c:v>
                </c:pt>
                <c:pt idx="88">
                  <c:v>13.925679791834083</c:v>
                </c:pt>
                <c:pt idx="89">
                  <c:v>13.925679791834083</c:v>
                </c:pt>
                <c:pt idx="90">
                  <c:v>13.925679791834083</c:v>
                </c:pt>
                <c:pt idx="91">
                  <c:v>13.925679791834083</c:v>
                </c:pt>
                <c:pt idx="92">
                  <c:v>16.197216163471474</c:v>
                </c:pt>
                <c:pt idx="93">
                  <c:v>16.197216163471474</c:v>
                </c:pt>
                <c:pt idx="94">
                  <c:v>16.197216163471474</c:v>
                </c:pt>
                <c:pt idx="95">
                  <c:v>16.197216163471474</c:v>
                </c:pt>
                <c:pt idx="96">
                  <c:v>16.197216163471474</c:v>
                </c:pt>
                <c:pt idx="97">
                  <c:v>16.197216163471474</c:v>
                </c:pt>
                <c:pt idx="98">
                  <c:v>16.197216163471474</c:v>
                </c:pt>
                <c:pt idx="99">
                  <c:v>16.197216163471474</c:v>
                </c:pt>
                <c:pt idx="100">
                  <c:v>16.197216163471474</c:v>
                </c:pt>
                <c:pt idx="101">
                  <c:v>16.197216163471474</c:v>
                </c:pt>
                <c:pt idx="102">
                  <c:v>16.197216163471474</c:v>
                </c:pt>
                <c:pt idx="103">
                  <c:v>16.197216163471474</c:v>
                </c:pt>
                <c:pt idx="104">
                  <c:v>16.197216163471474</c:v>
                </c:pt>
                <c:pt idx="105">
                  <c:v>16.197216163471474</c:v>
                </c:pt>
                <c:pt idx="106">
                  <c:v>16.197216163471474</c:v>
                </c:pt>
                <c:pt idx="107">
                  <c:v>16.197216163471474</c:v>
                </c:pt>
                <c:pt idx="108">
                  <c:v>16.197216163471474</c:v>
                </c:pt>
                <c:pt idx="109">
                  <c:v>16.197216163471474</c:v>
                </c:pt>
                <c:pt idx="110">
                  <c:v>16.197216163471474</c:v>
                </c:pt>
                <c:pt idx="111">
                  <c:v>16.197216163471474</c:v>
                </c:pt>
                <c:pt idx="112">
                  <c:v>16.197216163471474</c:v>
                </c:pt>
                <c:pt idx="113">
                  <c:v>16.197216163471474</c:v>
                </c:pt>
                <c:pt idx="114">
                  <c:v>16.197216163471474</c:v>
                </c:pt>
                <c:pt idx="115">
                  <c:v>16.197216163471474</c:v>
                </c:pt>
                <c:pt idx="116">
                  <c:v>16.197216163471474</c:v>
                </c:pt>
                <c:pt idx="117">
                  <c:v>16.197216163471474</c:v>
                </c:pt>
                <c:pt idx="118">
                  <c:v>16.197216163471474</c:v>
                </c:pt>
                <c:pt idx="119">
                  <c:v>16.197216163471474</c:v>
                </c:pt>
                <c:pt idx="120">
                  <c:v>16.197216163471474</c:v>
                </c:pt>
                <c:pt idx="121">
                  <c:v>16.197216163471474</c:v>
                </c:pt>
                <c:pt idx="122">
                  <c:v>16.197216163471474</c:v>
                </c:pt>
                <c:pt idx="123">
                  <c:v>14.961185286392135</c:v>
                </c:pt>
                <c:pt idx="124">
                  <c:v>14.961185286392135</c:v>
                </c:pt>
                <c:pt idx="125">
                  <c:v>14.961185286392135</c:v>
                </c:pt>
                <c:pt idx="126">
                  <c:v>14.961185286392135</c:v>
                </c:pt>
                <c:pt idx="127">
                  <c:v>14.961185286392135</c:v>
                </c:pt>
                <c:pt idx="128">
                  <c:v>14.961185286392135</c:v>
                </c:pt>
                <c:pt idx="129">
                  <c:v>14.961185286392135</c:v>
                </c:pt>
                <c:pt idx="130">
                  <c:v>14.961185286392135</c:v>
                </c:pt>
                <c:pt idx="131">
                  <c:v>14.961185286392135</c:v>
                </c:pt>
                <c:pt idx="132">
                  <c:v>14.961185286392135</c:v>
                </c:pt>
                <c:pt idx="133">
                  <c:v>14.961185286392135</c:v>
                </c:pt>
                <c:pt idx="134">
                  <c:v>14.961185286392135</c:v>
                </c:pt>
                <c:pt idx="135">
                  <c:v>14.961185286392135</c:v>
                </c:pt>
                <c:pt idx="136">
                  <c:v>14.961185286392135</c:v>
                </c:pt>
                <c:pt idx="137">
                  <c:v>14.961185286392135</c:v>
                </c:pt>
                <c:pt idx="138">
                  <c:v>14.961185286392135</c:v>
                </c:pt>
                <c:pt idx="139">
                  <c:v>14.961185286392135</c:v>
                </c:pt>
                <c:pt idx="140">
                  <c:v>14.961185286392135</c:v>
                </c:pt>
                <c:pt idx="141">
                  <c:v>14.961185286392135</c:v>
                </c:pt>
                <c:pt idx="142">
                  <c:v>14.961185286392135</c:v>
                </c:pt>
                <c:pt idx="143">
                  <c:v>14.961185286392135</c:v>
                </c:pt>
                <c:pt idx="144">
                  <c:v>14.961185286392135</c:v>
                </c:pt>
                <c:pt idx="145">
                  <c:v>14.961185286392135</c:v>
                </c:pt>
                <c:pt idx="146">
                  <c:v>14.961185286392135</c:v>
                </c:pt>
                <c:pt idx="147">
                  <c:v>14.961185286392135</c:v>
                </c:pt>
                <c:pt idx="148">
                  <c:v>14.961185286392135</c:v>
                </c:pt>
                <c:pt idx="149">
                  <c:v>14.961185286392135</c:v>
                </c:pt>
                <c:pt idx="150">
                  <c:v>14.961185286392135</c:v>
                </c:pt>
                <c:pt idx="151">
                  <c:v>12.288904450311868</c:v>
                </c:pt>
                <c:pt idx="152">
                  <c:v>12.288904450311868</c:v>
                </c:pt>
                <c:pt idx="153">
                  <c:v>12.288904450311868</c:v>
                </c:pt>
                <c:pt idx="154">
                  <c:v>12.288904450311868</c:v>
                </c:pt>
                <c:pt idx="155">
                  <c:v>12.288904450311868</c:v>
                </c:pt>
                <c:pt idx="156">
                  <c:v>12.288904450311868</c:v>
                </c:pt>
                <c:pt idx="157">
                  <c:v>12.288904450311868</c:v>
                </c:pt>
                <c:pt idx="158">
                  <c:v>12.288904450311868</c:v>
                </c:pt>
                <c:pt idx="159">
                  <c:v>12.288904450311868</c:v>
                </c:pt>
                <c:pt idx="160">
                  <c:v>12.288904450311868</c:v>
                </c:pt>
                <c:pt idx="161">
                  <c:v>12.288904450311868</c:v>
                </c:pt>
                <c:pt idx="162">
                  <c:v>12.288904450311868</c:v>
                </c:pt>
                <c:pt idx="163">
                  <c:v>12.288904450311868</c:v>
                </c:pt>
                <c:pt idx="164">
                  <c:v>12.288904450311868</c:v>
                </c:pt>
                <c:pt idx="165">
                  <c:v>12.288904450311868</c:v>
                </c:pt>
                <c:pt idx="166">
                  <c:v>12.288904450311868</c:v>
                </c:pt>
                <c:pt idx="167">
                  <c:v>12.288904450311868</c:v>
                </c:pt>
                <c:pt idx="168">
                  <c:v>12.288904450311868</c:v>
                </c:pt>
                <c:pt idx="169">
                  <c:v>12.288904450311868</c:v>
                </c:pt>
                <c:pt idx="170">
                  <c:v>12.288904450311868</c:v>
                </c:pt>
                <c:pt idx="171">
                  <c:v>12.288904450311868</c:v>
                </c:pt>
                <c:pt idx="172">
                  <c:v>12.288904450311868</c:v>
                </c:pt>
                <c:pt idx="173">
                  <c:v>12.288904450311868</c:v>
                </c:pt>
                <c:pt idx="174">
                  <c:v>12.288904450311868</c:v>
                </c:pt>
                <c:pt idx="175">
                  <c:v>12.288904450311868</c:v>
                </c:pt>
                <c:pt idx="176">
                  <c:v>12.288904450311868</c:v>
                </c:pt>
                <c:pt idx="177">
                  <c:v>12.288904450311868</c:v>
                </c:pt>
                <c:pt idx="178">
                  <c:v>12.288904450311868</c:v>
                </c:pt>
                <c:pt idx="179">
                  <c:v>12.288904450311868</c:v>
                </c:pt>
                <c:pt idx="180">
                  <c:v>12.288904450311868</c:v>
                </c:pt>
                <c:pt idx="181">
                  <c:v>5.9540154211150647</c:v>
                </c:pt>
                <c:pt idx="182">
                  <c:v>5.9540154211150647</c:v>
                </c:pt>
                <c:pt idx="183">
                  <c:v>5.9540154211150647</c:v>
                </c:pt>
                <c:pt idx="184">
                  <c:v>5.9540154211150647</c:v>
                </c:pt>
                <c:pt idx="185">
                  <c:v>5.9540154211150647</c:v>
                </c:pt>
                <c:pt idx="186">
                  <c:v>5.9540154211150647</c:v>
                </c:pt>
                <c:pt idx="187">
                  <c:v>5.9540154211150647</c:v>
                </c:pt>
                <c:pt idx="188">
                  <c:v>5.9540154211150647</c:v>
                </c:pt>
                <c:pt idx="189">
                  <c:v>5.9540154211150647</c:v>
                </c:pt>
                <c:pt idx="190">
                  <c:v>5.9540154211150647</c:v>
                </c:pt>
                <c:pt idx="191">
                  <c:v>5.9540154211150647</c:v>
                </c:pt>
                <c:pt idx="192">
                  <c:v>5.9540154211150647</c:v>
                </c:pt>
                <c:pt idx="193">
                  <c:v>5.9540154211150647</c:v>
                </c:pt>
                <c:pt idx="194">
                  <c:v>5.9540154211150647</c:v>
                </c:pt>
                <c:pt idx="195">
                  <c:v>5.9540154211150647</c:v>
                </c:pt>
                <c:pt idx="196">
                  <c:v>5.9540154211150647</c:v>
                </c:pt>
                <c:pt idx="197">
                  <c:v>5.9540154211150647</c:v>
                </c:pt>
                <c:pt idx="198">
                  <c:v>5.9540154211150647</c:v>
                </c:pt>
                <c:pt idx="199">
                  <c:v>5.9540154211150647</c:v>
                </c:pt>
                <c:pt idx="200">
                  <c:v>5.9540154211150647</c:v>
                </c:pt>
                <c:pt idx="201">
                  <c:v>5.9540154211150647</c:v>
                </c:pt>
                <c:pt idx="202">
                  <c:v>5.9540154211150647</c:v>
                </c:pt>
                <c:pt idx="203">
                  <c:v>5.9540154211150647</c:v>
                </c:pt>
                <c:pt idx="204">
                  <c:v>5.9540154211150647</c:v>
                </c:pt>
                <c:pt idx="205">
                  <c:v>5.9540154211150647</c:v>
                </c:pt>
                <c:pt idx="206">
                  <c:v>5.9540154211150647</c:v>
                </c:pt>
                <c:pt idx="207">
                  <c:v>5.9540154211150647</c:v>
                </c:pt>
                <c:pt idx="208">
                  <c:v>5.9540154211150647</c:v>
                </c:pt>
                <c:pt idx="209">
                  <c:v>5.9540154211150647</c:v>
                </c:pt>
                <c:pt idx="210">
                  <c:v>5.9540154211150647</c:v>
                </c:pt>
                <c:pt idx="211">
                  <c:v>5.1205508839398455</c:v>
                </c:pt>
                <c:pt idx="212">
                  <c:v>5.1205508839398455</c:v>
                </c:pt>
                <c:pt idx="213">
                  <c:v>5.1205508839398455</c:v>
                </c:pt>
                <c:pt idx="214">
                  <c:v>5.1205508839398455</c:v>
                </c:pt>
                <c:pt idx="215">
                  <c:v>5.1205508839398455</c:v>
                </c:pt>
                <c:pt idx="216">
                  <c:v>5.1205508839398455</c:v>
                </c:pt>
                <c:pt idx="217">
                  <c:v>5.1205508839398455</c:v>
                </c:pt>
                <c:pt idx="218">
                  <c:v>5.1205508839398455</c:v>
                </c:pt>
                <c:pt idx="219">
                  <c:v>5.1205508839398455</c:v>
                </c:pt>
                <c:pt idx="220">
                  <c:v>5.1205508839398455</c:v>
                </c:pt>
                <c:pt idx="221">
                  <c:v>5.1205508839398455</c:v>
                </c:pt>
                <c:pt idx="222">
                  <c:v>5.1205508839398455</c:v>
                </c:pt>
                <c:pt idx="223">
                  <c:v>5.1205508839398455</c:v>
                </c:pt>
                <c:pt idx="224">
                  <c:v>5.1205508839398455</c:v>
                </c:pt>
                <c:pt idx="225">
                  <c:v>5.1205508839398455</c:v>
                </c:pt>
                <c:pt idx="226">
                  <c:v>5.1205508839398455</c:v>
                </c:pt>
                <c:pt idx="227">
                  <c:v>5.1205508839398455</c:v>
                </c:pt>
                <c:pt idx="228">
                  <c:v>5.1205508839398455</c:v>
                </c:pt>
                <c:pt idx="229">
                  <c:v>5.1205508839398455</c:v>
                </c:pt>
                <c:pt idx="230">
                  <c:v>5.1205508839398455</c:v>
                </c:pt>
                <c:pt idx="231">
                  <c:v>5.1205508839398455</c:v>
                </c:pt>
                <c:pt idx="232">
                  <c:v>5.1205508839398455</c:v>
                </c:pt>
                <c:pt idx="233">
                  <c:v>5.1205508839398455</c:v>
                </c:pt>
                <c:pt idx="234">
                  <c:v>5.1205508839398455</c:v>
                </c:pt>
                <c:pt idx="235">
                  <c:v>5.1205508839398455</c:v>
                </c:pt>
                <c:pt idx="236">
                  <c:v>5.1205508839398455</c:v>
                </c:pt>
                <c:pt idx="237">
                  <c:v>5.1205508839398455</c:v>
                </c:pt>
                <c:pt idx="238">
                  <c:v>5.1205508839398455</c:v>
                </c:pt>
                <c:pt idx="239">
                  <c:v>5.1205508839398455</c:v>
                </c:pt>
                <c:pt idx="240">
                  <c:v>5.1205508839398455</c:v>
                </c:pt>
                <c:pt idx="241">
                  <c:v>5.1205508839398455</c:v>
                </c:pt>
                <c:pt idx="242">
                  <c:v>2.4040490312376432</c:v>
                </c:pt>
                <c:pt idx="243">
                  <c:v>2.4040490312376432</c:v>
                </c:pt>
                <c:pt idx="244">
                  <c:v>2.4040490312376432</c:v>
                </c:pt>
                <c:pt idx="245">
                  <c:v>2.4040490312376432</c:v>
                </c:pt>
                <c:pt idx="246">
                  <c:v>2.4040490312376432</c:v>
                </c:pt>
                <c:pt idx="247">
                  <c:v>2.4040490312376432</c:v>
                </c:pt>
                <c:pt idx="248">
                  <c:v>2.4040490312376432</c:v>
                </c:pt>
                <c:pt idx="249">
                  <c:v>2.4040490312376432</c:v>
                </c:pt>
                <c:pt idx="250">
                  <c:v>2.4040490312376432</c:v>
                </c:pt>
                <c:pt idx="251">
                  <c:v>2.4040490312376432</c:v>
                </c:pt>
                <c:pt idx="252">
                  <c:v>2.4040490312376432</c:v>
                </c:pt>
                <c:pt idx="253">
                  <c:v>2.4040490312376432</c:v>
                </c:pt>
                <c:pt idx="254">
                  <c:v>2.4040490312376432</c:v>
                </c:pt>
                <c:pt idx="255">
                  <c:v>2.4040490312376432</c:v>
                </c:pt>
                <c:pt idx="256">
                  <c:v>2.4040490312376432</c:v>
                </c:pt>
                <c:pt idx="257">
                  <c:v>2.4040490312376432</c:v>
                </c:pt>
                <c:pt idx="258">
                  <c:v>2.4040490312376432</c:v>
                </c:pt>
                <c:pt idx="259">
                  <c:v>2.4040490312376432</c:v>
                </c:pt>
                <c:pt idx="260">
                  <c:v>2.4040490312376432</c:v>
                </c:pt>
                <c:pt idx="261">
                  <c:v>2.4040490312376432</c:v>
                </c:pt>
                <c:pt idx="262">
                  <c:v>2.4040490312376432</c:v>
                </c:pt>
                <c:pt idx="263">
                  <c:v>2.4040490312376432</c:v>
                </c:pt>
                <c:pt idx="264">
                  <c:v>2.4040490312376432</c:v>
                </c:pt>
                <c:pt idx="265">
                  <c:v>2.4040490312376432</c:v>
                </c:pt>
                <c:pt idx="266">
                  <c:v>2.4040490312376432</c:v>
                </c:pt>
                <c:pt idx="267">
                  <c:v>2.4040490312376432</c:v>
                </c:pt>
                <c:pt idx="268">
                  <c:v>2.4040490312376432</c:v>
                </c:pt>
                <c:pt idx="269">
                  <c:v>2.4040490312376432</c:v>
                </c:pt>
                <c:pt idx="270">
                  <c:v>2.4040490312376432</c:v>
                </c:pt>
                <c:pt idx="271">
                  <c:v>2.4040490312376432</c:v>
                </c:pt>
                <c:pt idx="272">
                  <c:v>0.84739723242643394</c:v>
                </c:pt>
                <c:pt idx="273">
                  <c:v>0.84739723242643394</c:v>
                </c:pt>
                <c:pt idx="274">
                  <c:v>0.84739723242643394</c:v>
                </c:pt>
                <c:pt idx="275">
                  <c:v>0.84739723242643394</c:v>
                </c:pt>
                <c:pt idx="276">
                  <c:v>0.84739723242643394</c:v>
                </c:pt>
                <c:pt idx="277">
                  <c:v>0.84739723242643394</c:v>
                </c:pt>
                <c:pt idx="278">
                  <c:v>0.84739723242643394</c:v>
                </c:pt>
                <c:pt idx="279">
                  <c:v>0.84739723242643394</c:v>
                </c:pt>
                <c:pt idx="280">
                  <c:v>0.84739723242643394</c:v>
                </c:pt>
                <c:pt idx="281">
                  <c:v>0.84739723242643394</c:v>
                </c:pt>
                <c:pt idx="282">
                  <c:v>0.84739723242643394</c:v>
                </c:pt>
                <c:pt idx="283">
                  <c:v>0.84739723242643394</c:v>
                </c:pt>
                <c:pt idx="284">
                  <c:v>0.84739723242643394</c:v>
                </c:pt>
                <c:pt idx="285">
                  <c:v>0.84739723242643394</c:v>
                </c:pt>
                <c:pt idx="286">
                  <c:v>0.84739723242643394</c:v>
                </c:pt>
                <c:pt idx="287">
                  <c:v>0.84739723242643394</c:v>
                </c:pt>
                <c:pt idx="288">
                  <c:v>0.84739723242643394</c:v>
                </c:pt>
                <c:pt idx="289">
                  <c:v>0.84739723242643394</c:v>
                </c:pt>
                <c:pt idx="290">
                  <c:v>0.84739723242643394</c:v>
                </c:pt>
                <c:pt idx="291">
                  <c:v>0.84739723242643394</c:v>
                </c:pt>
                <c:pt idx="292">
                  <c:v>0.84739723242643394</c:v>
                </c:pt>
                <c:pt idx="293">
                  <c:v>0.84739723242643394</c:v>
                </c:pt>
                <c:pt idx="294">
                  <c:v>0.84739723242643394</c:v>
                </c:pt>
                <c:pt idx="295">
                  <c:v>0.84739723242643394</c:v>
                </c:pt>
                <c:pt idx="296">
                  <c:v>0.84739723242643394</c:v>
                </c:pt>
                <c:pt idx="297">
                  <c:v>0.84739723242643394</c:v>
                </c:pt>
                <c:pt idx="298">
                  <c:v>0.84739723242643394</c:v>
                </c:pt>
                <c:pt idx="299">
                  <c:v>0.84739723242643394</c:v>
                </c:pt>
                <c:pt idx="300">
                  <c:v>0.84739723242643394</c:v>
                </c:pt>
                <c:pt idx="301">
                  <c:v>0.84739723242643394</c:v>
                </c:pt>
                <c:pt idx="302">
                  <c:v>0.84739723242643394</c:v>
                </c:pt>
                <c:pt idx="303">
                  <c:v>0.36989381242107688</c:v>
                </c:pt>
                <c:pt idx="304">
                  <c:v>0.36989381242107688</c:v>
                </c:pt>
                <c:pt idx="305">
                  <c:v>0.36989381242107688</c:v>
                </c:pt>
                <c:pt idx="306">
                  <c:v>0.36989381242107688</c:v>
                </c:pt>
                <c:pt idx="307">
                  <c:v>0.36989381242107688</c:v>
                </c:pt>
                <c:pt idx="308">
                  <c:v>0.36989381242107688</c:v>
                </c:pt>
                <c:pt idx="309">
                  <c:v>0.36989381242107688</c:v>
                </c:pt>
                <c:pt idx="310">
                  <c:v>0.36989381242107688</c:v>
                </c:pt>
                <c:pt idx="311">
                  <c:v>0.36989381242107688</c:v>
                </c:pt>
                <c:pt idx="312">
                  <c:v>0.36989381242107688</c:v>
                </c:pt>
                <c:pt idx="313">
                  <c:v>0.36989381242107688</c:v>
                </c:pt>
                <c:pt idx="314">
                  <c:v>0.36989381242107688</c:v>
                </c:pt>
                <c:pt idx="315">
                  <c:v>0.36989381242107688</c:v>
                </c:pt>
                <c:pt idx="316">
                  <c:v>0.36989381242107688</c:v>
                </c:pt>
                <c:pt idx="317">
                  <c:v>0.36989381242107688</c:v>
                </c:pt>
                <c:pt idx="318">
                  <c:v>0.36989381242107688</c:v>
                </c:pt>
                <c:pt idx="319">
                  <c:v>0.36989381242107688</c:v>
                </c:pt>
                <c:pt idx="320">
                  <c:v>0.36989381242107688</c:v>
                </c:pt>
                <c:pt idx="321">
                  <c:v>0.36989381242107688</c:v>
                </c:pt>
                <c:pt idx="322">
                  <c:v>0.36989381242107688</c:v>
                </c:pt>
                <c:pt idx="323">
                  <c:v>0.36989381242107688</c:v>
                </c:pt>
                <c:pt idx="324">
                  <c:v>0.36989381242107688</c:v>
                </c:pt>
                <c:pt idx="325">
                  <c:v>0.36989381242107688</c:v>
                </c:pt>
                <c:pt idx="326">
                  <c:v>0.36989381242107688</c:v>
                </c:pt>
                <c:pt idx="327">
                  <c:v>0.36989381242107688</c:v>
                </c:pt>
                <c:pt idx="328">
                  <c:v>0.36989381242107688</c:v>
                </c:pt>
                <c:pt idx="329">
                  <c:v>0.36989381242107688</c:v>
                </c:pt>
                <c:pt idx="330">
                  <c:v>0.36989381242107688</c:v>
                </c:pt>
                <c:pt idx="331">
                  <c:v>0.36989381242107688</c:v>
                </c:pt>
                <c:pt idx="332">
                  <c:v>0.36989381242107688</c:v>
                </c:pt>
                <c:pt idx="333">
                  <c:v>0.36989381242107688</c:v>
                </c:pt>
                <c:pt idx="334">
                  <c:v>0.30732384341637003</c:v>
                </c:pt>
                <c:pt idx="335">
                  <c:v>0.30732384341637003</c:v>
                </c:pt>
                <c:pt idx="336">
                  <c:v>0.30732384341637003</c:v>
                </c:pt>
                <c:pt idx="337">
                  <c:v>0.30732384341637003</c:v>
                </c:pt>
                <c:pt idx="338">
                  <c:v>0.30732384341637003</c:v>
                </c:pt>
                <c:pt idx="339">
                  <c:v>0.30732384341637003</c:v>
                </c:pt>
                <c:pt idx="340">
                  <c:v>0.30732384341637003</c:v>
                </c:pt>
                <c:pt idx="341">
                  <c:v>0.30732384341637003</c:v>
                </c:pt>
                <c:pt idx="342">
                  <c:v>0.30732384341637003</c:v>
                </c:pt>
                <c:pt idx="343">
                  <c:v>0.30732384341637003</c:v>
                </c:pt>
                <c:pt idx="344">
                  <c:v>0.30732384341637003</c:v>
                </c:pt>
                <c:pt idx="345">
                  <c:v>0.30732384341637003</c:v>
                </c:pt>
                <c:pt idx="346">
                  <c:v>0.30732384341637003</c:v>
                </c:pt>
                <c:pt idx="347">
                  <c:v>0.30732384341637003</c:v>
                </c:pt>
                <c:pt idx="348">
                  <c:v>0.30732384341637003</c:v>
                </c:pt>
                <c:pt idx="349">
                  <c:v>0.30732384341637003</c:v>
                </c:pt>
                <c:pt idx="350">
                  <c:v>0.30732384341637003</c:v>
                </c:pt>
                <c:pt idx="351">
                  <c:v>0.30732384341637003</c:v>
                </c:pt>
                <c:pt idx="352">
                  <c:v>0.30732384341637003</c:v>
                </c:pt>
                <c:pt idx="353">
                  <c:v>0.30732384341637003</c:v>
                </c:pt>
                <c:pt idx="354">
                  <c:v>0.30732384341637003</c:v>
                </c:pt>
                <c:pt idx="355">
                  <c:v>0.30732384341637003</c:v>
                </c:pt>
                <c:pt idx="356">
                  <c:v>0.30732384341637003</c:v>
                </c:pt>
                <c:pt idx="357">
                  <c:v>0.30732384341637003</c:v>
                </c:pt>
                <c:pt idx="358">
                  <c:v>0.30732384341637003</c:v>
                </c:pt>
                <c:pt idx="359">
                  <c:v>0.30732384341637003</c:v>
                </c:pt>
                <c:pt idx="360">
                  <c:v>0.30732384341637003</c:v>
                </c:pt>
                <c:pt idx="361">
                  <c:v>0.30732384341637003</c:v>
                </c:pt>
                <c:pt idx="362">
                  <c:v>0.30732384341637003</c:v>
                </c:pt>
                <c:pt idx="363">
                  <c:v>0.30732384341637003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6-C347-BE99-6D143A7F2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24496"/>
        <c:axId val="294824888"/>
      </c:lineChart>
      <c:dateAx>
        <c:axId val="294824496"/>
        <c:scaling>
          <c:orientation val="minMax"/>
          <c:min val="275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824888"/>
        <c:crossesAt val="0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9482488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Discharge (cfs)</a:t>
                </a:r>
              </a:p>
            </c:rich>
          </c:tx>
          <c:layout>
            <c:manualLayout>
              <c:xMode val="edge"/>
              <c:yMode val="edge"/>
              <c:x val="1.30208664471091E-2"/>
              <c:y val="0.387543907371708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824496"/>
        <c:crosses val="autoZero"/>
        <c:crossBetween val="between"/>
        <c:majorUnit val="10"/>
        <c:minorUnit val="5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legendEntry>
        <c:idx val="30"/>
        <c:delete val="1"/>
      </c:legendEntry>
      <c:legendEntry>
        <c:idx val="31"/>
        <c:delete val="1"/>
      </c:legendEntry>
      <c:legendEntry>
        <c:idx val="32"/>
        <c:delete val="1"/>
      </c:legendEntry>
      <c:legendEntry>
        <c:idx val="33"/>
        <c:delete val="1"/>
      </c:legendEntry>
      <c:legendEntry>
        <c:idx val="34"/>
        <c:delete val="1"/>
      </c:legendEntry>
      <c:legendEntry>
        <c:idx val="35"/>
        <c:delete val="1"/>
      </c:legendEntry>
      <c:legendEntry>
        <c:idx val="36"/>
        <c:delete val="1"/>
      </c:legendEntry>
      <c:legendEntry>
        <c:idx val="37"/>
        <c:delete val="1"/>
      </c:legendEntry>
      <c:legendEntry>
        <c:idx val="38"/>
        <c:delete val="1"/>
      </c:legendEntry>
      <c:legendEntry>
        <c:idx val="39"/>
        <c:delete val="1"/>
      </c:legendEntry>
      <c:legendEntry>
        <c:idx val="40"/>
        <c:delete val="1"/>
      </c:legendEntry>
      <c:legendEntry>
        <c:idx val="41"/>
        <c:delete val="1"/>
      </c:legendEntry>
      <c:legendEntry>
        <c:idx val="42"/>
        <c:delete val="1"/>
      </c:legendEntry>
      <c:legendEntry>
        <c:idx val="43"/>
        <c:delete val="1"/>
      </c:legendEntry>
      <c:legendEntry>
        <c:idx val="44"/>
        <c:delete val="1"/>
      </c:legendEntry>
      <c:legendEntry>
        <c:idx val="45"/>
        <c:delete val="1"/>
      </c:legendEntry>
      <c:legendEntry>
        <c:idx val="46"/>
        <c:delete val="1"/>
      </c:legendEntry>
      <c:legendEntry>
        <c:idx val="47"/>
        <c:delete val="1"/>
      </c:legendEntry>
      <c:legendEntry>
        <c:idx val="48"/>
        <c:delete val="1"/>
      </c:legendEntry>
      <c:legendEntry>
        <c:idx val="49"/>
        <c:delete val="1"/>
      </c:legendEntry>
      <c:legendEntry>
        <c:idx val="50"/>
        <c:delete val="1"/>
      </c:legendEntry>
      <c:legendEntry>
        <c:idx val="51"/>
        <c:delete val="1"/>
      </c:legendEntry>
      <c:legendEntry>
        <c:idx val="52"/>
        <c:delete val="1"/>
      </c:legendEntry>
      <c:legendEntry>
        <c:idx val="53"/>
        <c:delete val="1"/>
      </c:legendEntry>
      <c:legendEntry>
        <c:idx val="54"/>
        <c:delete val="1"/>
      </c:legendEntry>
      <c:legendEntry>
        <c:idx val="55"/>
        <c:delete val="1"/>
      </c:legendEntry>
      <c:legendEntry>
        <c:idx val="56"/>
        <c:delete val="1"/>
      </c:legendEntry>
      <c:legendEntry>
        <c:idx val="57"/>
        <c:delete val="1"/>
      </c:legendEntry>
      <c:legendEntry>
        <c:idx val="58"/>
        <c:delete val="1"/>
      </c:legendEntry>
      <c:legendEntry>
        <c:idx val="59"/>
        <c:delete val="1"/>
      </c:legendEntry>
      <c:legendEntry>
        <c:idx val="60"/>
        <c:delete val="1"/>
      </c:legendEntry>
      <c:legendEntry>
        <c:idx val="61"/>
        <c:delete val="1"/>
      </c:legendEntry>
      <c:legendEntry>
        <c:idx val="62"/>
        <c:delete val="1"/>
      </c:legendEntry>
      <c:legendEntry>
        <c:idx val="63"/>
        <c:delete val="1"/>
      </c:legendEntry>
      <c:legendEntry>
        <c:idx val="64"/>
        <c:delete val="1"/>
      </c:legendEntry>
      <c:legendEntry>
        <c:idx val="65"/>
        <c:delete val="1"/>
      </c:legendEntry>
      <c:legendEntry>
        <c:idx val="66"/>
        <c:delete val="1"/>
      </c:legendEntry>
      <c:legendEntry>
        <c:idx val="67"/>
        <c:delete val="1"/>
      </c:legendEntry>
      <c:legendEntry>
        <c:idx val="68"/>
        <c:delete val="1"/>
      </c:legendEntry>
      <c:legendEntry>
        <c:idx val="69"/>
        <c:delete val="1"/>
      </c:legendEntry>
      <c:legendEntry>
        <c:idx val="70"/>
        <c:delete val="1"/>
      </c:legendEntry>
      <c:legendEntry>
        <c:idx val="71"/>
        <c:delete val="1"/>
      </c:legendEntry>
      <c:legendEntry>
        <c:idx val="72"/>
        <c:delete val="1"/>
      </c:legendEntry>
      <c:legendEntry>
        <c:idx val="73"/>
        <c:delete val="1"/>
      </c:legendEntry>
      <c:legendEntry>
        <c:idx val="74"/>
        <c:delete val="1"/>
      </c:legendEntry>
      <c:legendEntry>
        <c:idx val="75"/>
        <c:delete val="1"/>
      </c:legendEntry>
      <c:legendEntry>
        <c:idx val="76"/>
        <c:delete val="1"/>
      </c:legendEntry>
      <c:legendEntry>
        <c:idx val="77"/>
        <c:delete val="1"/>
      </c:legendEntry>
      <c:legendEntry>
        <c:idx val="78"/>
        <c:delete val="1"/>
      </c:legendEntry>
      <c:legendEntry>
        <c:idx val="79"/>
        <c:delete val="1"/>
      </c:legendEntry>
      <c:legendEntry>
        <c:idx val="80"/>
        <c:delete val="1"/>
      </c:legendEntry>
      <c:legendEntry>
        <c:idx val="81"/>
        <c:delete val="1"/>
      </c:legendEntry>
      <c:legendEntry>
        <c:idx val="82"/>
        <c:delete val="1"/>
      </c:legendEntry>
      <c:legendEntry>
        <c:idx val="83"/>
        <c:delete val="1"/>
      </c:legendEntry>
      <c:legendEntry>
        <c:idx val="84"/>
        <c:delete val="1"/>
      </c:legendEntry>
      <c:legendEntry>
        <c:idx val="85"/>
        <c:delete val="1"/>
      </c:legendEntry>
      <c:legendEntry>
        <c:idx val="87"/>
        <c:delete val="1"/>
      </c:legendEntry>
      <c:legendEntry>
        <c:idx val="88"/>
        <c:delete val="1"/>
      </c:legendEntry>
      <c:legendEntry>
        <c:idx val="89"/>
        <c:delete val="1"/>
      </c:legendEntry>
      <c:layout>
        <c:manualLayout>
          <c:xMode val="edge"/>
          <c:yMode val="edge"/>
          <c:x val="0.761457168638906"/>
          <c:y val="7.2215609648700302E-2"/>
          <c:w val="0.21786019148274999"/>
          <c:h val="0.26463174534998302"/>
        </c:manualLayout>
      </c:layout>
      <c:overlay val="0"/>
      <c:spPr>
        <a:solidFill>
          <a:srgbClr val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Tessman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Tessman!$C$24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Tessman!$D$24:$O$24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7-1840-AE28-EB32AE4FB5AA}"/>
            </c:ext>
          </c:extLst>
        </c:ser>
        <c:ser>
          <c:idx val="1"/>
          <c:order val="1"/>
          <c:tx>
            <c:strRef>
              <c:f>Tessman!$C$25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Tessman!$D$25:$O$25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7-1840-AE28-EB32AE4FB5AA}"/>
            </c:ext>
          </c:extLst>
        </c:ser>
        <c:ser>
          <c:idx val="2"/>
          <c:order val="2"/>
          <c:tx>
            <c:strRef>
              <c:f>Tessman!$C$26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Tessman!$D$26:$O$26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77-1840-AE28-EB32AE4FB5AA}"/>
            </c:ext>
          </c:extLst>
        </c:ser>
        <c:ser>
          <c:idx val="3"/>
          <c:order val="3"/>
          <c:tx>
            <c:strRef>
              <c:f>Tessman!$C$27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Tessman!$D$27:$O$27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77-1840-AE28-EB32AE4FB5AA}"/>
            </c:ext>
          </c:extLst>
        </c:ser>
        <c:ser>
          <c:idx val="4"/>
          <c:order val="4"/>
          <c:tx>
            <c:strRef>
              <c:f>Tessman!$C$28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Tessman!$D$28:$O$28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77-1840-AE28-EB32AE4FB5AA}"/>
            </c:ext>
          </c:extLst>
        </c:ser>
        <c:ser>
          <c:idx val="5"/>
          <c:order val="5"/>
          <c:tx>
            <c:strRef>
              <c:f>Tessman!$C$29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Tessman!$D$29:$O$29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77-1840-AE28-EB32AE4FB5AA}"/>
            </c:ext>
          </c:extLst>
        </c:ser>
        <c:ser>
          <c:idx val="6"/>
          <c:order val="6"/>
          <c:tx>
            <c:strRef>
              <c:f>Tessman!$C$30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Tessman!$D$30:$O$30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77-1840-AE28-EB32AE4FB5AA}"/>
            </c:ext>
          </c:extLst>
        </c:ser>
        <c:ser>
          <c:idx val="7"/>
          <c:order val="7"/>
          <c:tx>
            <c:strRef>
              <c:f>Tessman!$C$31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Tessman!$D$31:$O$31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77-1840-AE28-EB32AE4FB5AA}"/>
            </c:ext>
          </c:extLst>
        </c:ser>
        <c:ser>
          <c:idx val="8"/>
          <c:order val="8"/>
          <c:tx>
            <c:strRef>
              <c:f>Tessman!$C$32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Tessman!$D$32:$O$32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77-1840-AE28-EB32AE4FB5AA}"/>
            </c:ext>
          </c:extLst>
        </c:ser>
        <c:ser>
          <c:idx val="9"/>
          <c:order val="9"/>
          <c:tx>
            <c:strRef>
              <c:f>Tessman!$C$33</c:f>
              <c:strCache>
                <c:ptCount val="1"/>
                <c:pt idx="0">
                  <c:v>Mean Monthly Flow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Tessman!$D$33:$O$33</c:f>
              <c:numCache>
                <c:formatCode>0.0</c:formatCode>
                <c:ptCount val="12"/>
                <c:pt idx="0">
                  <c:v>1.0324370527685305</c:v>
                </c:pt>
                <c:pt idx="1">
                  <c:v>10.947252471332542</c:v>
                </c:pt>
                <c:pt idx="2">
                  <c:v>34.814199479585206</c:v>
                </c:pt>
                <c:pt idx="3">
                  <c:v>40.493040408678681</c:v>
                </c:pt>
                <c:pt idx="4">
                  <c:v>37.402963215980336</c:v>
                </c:pt>
                <c:pt idx="5">
                  <c:v>30.722261125779667</c:v>
                </c:pt>
                <c:pt idx="6">
                  <c:v>14.885038552787661</c:v>
                </c:pt>
                <c:pt idx="7">
                  <c:v>5.1205508839398455</c:v>
                </c:pt>
                <c:pt idx="8">
                  <c:v>2.4040490312376432</c:v>
                </c:pt>
                <c:pt idx="9">
                  <c:v>0.84739723242643394</c:v>
                </c:pt>
                <c:pt idx="10">
                  <c:v>0.36989381242107688</c:v>
                </c:pt>
                <c:pt idx="11">
                  <c:v>0.30732384341637003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77-1840-AE28-EB32AE4FB5AA}"/>
            </c:ext>
          </c:extLst>
        </c:ser>
        <c:ser>
          <c:idx val="10"/>
          <c:order val="10"/>
          <c:tx>
            <c:strRef>
              <c:f>Tessman!$C$34</c:f>
              <c:strCache>
                <c:ptCount val="1"/>
              </c:strCache>
            </c:strRef>
          </c:tx>
          <c:spPr>
            <a:ln w="47625"/>
          </c:spPr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Tessman!$D$34:$O$34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77-1840-AE28-EB32AE4FB5AA}"/>
            </c:ext>
          </c:extLst>
        </c:ser>
        <c:ser>
          <c:idx val="11"/>
          <c:order val="11"/>
          <c:tx>
            <c:strRef>
              <c:f>Tessman!$C$35</c:f>
              <c:strCache>
                <c:ptCount val="1"/>
                <c:pt idx="0">
                  <c:v>Tessman</c:v>
                </c:pt>
              </c:strCache>
            </c:strRef>
          </c:tx>
          <c:spPr>
            <a:ln w="50800">
              <a:solidFill>
                <a:srgbClr val="FF0000">
                  <a:alpha val="68000"/>
                </a:srgbClr>
              </a:solidFill>
            </a:ln>
          </c:spPr>
          <c:marker>
            <c:symbol val="none"/>
          </c:marker>
          <c:cat>
            <c:numRef>
              <c:f>Tessman!$D$23:$O$23</c:f>
              <c:numCache>
                <c:formatCode>General</c:formatCode>
                <c:ptCount val="12"/>
              </c:numCache>
            </c:numRef>
          </c:cat>
          <c:val>
            <c:numRef>
              <c:f>Tessman!$D$35:$O$35</c:f>
              <c:numCache>
                <c:formatCode>0.0</c:formatCode>
                <c:ptCount val="12"/>
                <c:pt idx="0">
                  <c:v>1.0324370527685305</c:v>
                </c:pt>
                <c:pt idx="1">
                  <c:v>6.9354296153149493</c:v>
                </c:pt>
                <c:pt idx="2">
                  <c:v>13.925679791834083</c:v>
                </c:pt>
                <c:pt idx="3">
                  <c:v>16.197216163471474</c:v>
                </c:pt>
                <c:pt idx="4">
                  <c:v>14.961185286392135</c:v>
                </c:pt>
                <c:pt idx="5">
                  <c:v>12.288904450311868</c:v>
                </c:pt>
                <c:pt idx="6">
                  <c:v>6.9354296153149493</c:v>
                </c:pt>
                <c:pt idx="7">
                  <c:v>5.1205508839398455</c:v>
                </c:pt>
                <c:pt idx="8">
                  <c:v>2.4040490312376432</c:v>
                </c:pt>
                <c:pt idx="9">
                  <c:v>0.84739723242643394</c:v>
                </c:pt>
                <c:pt idx="10">
                  <c:v>0.36989381242107688</c:v>
                </c:pt>
                <c:pt idx="11">
                  <c:v>0.30732384341637003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577-1840-AE28-EB32AE4FB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25672"/>
        <c:axId val="294826064"/>
      </c:lineChart>
      <c:catAx>
        <c:axId val="294825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4826064"/>
        <c:crosses val="autoZero"/>
        <c:auto val="1"/>
        <c:lblAlgn val="ctr"/>
        <c:lblOffset val="100"/>
        <c:noMultiLvlLbl val="0"/>
      </c:catAx>
      <c:valAx>
        <c:axId val="29482606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294825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Days Per Year the USGS</a:t>
            </a:r>
            <a:r>
              <a:rPr lang="en-US" baseline="0"/>
              <a:t> SF Eel River Leggett Gage </a:t>
            </a:r>
            <a:br>
              <a:rPr lang="en-US" baseline="0"/>
            </a:br>
            <a:r>
              <a:rPr lang="en-US" baseline="0"/>
              <a:t>Exceeds ICP Tessman Thresholds (Nov-Mar)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Leggett!$CN$11:$CN$53</c:f>
              <c:strCache>
                <c:ptCount val="43"/>
                <c:pt idx="0">
                  <c:v>WY 1966</c:v>
                </c:pt>
                <c:pt idx="1">
                  <c:v>WY 1967</c:v>
                </c:pt>
                <c:pt idx="2">
                  <c:v>WY 1968</c:v>
                </c:pt>
                <c:pt idx="3">
                  <c:v>WY 1969</c:v>
                </c:pt>
                <c:pt idx="4">
                  <c:v>WY 1970</c:v>
                </c:pt>
                <c:pt idx="5">
                  <c:v>WY 1971</c:v>
                </c:pt>
                <c:pt idx="6">
                  <c:v>WY 1972</c:v>
                </c:pt>
                <c:pt idx="7">
                  <c:v>WY 1973</c:v>
                </c:pt>
                <c:pt idx="8">
                  <c:v>WY 1974</c:v>
                </c:pt>
                <c:pt idx="9">
                  <c:v>WY 1975</c:v>
                </c:pt>
                <c:pt idx="10">
                  <c:v>WY 1976</c:v>
                </c:pt>
                <c:pt idx="11">
                  <c:v>WY 1977</c:v>
                </c:pt>
                <c:pt idx="12">
                  <c:v>WY 1978</c:v>
                </c:pt>
                <c:pt idx="13">
                  <c:v>WY 1979</c:v>
                </c:pt>
                <c:pt idx="14">
                  <c:v>WY 1980</c:v>
                </c:pt>
                <c:pt idx="15">
                  <c:v>WY 1981</c:v>
                </c:pt>
                <c:pt idx="16">
                  <c:v>WY 1982</c:v>
                </c:pt>
                <c:pt idx="17">
                  <c:v>WY 1983</c:v>
                </c:pt>
                <c:pt idx="18">
                  <c:v>WY 1984</c:v>
                </c:pt>
                <c:pt idx="19">
                  <c:v>WY 1985</c:v>
                </c:pt>
                <c:pt idx="20">
                  <c:v>WY 1986</c:v>
                </c:pt>
                <c:pt idx="21">
                  <c:v>WY 1987</c:v>
                </c:pt>
                <c:pt idx="22">
                  <c:v>WY 1988</c:v>
                </c:pt>
                <c:pt idx="23">
                  <c:v>WY 1989</c:v>
                </c:pt>
                <c:pt idx="24">
                  <c:v>WY 1990</c:v>
                </c:pt>
                <c:pt idx="25">
                  <c:v>WY 1991</c:v>
                </c:pt>
                <c:pt idx="26">
                  <c:v>WY 1992</c:v>
                </c:pt>
                <c:pt idx="27">
                  <c:v>WY 1993</c:v>
                </c:pt>
                <c:pt idx="28">
                  <c:v>WY 1994</c:v>
                </c:pt>
                <c:pt idx="29">
                  <c:v>WY 2000</c:v>
                </c:pt>
                <c:pt idx="30">
                  <c:v>WY 2001</c:v>
                </c:pt>
                <c:pt idx="31">
                  <c:v>WY 2002</c:v>
                </c:pt>
                <c:pt idx="32">
                  <c:v>WY 2003</c:v>
                </c:pt>
                <c:pt idx="33">
                  <c:v>WY 2004</c:v>
                </c:pt>
                <c:pt idx="34">
                  <c:v>WY 2008</c:v>
                </c:pt>
                <c:pt idx="35">
                  <c:v>WY 2009</c:v>
                </c:pt>
                <c:pt idx="36">
                  <c:v>WY 2010</c:v>
                </c:pt>
                <c:pt idx="37">
                  <c:v>WY 2011</c:v>
                </c:pt>
                <c:pt idx="38">
                  <c:v>WY 2012</c:v>
                </c:pt>
                <c:pt idx="39">
                  <c:v>WY 2013</c:v>
                </c:pt>
                <c:pt idx="40">
                  <c:v>WY 2014</c:v>
                </c:pt>
                <c:pt idx="41">
                  <c:v>WY 2015</c:v>
                </c:pt>
                <c:pt idx="42">
                  <c:v>WY 2016</c:v>
                </c:pt>
              </c:strCache>
            </c:strRef>
          </c:cat>
          <c:val>
            <c:numRef>
              <c:f>Leggett!$CO$11:$CO$53</c:f>
              <c:numCache>
                <c:formatCode>General</c:formatCode>
                <c:ptCount val="43"/>
                <c:pt idx="0">
                  <c:v>88</c:v>
                </c:pt>
                <c:pt idx="1">
                  <c:v>76</c:v>
                </c:pt>
                <c:pt idx="2">
                  <c:v>86</c:v>
                </c:pt>
                <c:pt idx="3">
                  <c:v>110</c:v>
                </c:pt>
                <c:pt idx="4">
                  <c:v>92</c:v>
                </c:pt>
                <c:pt idx="5">
                  <c:v>93</c:v>
                </c:pt>
                <c:pt idx="6">
                  <c:v>84</c:v>
                </c:pt>
                <c:pt idx="7">
                  <c:v>119</c:v>
                </c:pt>
                <c:pt idx="8">
                  <c:v>130</c:v>
                </c:pt>
                <c:pt idx="9">
                  <c:v>71</c:v>
                </c:pt>
                <c:pt idx="10">
                  <c:v>44</c:v>
                </c:pt>
                <c:pt idx="11">
                  <c:v>1</c:v>
                </c:pt>
                <c:pt idx="12">
                  <c:v>111</c:v>
                </c:pt>
                <c:pt idx="13">
                  <c:v>40</c:v>
                </c:pt>
                <c:pt idx="14">
                  <c:v>111</c:v>
                </c:pt>
                <c:pt idx="15">
                  <c:v>60</c:v>
                </c:pt>
                <c:pt idx="16">
                  <c:v>122</c:v>
                </c:pt>
                <c:pt idx="17">
                  <c:v>118</c:v>
                </c:pt>
                <c:pt idx="18">
                  <c:v>100</c:v>
                </c:pt>
                <c:pt idx="19">
                  <c:v>61</c:v>
                </c:pt>
                <c:pt idx="20">
                  <c:v>89</c:v>
                </c:pt>
                <c:pt idx="21">
                  <c:v>58</c:v>
                </c:pt>
                <c:pt idx="22">
                  <c:v>42</c:v>
                </c:pt>
                <c:pt idx="23">
                  <c:v>67</c:v>
                </c:pt>
                <c:pt idx="24">
                  <c:v>49</c:v>
                </c:pt>
                <c:pt idx="25">
                  <c:v>30</c:v>
                </c:pt>
                <c:pt idx="26">
                  <c:v>40</c:v>
                </c:pt>
                <c:pt idx="27">
                  <c:v>73</c:v>
                </c:pt>
                <c:pt idx="28">
                  <c:v>38</c:v>
                </c:pt>
                <c:pt idx="29">
                  <c:v>87</c:v>
                </c:pt>
                <c:pt idx="30">
                  <c:v>29</c:v>
                </c:pt>
                <c:pt idx="31">
                  <c:v>99</c:v>
                </c:pt>
                <c:pt idx="32">
                  <c:v>86</c:v>
                </c:pt>
                <c:pt idx="33">
                  <c:v>91</c:v>
                </c:pt>
                <c:pt idx="34">
                  <c:v>56</c:v>
                </c:pt>
                <c:pt idx="35">
                  <c:v>56</c:v>
                </c:pt>
                <c:pt idx="36">
                  <c:v>66</c:v>
                </c:pt>
                <c:pt idx="37">
                  <c:v>100</c:v>
                </c:pt>
                <c:pt idx="38">
                  <c:v>31</c:v>
                </c:pt>
                <c:pt idx="39">
                  <c:v>39</c:v>
                </c:pt>
                <c:pt idx="40">
                  <c:v>25</c:v>
                </c:pt>
                <c:pt idx="41">
                  <c:v>46</c:v>
                </c:pt>
                <c:pt idx="42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C-8647-B434-B1D4DB89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0581832"/>
        <c:axId val="290582224"/>
      </c:barChart>
      <c:catAx>
        <c:axId val="29058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582224"/>
        <c:crosses val="autoZero"/>
        <c:auto val="1"/>
        <c:lblAlgn val="ctr"/>
        <c:lblOffset val="100"/>
        <c:noMultiLvlLbl val="0"/>
      </c:catAx>
      <c:valAx>
        <c:axId val="2905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581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15487</xdr:colOff>
      <xdr:row>1</xdr:row>
      <xdr:rowOff>77438</xdr:rowOff>
    </xdr:from>
    <xdr:to>
      <xdr:col>14</xdr:col>
      <xdr:colOff>184614</xdr:colOff>
      <xdr:row>35</xdr:row>
      <xdr:rowOff>153638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37</xdr:row>
      <xdr:rowOff>0</xdr:rowOff>
    </xdr:from>
    <xdr:to>
      <xdr:col>14</xdr:col>
      <xdr:colOff>169127</xdr:colOff>
      <xdr:row>71</xdr:row>
      <xdr:rowOff>76199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73</xdr:row>
      <xdr:rowOff>0</xdr:rowOff>
    </xdr:from>
    <xdr:to>
      <xdr:col>14</xdr:col>
      <xdr:colOff>169127</xdr:colOff>
      <xdr:row>107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723900</xdr:colOff>
      <xdr:row>0</xdr:row>
      <xdr:rowOff>147636</xdr:rowOff>
    </xdr:from>
    <xdr:to>
      <xdr:col>30</xdr:col>
      <xdr:colOff>371475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94</xdr:col>
      <xdr:colOff>101599</xdr:colOff>
      <xdr:row>1</xdr:row>
      <xdr:rowOff>169332</xdr:rowOff>
    </xdr:from>
    <xdr:to>
      <xdr:col>106</xdr:col>
      <xdr:colOff>389466</xdr:colOff>
      <xdr:row>31</xdr:row>
      <xdr:rowOff>-1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rrenmierau/Dropbox/sf%20eel%20sproul/data%20(archive)/regional%20method%20spreadsheets/snapserver/storage/Clackamas/Flow%20data/Peak%20data/Flood%20frequency/M&amp;T%20gaging%20data/active%20gages/Clackamas%20abv%203lynx%20D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rrenmierau/Dropbox/SF%20Eel%20Sproul/SWRCB%20Interim%20Flows/snapserver/storage/Clackamas/Flow%20data/Peak%20data/Flood%20frequency/M&amp;T%20gaging%20data/active%20gages/Clackamas%20abv%203lynx%20D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rrenmierau/Desktop/Box%20Sync/Box%20North%20Coast/03%20North%20Coast%20Projects/Sproul%20Creek/Data/flow%20data/USGS%20flowdata/17.USGS%20SF%20Eel%20River%20near%20Leggett%20(19xx-201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-dam raw dat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-dam raw 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3:EV432"/>
  <sheetViews>
    <sheetView zoomScaleNormal="80" zoomScalePageLayoutView="80" workbookViewId="0">
      <pane xSplit="1" topLeftCell="B1" activePane="topRight" state="frozen"/>
      <selection activeCell="Q40" sqref="Q40"/>
      <selection pane="topRight" activeCell="B417" sqref="B417"/>
    </sheetView>
  </sheetViews>
  <sheetFormatPr baseColWidth="10" defaultColWidth="10.6640625" defaultRowHeight="13"/>
  <cols>
    <col min="1" max="1" width="14.83203125" style="2" customWidth="1"/>
    <col min="2" max="39" width="11" style="2" customWidth="1"/>
    <col min="40" max="40" width="11" style="8" customWidth="1"/>
    <col min="41" max="49" width="11" style="2" customWidth="1"/>
    <col min="50" max="51" width="10.6640625" style="2"/>
    <col min="52" max="52" width="9.1640625" style="2" customWidth="1"/>
    <col min="53" max="53" width="10.6640625" style="2"/>
    <col min="54" max="54" width="7.1640625" style="2" customWidth="1"/>
    <col min="55" max="95" width="9.83203125" style="2" customWidth="1"/>
    <col min="96" max="152" width="10.6640625" style="2"/>
    <col min="153" max="153" width="14.83203125" style="2" customWidth="1"/>
    <col min="154" max="154" width="11.1640625" style="2" customWidth="1"/>
    <col min="155" max="155" width="13.1640625" style="2" customWidth="1"/>
    <col min="156" max="163" width="10.6640625" style="2"/>
    <col min="164" max="164" width="9" style="2" bestFit="1" customWidth="1"/>
    <col min="165" max="408" width="10.6640625" style="2"/>
    <col min="409" max="409" width="14.83203125" style="2" customWidth="1"/>
    <col min="410" max="410" width="11.1640625" style="2" customWidth="1"/>
    <col min="411" max="411" width="13.1640625" style="2" customWidth="1"/>
    <col min="412" max="419" width="10.6640625" style="2"/>
    <col min="420" max="420" width="9" style="2" bestFit="1" customWidth="1"/>
    <col min="421" max="664" width="10.6640625" style="2"/>
    <col min="665" max="665" width="14.83203125" style="2" customWidth="1"/>
    <col min="666" max="666" width="11.1640625" style="2" customWidth="1"/>
    <col min="667" max="667" width="13.1640625" style="2" customWidth="1"/>
    <col min="668" max="675" width="10.6640625" style="2"/>
    <col min="676" max="676" width="9" style="2" bestFit="1" customWidth="1"/>
    <col min="677" max="920" width="10.6640625" style="2"/>
    <col min="921" max="921" width="14.83203125" style="2" customWidth="1"/>
    <col min="922" max="922" width="11.1640625" style="2" customWidth="1"/>
    <col min="923" max="923" width="13.1640625" style="2" customWidth="1"/>
    <col min="924" max="931" width="10.6640625" style="2"/>
    <col min="932" max="932" width="9" style="2" bestFit="1" customWidth="1"/>
    <col min="933" max="1176" width="10.6640625" style="2"/>
    <col min="1177" max="1177" width="14.83203125" style="2" customWidth="1"/>
    <col min="1178" max="1178" width="11.1640625" style="2" customWidth="1"/>
    <col min="1179" max="1179" width="13.1640625" style="2" customWidth="1"/>
    <col min="1180" max="1187" width="10.6640625" style="2"/>
    <col min="1188" max="1188" width="9" style="2" bestFit="1" customWidth="1"/>
    <col min="1189" max="1432" width="10.6640625" style="2"/>
    <col min="1433" max="1433" width="14.83203125" style="2" customWidth="1"/>
    <col min="1434" max="1434" width="11.1640625" style="2" customWidth="1"/>
    <col min="1435" max="1435" width="13.1640625" style="2" customWidth="1"/>
    <col min="1436" max="1443" width="10.6640625" style="2"/>
    <col min="1444" max="1444" width="9" style="2" bestFit="1" customWidth="1"/>
    <col min="1445" max="1688" width="10.6640625" style="2"/>
    <col min="1689" max="1689" width="14.83203125" style="2" customWidth="1"/>
    <col min="1690" max="1690" width="11.1640625" style="2" customWidth="1"/>
    <col min="1691" max="1691" width="13.1640625" style="2" customWidth="1"/>
    <col min="1692" max="1699" width="10.6640625" style="2"/>
    <col min="1700" max="1700" width="9" style="2" bestFit="1" customWidth="1"/>
    <col min="1701" max="1944" width="10.6640625" style="2"/>
    <col min="1945" max="1945" width="14.83203125" style="2" customWidth="1"/>
    <col min="1946" max="1946" width="11.1640625" style="2" customWidth="1"/>
    <col min="1947" max="1947" width="13.1640625" style="2" customWidth="1"/>
    <col min="1948" max="1955" width="10.6640625" style="2"/>
    <col min="1956" max="1956" width="9" style="2" bestFit="1" customWidth="1"/>
    <col min="1957" max="2200" width="10.6640625" style="2"/>
    <col min="2201" max="2201" width="14.83203125" style="2" customWidth="1"/>
    <col min="2202" max="2202" width="11.1640625" style="2" customWidth="1"/>
    <col min="2203" max="2203" width="13.1640625" style="2" customWidth="1"/>
    <col min="2204" max="2211" width="10.6640625" style="2"/>
    <col min="2212" max="2212" width="9" style="2" bestFit="1" customWidth="1"/>
    <col min="2213" max="2456" width="10.6640625" style="2"/>
    <col min="2457" max="2457" width="14.83203125" style="2" customWidth="1"/>
    <col min="2458" max="2458" width="11.1640625" style="2" customWidth="1"/>
    <col min="2459" max="2459" width="13.1640625" style="2" customWidth="1"/>
    <col min="2460" max="2467" width="10.6640625" style="2"/>
    <col min="2468" max="2468" width="9" style="2" bestFit="1" customWidth="1"/>
    <col min="2469" max="2712" width="10.6640625" style="2"/>
    <col min="2713" max="2713" width="14.83203125" style="2" customWidth="1"/>
    <col min="2714" max="2714" width="11.1640625" style="2" customWidth="1"/>
    <col min="2715" max="2715" width="13.1640625" style="2" customWidth="1"/>
    <col min="2716" max="2723" width="10.6640625" style="2"/>
    <col min="2724" max="2724" width="9" style="2" bestFit="1" customWidth="1"/>
    <col min="2725" max="2968" width="10.6640625" style="2"/>
    <col min="2969" max="2969" width="14.83203125" style="2" customWidth="1"/>
    <col min="2970" max="2970" width="11.1640625" style="2" customWidth="1"/>
    <col min="2971" max="2971" width="13.1640625" style="2" customWidth="1"/>
    <col min="2972" max="2979" width="10.6640625" style="2"/>
    <col min="2980" max="2980" width="9" style="2" bestFit="1" customWidth="1"/>
    <col min="2981" max="3224" width="10.6640625" style="2"/>
    <col min="3225" max="3225" width="14.83203125" style="2" customWidth="1"/>
    <col min="3226" max="3226" width="11.1640625" style="2" customWidth="1"/>
    <col min="3227" max="3227" width="13.1640625" style="2" customWidth="1"/>
    <col min="3228" max="3235" width="10.6640625" style="2"/>
    <col min="3236" max="3236" width="9" style="2" bestFit="1" customWidth="1"/>
    <col min="3237" max="3480" width="10.6640625" style="2"/>
    <col min="3481" max="3481" width="14.83203125" style="2" customWidth="1"/>
    <col min="3482" max="3482" width="11.1640625" style="2" customWidth="1"/>
    <col min="3483" max="3483" width="13.1640625" style="2" customWidth="1"/>
    <col min="3484" max="3491" width="10.6640625" style="2"/>
    <col min="3492" max="3492" width="9" style="2" bestFit="1" customWidth="1"/>
    <col min="3493" max="3736" width="10.6640625" style="2"/>
    <col min="3737" max="3737" width="14.83203125" style="2" customWidth="1"/>
    <col min="3738" max="3738" width="11.1640625" style="2" customWidth="1"/>
    <col min="3739" max="3739" width="13.1640625" style="2" customWidth="1"/>
    <col min="3740" max="3747" width="10.6640625" style="2"/>
    <col min="3748" max="3748" width="9" style="2" bestFit="1" customWidth="1"/>
    <col min="3749" max="3992" width="10.6640625" style="2"/>
    <col min="3993" max="3993" width="14.83203125" style="2" customWidth="1"/>
    <col min="3994" max="3994" width="11.1640625" style="2" customWidth="1"/>
    <col min="3995" max="3995" width="13.1640625" style="2" customWidth="1"/>
    <col min="3996" max="4003" width="10.6640625" style="2"/>
    <col min="4004" max="4004" width="9" style="2" bestFit="1" customWidth="1"/>
    <col min="4005" max="4248" width="10.6640625" style="2"/>
    <col min="4249" max="4249" width="14.83203125" style="2" customWidth="1"/>
    <col min="4250" max="4250" width="11.1640625" style="2" customWidth="1"/>
    <col min="4251" max="4251" width="13.1640625" style="2" customWidth="1"/>
    <col min="4252" max="4259" width="10.6640625" style="2"/>
    <col min="4260" max="4260" width="9" style="2" bestFit="1" customWidth="1"/>
    <col min="4261" max="4504" width="10.6640625" style="2"/>
    <col min="4505" max="4505" width="14.83203125" style="2" customWidth="1"/>
    <col min="4506" max="4506" width="11.1640625" style="2" customWidth="1"/>
    <col min="4507" max="4507" width="13.1640625" style="2" customWidth="1"/>
    <col min="4508" max="4515" width="10.6640625" style="2"/>
    <col min="4516" max="4516" width="9" style="2" bestFit="1" customWidth="1"/>
    <col min="4517" max="4760" width="10.6640625" style="2"/>
    <col min="4761" max="4761" width="14.83203125" style="2" customWidth="1"/>
    <col min="4762" max="4762" width="11.1640625" style="2" customWidth="1"/>
    <col min="4763" max="4763" width="13.1640625" style="2" customWidth="1"/>
    <col min="4764" max="4771" width="10.6640625" style="2"/>
    <col min="4772" max="4772" width="9" style="2" bestFit="1" customWidth="1"/>
    <col min="4773" max="5016" width="10.6640625" style="2"/>
    <col min="5017" max="5017" width="14.83203125" style="2" customWidth="1"/>
    <col min="5018" max="5018" width="11.1640625" style="2" customWidth="1"/>
    <col min="5019" max="5019" width="13.1640625" style="2" customWidth="1"/>
    <col min="5020" max="5027" width="10.6640625" style="2"/>
    <col min="5028" max="5028" width="9" style="2" bestFit="1" customWidth="1"/>
    <col min="5029" max="5272" width="10.6640625" style="2"/>
    <col min="5273" max="5273" width="14.83203125" style="2" customWidth="1"/>
    <col min="5274" max="5274" width="11.1640625" style="2" customWidth="1"/>
    <col min="5275" max="5275" width="13.1640625" style="2" customWidth="1"/>
    <col min="5276" max="5283" width="10.6640625" style="2"/>
    <col min="5284" max="5284" width="9" style="2" bestFit="1" customWidth="1"/>
    <col min="5285" max="5528" width="10.6640625" style="2"/>
    <col min="5529" max="5529" width="14.83203125" style="2" customWidth="1"/>
    <col min="5530" max="5530" width="11.1640625" style="2" customWidth="1"/>
    <col min="5531" max="5531" width="13.1640625" style="2" customWidth="1"/>
    <col min="5532" max="5539" width="10.6640625" style="2"/>
    <col min="5540" max="5540" width="9" style="2" bestFit="1" customWidth="1"/>
    <col min="5541" max="5784" width="10.6640625" style="2"/>
    <col min="5785" max="5785" width="14.83203125" style="2" customWidth="1"/>
    <col min="5786" max="5786" width="11.1640625" style="2" customWidth="1"/>
    <col min="5787" max="5787" width="13.1640625" style="2" customWidth="1"/>
    <col min="5788" max="5795" width="10.6640625" style="2"/>
    <col min="5796" max="5796" width="9" style="2" bestFit="1" customWidth="1"/>
    <col min="5797" max="6040" width="10.6640625" style="2"/>
    <col min="6041" max="6041" width="14.83203125" style="2" customWidth="1"/>
    <col min="6042" max="6042" width="11.1640625" style="2" customWidth="1"/>
    <col min="6043" max="6043" width="13.1640625" style="2" customWidth="1"/>
    <col min="6044" max="6051" width="10.6640625" style="2"/>
    <col min="6052" max="6052" width="9" style="2" bestFit="1" customWidth="1"/>
    <col min="6053" max="6296" width="10.6640625" style="2"/>
    <col min="6297" max="6297" width="14.83203125" style="2" customWidth="1"/>
    <col min="6298" max="6298" width="11.1640625" style="2" customWidth="1"/>
    <col min="6299" max="6299" width="13.1640625" style="2" customWidth="1"/>
    <col min="6300" max="6307" width="10.6640625" style="2"/>
    <col min="6308" max="6308" width="9" style="2" bestFit="1" customWidth="1"/>
    <col min="6309" max="6552" width="10.6640625" style="2"/>
    <col min="6553" max="6553" width="14.83203125" style="2" customWidth="1"/>
    <col min="6554" max="6554" width="11.1640625" style="2" customWidth="1"/>
    <col min="6555" max="6555" width="13.1640625" style="2" customWidth="1"/>
    <col min="6556" max="6563" width="10.6640625" style="2"/>
    <col min="6564" max="6564" width="9" style="2" bestFit="1" customWidth="1"/>
    <col min="6565" max="6808" width="10.6640625" style="2"/>
    <col min="6809" max="6809" width="14.83203125" style="2" customWidth="1"/>
    <col min="6810" max="6810" width="11.1640625" style="2" customWidth="1"/>
    <col min="6811" max="6811" width="13.1640625" style="2" customWidth="1"/>
    <col min="6812" max="6819" width="10.6640625" style="2"/>
    <col min="6820" max="6820" width="9" style="2" bestFit="1" customWidth="1"/>
    <col min="6821" max="7064" width="10.6640625" style="2"/>
    <col min="7065" max="7065" width="14.83203125" style="2" customWidth="1"/>
    <col min="7066" max="7066" width="11.1640625" style="2" customWidth="1"/>
    <col min="7067" max="7067" width="13.1640625" style="2" customWidth="1"/>
    <col min="7068" max="7075" width="10.6640625" style="2"/>
    <col min="7076" max="7076" width="9" style="2" bestFit="1" customWidth="1"/>
    <col min="7077" max="7320" width="10.6640625" style="2"/>
    <col min="7321" max="7321" width="14.83203125" style="2" customWidth="1"/>
    <col min="7322" max="7322" width="11.1640625" style="2" customWidth="1"/>
    <col min="7323" max="7323" width="13.1640625" style="2" customWidth="1"/>
    <col min="7324" max="7331" width="10.6640625" style="2"/>
    <col min="7332" max="7332" width="9" style="2" bestFit="1" customWidth="1"/>
    <col min="7333" max="7576" width="10.6640625" style="2"/>
    <col min="7577" max="7577" width="14.83203125" style="2" customWidth="1"/>
    <col min="7578" max="7578" width="11.1640625" style="2" customWidth="1"/>
    <col min="7579" max="7579" width="13.1640625" style="2" customWidth="1"/>
    <col min="7580" max="7587" width="10.6640625" style="2"/>
    <col min="7588" max="7588" width="9" style="2" bestFit="1" customWidth="1"/>
    <col min="7589" max="7832" width="10.6640625" style="2"/>
    <col min="7833" max="7833" width="14.83203125" style="2" customWidth="1"/>
    <col min="7834" max="7834" width="11.1640625" style="2" customWidth="1"/>
    <col min="7835" max="7835" width="13.1640625" style="2" customWidth="1"/>
    <col min="7836" max="7843" width="10.6640625" style="2"/>
    <col min="7844" max="7844" width="9" style="2" bestFit="1" customWidth="1"/>
    <col min="7845" max="8088" width="10.6640625" style="2"/>
    <col min="8089" max="8089" width="14.83203125" style="2" customWidth="1"/>
    <col min="8090" max="8090" width="11.1640625" style="2" customWidth="1"/>
    <col min="8091" max="8091" width="13.1640625" style="2" customWidth="1"/>
    <col min="8092" max="8099" width="10.6640625" style="2"/>
    <col min="8100" max="8100" width="9" style="2" bestFit="1" customWidth="1"/>
    <col min="8101" max="8344" width="10.6640625" style="2"/>
    <col min="8345" max="8345" width="14.83203125" style="2" customWidth="1"/>
    <col min="8346" max="8346" width="11.1640625" style="2" customWidth="1"/>
    <col min="8347" max="8347" width="13.1640625" style="2" customWidth="1"/>
    <col min="8348" max="8355" width="10.6640625" style="2"/>
    <col min="8356" max="8356" width="9" style="2" bestFit="1" customWidth="1"/>
    <col min="8357" max="8600" width="10.6640625" style="2"/>
    <col min="8601" max="8601" width="14.83203125" style="2" customWidth="1"/>
    <col min="8602" max="8602" width="11.1640625" style="2" customWidth="1"/>
    <col min="8603" max="8603" width="13.1640625" style="2" customWidth="1"/>
    <col min="8604" max="8611" width="10.6640625" style="2"/>
    <col min="8612" max="8612" width="9" style="2" bestFit="1" customWidth="1"/>
    <col min="8613" max="8856" width="10.6640625" style="2"/>
    <col min="8857" max="8857" width="14.83203125" style="2" customWidth="1"/>
    <col min="8858" max="8858" width="11.1640625" style="2" customWidth="1"/>
    <col min="8859" max="8859" width="13.1640625" style="2" customWidth="1"/>
    <col min="8860" max="8867" width="10.6640625" style="2"/>
    <col min="8868" max="8868" width="9" style="2" bestFit="1" customWidth="1"/>
    <col min="8869" max="9112" width="10.6640625" style="2"/>
    <col min="9113" max="9113" width="14.83203125" style="2" customWidth="1"/>
    <col min="9114" max="9114" width="11.1640625" style="2" customWidth="1"/>
    <col min="9115" max="9115" width="13.1640625" style="2" customWidth="1"/>
    <col min="9116" max="9123" width="10.6640625" style="2"/>
    <col min="9124" max="9124" width="9" style="2" bestFit="1" customWidth="1"/>
    <col min="9125" max="9368" width="10.6640625" style="2"/>
    <col min="9369" max="9369" width="14.83203125" style="2" customWidth="1"/>
    <col min="9370" max="9370" width="11.1640625" style="2" customWidth="1"/>
    <col min="9371" max="9371" width="13.1640625" style="2" customWidth="1"/>
    <col min="9372" max="9379" width="10.6640625" style="2"/>
    <col min="9380" max="9380" width="9" style="2" bestFit="1" customWidth="1"/>
    <col min="9381" max="9624" width="10.6640625" style="2"/>
    <col min="9625" max="9625" width="14.83203125" style="2" customWidth="1"/>
    <col min="9626" max="9626" width="11.1640625" style="2" customWidth="1"/>
    <col min="9627" max="9627" width="13.1640625" style="2" customWidth="1"/>
    <col min="9628" max="9635" width="10.6640625" style="2"/>
    <col min="9636" max="9636" width="9" style="2" bestFit="1" customWidth="1"/>
    <col min="9637" max="9880" width="10.6640625" style="2"/>
    <col min="9881" max="9881" width="14.83203125" style="2" customWidth="1"/>
    <col min="9882" max="9882" width="11.1640625" style="2" customWidth="1"/>
    <col min="9883" max="9883" width="13.1640625" style="2" customWidth="1"/>
    <col min="9884" max="9891" width="10.6640625" style="2"/>
    <col min="9892" max="9892" width="9" style="2" bestFit="1" customWidth="1"/>
    <col min="9893" max="10136" width="10.6640625" style="2"/>
    <col min="10137" max="10137" width="14.83203125" style="2" customWidth="1"/>
    <col min="10138" max="10138" width="11.1640625" style="2" customWidth="1"/>
    <col min="10139" max="10139" width="13.1640625" style="2" customWidth="1"/>
    <col min="10140" max="10147" width="10.6640625" style="2"/>
    <col min="10148" max="10148" width="9" style="2" bestFit="1" customWidth="1"/>
    <col min="10149" max="10392" width="10.6640625" style="2"/>
    <col min="10393" max="10393" width="14.83203125" style="2" customWidth="1"/>
    <col min="10394" max="10394" width="11.1640625" style="2" customWidth="1"/>
    <col min="10395" max="10395" width="13.1640625" style="2" customWidth="1"/>
    <col min="10396" max="10403" width="10.6640625" style="2"/>
    <col min="10404" max="10404" width="9" style="2" bestFit="1" customWidth="1"/>
    <col min="10405" max="10648" width="10.6640625" style="2"/>
    <col min="10649" max="10649" width="14.83203125" style="2" customWidth="1"/>
    <col min="10650" max="10650" width="11.1640625" style="2" customWidth="1"/>
    <col min="10651" max="10651" width="13.1640625" style="2" customWidth="1"/>
    <col min="10652" max="10659" width="10.6640625" style="2"/>
    <col min="10660" max="10660" width="9" style="2" bestFit="1" customWidth="1"/>
    <col min="10661" max="10904" width="10.6640625" style="2"/>
    <col min="10905" max="10905" width="14.83203125" style="2" customWidth="1"/>
    <col min="10906" max="10906" width="11.1640625" style="2" customWidth="1"/>
    <col min="10907" max="10907" width="13.1640625" style="2" customWidth="1"/>
    <col min="10908" max="10915" width="10.6640625" style="2"/>
    <col min="10916" max="10916" width="9" style="2" bestFit="1" customWidth="1"/>
    <col min="10917" max="11160" width="10.6640625" style="2"/>
    <col min="11161" max="11161" width="14.83203125" style="2" customWidth="1"/>
    <col min="11162" max="11162" width="11.1640625" style="2" customWidth="1"/>
    <col min="11163" max="11163" width="13.1640625" style="2" customWidth="1"/>
    <col min="11164" max="11171" width="10.6640625" style="2"/>
    <col min="11172" max="11172" width="9" style="2" bestFit="1" customWidth="1"/>
    <col min="11173" max="11416" width="10.6640625" style="2"/>
    <col min="11417" max="11417" width="14.83203125" style="2" customWidth="1"/>
    <col min="11418" max="11418" width="11.1640625" style="2" customWidth="1"/>
    <col min="11419" max="11419" width="13.1640625" style="2" customWidth="1"/>
    <col min="11420" max="11427" width="10.6640625" style="2"/>
    <col min="11428" max="11428" width="9" style="2" bestFit="1" customWidth="1"/>
    <col min="11429" max="11672" width="10.6640625" style="2"/>
    <col min="11673" max="11673" width="14.83203125" style="2" customWidth="1"/>
    <col min="11674" max="11674" width="11.1640625" style="2" customWidth="1"/>
    <col min="11675" max="11675" width="13.1640625" style="2" customWidth="1"/>
    <col min="11676" max="11683" width="10.6640625" style="2"/>
    <col min="11684" max="11684" width="9" style="2" bestFit="1" customWidth="1"/>
    <col min="11685" max="11928" width="10.6640625" style="2"/>
    <col min="11929" max="11929" width="14.83203125" style="2" customWidth="1"/>
    <col min="11930" max="11930" width="11.1640625" style="2" customWidth="1"/>
    <col min="11931" max="11931" width="13.1640625" style="2" customWidth="1"/>
    <col min="11932" max="11939" width="10.6640625" style="2"/>
    <col min="11940" max="11940" width="9" style="2" bestFit="1" customWidth="1"/>
    <col min="11941" max="12184" width="10.6640625" style="2"/>
    <col min="12185" max="12185" width="14.83203125" style="2" customWidth="1"/>
    <col min="12186" max="12186" width="11.1640625" style="2" customWidth="1"/>
    <col min="12187" max="12187" width="13.1640625" style="2" customWidth="1"/>
    <col min="12188" max="12195" width="10.6640625" style="2"/>
    <col min="12196" max="12196" width="9" style="2" bestFit="1" customWidth="1"/>
    <col min="12197" max="12440" width="10.6640625" style="2"/>
    <col min="12441" max="12441" width="14.83203125" style="2" customWidth="1"/>
    <col min="12442" max="12442" width="11.1640625" style="2" customWidth="1"/>
    <col min="12443" max="12443" width="13.1640625" style="2" customWidth="1"/>
    <col min="12444" max="12451" width="10.6640625" style="2"/>
    <col min="12452" max="12452" width="9" style="2" bestFit="1" customWidth="1"/>
    <col min="12453" max="12696" width="10.6640625" style="2"/>
    <col min="12697" max="12697" width="14.83203125" style="2" customWidth="1"/>
    <col min="12698" max="12698" width="11.1640625" style="2" customWidth="1"/>
    <col min="12699" max="12699" width="13.1640625" style="2" customWidth="1"/>
    <col min="12700" max="12707" width="10.6640625" style="2"/>
    <col min="12708" max="12708" width="9" style="2" bestFit="1" customWidth="1"/>
    <col min="12709" max="12952" width="10.6640625" style="2"/>
    <col min="12953" max="12953" width="14.83203125" style="2" customWidth="1"/>
    <col min="12954" max="12954" width="11.1640625" style="2" customWidth="1"/>
    <col min="12955" max="12955" width="13.1640625" style="2" customWidth="1"/>
    <col min="12956" max="12963" width="10.6640625" style="2"/>
    <col min="12964" max="12964" width="9" style="2" bestFit="1" customWidth="1"/>
    <col min="12965" max="13208" width="10.6640625" style="2"/>
    <col min="13209" max="13209" width="14.83203125" style="2" customWidth="1"/>
    <col min="13210" max="13210" width="11.1640625" style="2" customWidth="1"/>
    <col min="13211" max="13211" width="13.1640625" style="2" customWidth="1"/>
    <col min="13212" max="13219" width="10.6640625" style="2"/>
    <col min="13220" max="13220" width="9" style="2" bestFit="1" customWidth="1"/>
    <col min="13221" max="13464" width="10.6640625" style="2"/>
    <col min="13465" max="13465" width="14.83203125" style="2" customWidth="1"/>
    <col min="13466" max="13466" width="11.1640625" style="2" customWidth="1"/>
    <col min="13467" max="13467" width="13.1640625" style="2" customWidth="1"/>
    <col min="13468" max="13475" width="10.6640625" style="2"/>
    <col min="13476" max="13476" width="9" style="2" bestFit="1" customWidth="1"/>
    <col min="13477" max="13720" width="10.6640625" style="2"/>
    <col min="13721" max="13721" width="14.83203125" style="2" customWidth="1"/>
    <col min="13722" max="13722" width="11.1640625" style="2" customWidth="1"/>
    <col min="13723" max="13723" width="13.1640625" style="2" customWidth="1"/>
    <col min="13724" max="13731" width="10.6640625" style="2"/>
    <col min="13732" max="13732" width="9" style="2" bestFit="1" customWidth="1"/>
    <col min="13733" max="13976" width="10.6640625" style="2"/>
    <col min="13977" max="13977" width="14.83203125" style="2" customWidth="1"/>
    <col min="13978" max="13978" width="11.1640625" style="2" customWidth="1"/>
    <col min="13979" max="13979" width="13.1640625" style="2" customWidth="1"/>
    <col min="13980" max="13987" width="10.6640625" style="2"/>
    <col min="13988" max="13988" width="9" style="2" bestFit="1" customWidth="1"/>
    <col min="13989" max="14232" width="10.6640625" style="2"/>
    <col min="14233" max="14233" width="14.83203125" style="2" customWidth="1"/>
    <col min="14234" max="14234" width="11.1640625" style="2" customWidth="1"/>
    <col min="14235" max="14235" width="13.1640625" style="2" customWidth="1"/>
    <col min="14236" max="14243" width="10.6640625" style="2"/>
    <col min="14244" max="14244" width="9" style="2" bestFit="1" customWidth="1"/>
    <col min="14245" max="14488" width="10.6640625" style="2"/>
    <col min="14489" max="14489" width="14.83203125" style="2" customWidth="1"/>
    <col min="14490" max="14490" width="11.1640625" style="2" customWidth="1"/>
    <col min="14491" max="14491" width="13.1640625" style="2" customWidth="1"/>
    <col min="14492" max="14499" width="10.6640625" style="2"/>
    <col min="14500" max="14500" width="9" style="2" bestFit="1" customWidth="1"/>
    <col min="14501" max="14744" width="10.6640625" style="2"/>
    <col min="14745" max="14745" width="14.83203125" style="2" customWidth="1"/>
    <col min="14746" max="14746" width="11.1640625" style="2" customWidth="1"/>
    <col min="14747" max="14747" width="13.1640625" style="2" customWidth="1"/>
    <col min="14748" max="14755" width="10.6640625" style="2"/>
    <col min="14756" max="14756" width="9" style="2" bestFit="1" customWidth="1"/>
    <col min="14757" max="15000" width="10.6640625" style="2"/>
    <col min="15001" max="15001" width="14.83203125" style="2" customWidth="1"/>
    <col min="15002" max="15002" width="11.1640625" style="2" customWidth="1"/>
    <col min="15003" max="15003" width="13.1640625" style="2" customWidth="1"/>
    <col min="15004" max="15011" width="10.6640625" style="2"/>
    <col min="15012" max="15012" width="9" style="2" bestFit="1" customWidth="1"/>
    <col min="15013" max="15256" width="10.6640625" style="2"/>
    <col min="15257" max="15257" width="14.83203125" style="2" customWidth="1"/>
    <col min="15258" max="15258" width="11.1640625" style="2" customWidth="1"/>
    <col min="15259" max="15259" width="13.1640625" style="2" customWidth="1"/>
    <col min="15260" max="15267" width="10.6640625" style="2"/>
    <col min="15268" max="15268" width="9" style="2" bestFit="1" customWidth="1"/>
    <col min="15269" max="15512" width="10.6640625" style="2"/>
    <col min="15513" max="15513" width="14.83203125" style="2" customWidth="1"/>
    <col min="15514" max="15514" width="11.1640625" style="2" customWidth="1"/>
    <col min="15515" max="15515" width="13.1640625" style="2" customWidth="1"/>
    <col min="15516" max="15523" width="10.6640625" style="2"/>
    <col min="15524" max="15524" width="9" style="2" bestFit="1" customWidth="1"/>
    <col min="15525" max="15768" width="10.6640625" style="2"/>
    <col min="15769" max="15769" width="14.83203125" style="2" customWidth="1"/>
    <col min="15770" max="15770" width="11.1640625" style="2" customWidth="1"/>
    <col min="15771" max="15771" width="13.1640625" style="2" customWidth="1"/>
    <col min="15772" max="15779" width="10.6640625" style="2"/>
    <col min="15780" max="15780" width="9" style="2" bestFit="1" customWidth="1"/>
    <col min="15781" max="16024" width="10.6640625" style="2"/>
    <col min="16025" max="16025" width="14.83203125" style="2" customWidth="1"/>
    <col min="16026" max="16026" width="11.1640625" style="2" customWidth="1"/>
    <col min="16027" max="16027" width="13.1640625" style="2" customWidth="1"/>
    <col min="16028" max="16035" width="10.6640625" style="2"/>
    <col min="16036" max="16036" width="9" style="2" bestFit="1" customWidth="1"/>
    <col min="16037" max="16384" width="10.6640625" style="2"/>
  </cols>
  <sheetData>
    <row r="3" spans="1:152">
      <c r="B3" s="88" t="s">
        <v>116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</row>
    <row r="4" spans="1:152" ht="15">
      <c r="A4" s="12" t="s">
        <v>13</v>
      </c>
      <c r="B4" s="45" t="s">
        <v>18</v>
      </c>
      <c r="C4" s="45" t="s">
        <v>19</v>
      </c>
      <c r="D4" s="45" t="s">
        <v>20</v>
      </c>
      <c r="E4" s="45" t="s">
        <v>21</v>
      </c>
      <c r="F4" s="45" t="s">
        <v>22</v>
      </c>
      <c r="G4" s="45" t="s">
        <v>23</v>
      </c>
      <c r="H4" s="45" t="s">
        <v>24</v>
      </c>
      <c r="I4" s="45" t="s">
        <v>25</v>
      </c>
      <c r="J4" s="45" t="s">
        <v>26</v>
      </c>
      <c r="K4" s="45" t="s">
        <v>27</v>
      </c>
      <c r="L4" s="45" t="s">
        <v>28</v>
      </c>
      <c r="M4" s="45" t="s">
        <v>29</v>
      </c>
      <c r="N4" s="45" t="s">
        <v>30</v>
      </c>
      <c r="O4" s="45" t="s">
        <v>31</v>
      </c>
      <c r="P4" s="45" t="s">
        <v>32</v>
      </c>
      <c r="Q4" s="45" t="s">
        <v>33</v>
      </c>
      <c r="R4" s="45" t="s">
        <v>34</v>
      </c>
      <c r="S4" s="45" t="s">
        <v>35</v>
      </c>
      <c r="T4" s="45" t="s">
        <v>36</v>
      </c>
      <c r="U4" s="45" t="s">
        <v>37</v>
      </c>
      <c r="V4" s="45" t="s">
        <v>38</v>
      </c>
      <c r="W4" s="45" t="s">
        <v>39</v>
      </c>
      <c r="X4" s="45" t="s">
        <v>40</v>
      </c>
      <c r="Y4" s="45" t="s">
        <v>41</v>
      </c>
      <c r="Z4" s="45" t="s">
        <v>42</v>
      </c>
      <c r="AA4" s="45" t="s">
        <v>43</v>
      </c>
      <c r="AB4" s="45" t="s">
        <v>44</v>
      </c>
      <c r="AC4" s="45" t="s">
        <v>45</v>
      </c>
      <c r="AD4" s="45" t="s">
        <v>46</v>
      </c>
      <c r="AE4" s="45" t="s">
        <v>47</v>
      </c>
      <c r="AF4" s="45" t="s">
        <v>48</v>
      </c>
      <c r="AG4" s="45" t="s">
        <v>49</v>
      </c>
      <c r="AH4" s="45" t="s">
        <v>50</v>
      </c>
      <c r="AI4" s="45" t="s">
        <v>51</v>
      </c>
      <c r="AJ4" s="45" t="s">
        <v>52</v>
      </c>
      <c r="AK4" s="45" t="s">
        <v>53</v>
      </c>
      <c r="AL4" s="45" t="s">
        <v>54</v>
      </c>
      <c r="AM4" s="45" t="s">
        <v>55</v>
      </c>
      <c r="AN4" s="45" t="s">
        <v>56</v>
      </c>
      <c r="AO4" s="45" t="s">
        <v>57</v>
      </c>
      <c r="AP4" s="45" t="s">
        <v>58</v>
      </c>
      <c r="AQ4" s="45" t="s">
        <v>59</v>
      </c>
      <c r="AR4" s="45" t="s">
        <v>60</v>
      </c>
      <c r="AS4" s="45" t="s">
        <v>61</v>
      </c>
      <c r="AT4" s="45" t="s">
        <v>62</v>
      </c>
      <c r="AU4" s="45" t="s">
        <v>67</v>
      </c>
      <c r="AV4" s="45" t="s">
        <v>68</v>
      </c>
      <c r="AW4" s="45" t="s">
        <v>69</v>
      </c>
      <c r="AX4" s="45" t="s">
        <v>70</v>
      </c>
      <c r="AY4" s="33" t="s">
        <v>97</v>
      </c>
      <c r="AZ4" s="33"/>
      <c r="BA4" s="33" t="s">
        <v>71</v>
      </c>
      <c r="BB4" s="56" t="s">
        <v>13</v>
      </c>
      <c r="BC4" s="13" t="s">
        <v>18</v>
      </c>
      <c r="BD4" s="13" t="s">
        <v>19</v>
      </c>
      <c r="BE4" s="13" t="s">
        <v>20</v>
      </c>
      <c r="BF4" s="13" t="s">
        <v>21</v>
      </c>
      <c r="BG4" s="13" t="s">
        <v>22</v>
      </c>
      <c r="BH4" s="13" t="s">
        <v>23</v>
      </c>
      <c r="BI4" s="13" t="s">
        <v>24</v>
      </c>
      <c r="BJ4" s="13" t="s">
        <v>25</v>
      </c>
      <c r="BK4" s="13" t="s">
        <v>26</v>
      </c>
      <c r="BL4" s="13" t="s">
        <v>27</v>
      </c>
      <c r="BM4" s="13" t="s">
        <v>28</v>
      </c>
      <c r="BN4" s="13" t="s">
        <v>29</v>
      </c>
      <c r="BO4" s="13" t="s">
        <v>30</v>
      </c>
      <c r="BP4" s="13" t="s">
        <v>31</v>
      </c>
      <c r="BQ4" s="13" t="s">
        <v>32</v>
      </c>
      <c r="BR4" s="13" t="s">
        <v>33</v>
      </c>
      <c r="BS4" s="13" t="s">
        <v>34</v>
      </c>
      <c r="BT4" s="13" t="s">
        <v>35</v>
      </c>
      <c r="BU4" s="13" t="s">
        <v>36</v>
      </c>
      <c r="BV4" s="13" t="s">
        <v>37</v>
      </c>
      <c r="BW4" s="13" t="s">
        <v>38</v>
      </c>
      <c r="BX4" s="13" t="s">
        <v>39</v>
      </c>
      <c r="BY4" s="13" t="s">
        <v>40</v>
      </c>
      <c r="BZ4" s="13" t="s">
        <v>41</v>
      </c>
      <c r="CA4" s="13" t="s">
        <v>42</v>
      </c>
      <c r="CB4" s="13" t="s">
        <v>43</v>
      </c>
      <c r="CC4" s="13" t="s">
        <v>44</v>
      </c>
      <c r="CD4" s="13" t="s">
        <v>50</v>
      </c>
      <c r="CE4" s="13" t="s">
        <v>51</v>
      </c>
      <c r="CF4" s="13" t="s">
        <v>52</v>
      </c>
      <c r="CG4" s="13" t="s">
        <v>53</v>
      </c>
      <c r="CH4" s="13" t="s">
        <v>54</v>
      </c>
      <c r="CI4" s="13" t="s">
        <v>58</v>
      </c>
      <c r="CJ4" s="13" t="s">
        <v>59</v>
      </c>
      <c r="CK4" s="13" t="s">
        <v>60</v>
      </c>
      <c r="CL4" s="13" t="s">
        <v>61</v>
      </c>
      <c r="CM4" s="13" t="s">
        <v>62</v>
      </c>
      <c r="CN4" s="13" t="s">
        <v>67</v>
      </c>
      <c r="CO4" s="13" t="s">
        <v>68</v>
      </c>
      <c r="CP4" s="13" t="s">
        <v>69</v>
      </c>
      <c r="CQ4" s="13" t="s">
        <v>70</v>
      </c>
      <c r="CS4" s="56" t="s">
        <v>13</v>
      </c>
      <c r="CT4" s="13" t="s">
        <v>18</v>
      </c>
      <c r="CU4" s="13" t="s">
        <v>19</v>
      </c>
      <c r="CV4" s="13" t="s">
        <v>20</v>
      </c>
      <c r="CW4" s="13" t="s">
        <v>21</v>
      </c>
      <c r="CX4" s="13" t="s">
        <v>22</v>
      </c>
      <c r="CY4" s="13" t="s">
        <v>23</v>
      </c>
      <c r="CZ4" s="13" t="s">
        <v>24</v>
      </c>
      <c r="DA4" s="13" t="s">
        <v>25</v>
      </c>
      <c r="DB4" s="13" t="s">
        <v>26</v>
      </c>
      <c r="DC4" s="13" t="s">
        <v>27</v>
      </c>
      <c r="DD4" s="13" t="s">
        <v>28</v>
      </c>
      <c r="DE4" s="13" t="s">
        <v>29</v>
      </c>
      <c r="DF4" s="13" t="s">
        <v>30</v>
      </c>
      <c r="DG4" s="13" t="s">
        <v>31</v>
      </c>
      <c r="DH4" s="13" t="s">
        <v>32</v>
      </c>
      <c r="DI4" s="13" t="s">
        <v>33</v>
      </c>
      <c r="DJ4" s="13" t="s">
        <v>34</v>
      </c>
      <c r="DK4" s="13" t="s">
        <v>35</v>
      </c>
      <c r="DL4" s="13" t="s">
        <v>36</v>
      </c>
      <c r="DM4" s="13" t="s">
        <v>37</v>
      </c>
      <c r="DN4" s="13" t="s">
        <v>38</v>
      </c>
      <c r="DO4" s="13" t="s">
        <v>39</v>
      </c>
      <c r="DP4" s="13" t="s">
        <v>40</v>
      </c>
      <c r="DQ4" s="13" t="s">
        <v>41</v>
      </c>
      <c r="DR4" s="13" t="s">
        <v>42</v>
      </c>
      <c r="DS4" s="13" t="s">
        <v>43</v>
      </c>
      <c r="DT4" s="13" t="s">
        <v>44</v>
      </c>
      <c r="DU4" s="13" t="s">
        <v>50</v>
      </c>
      <c r="DV4" s="13" t="s">
        <v>51</v>
      </c>
      <c r="DW4" s="13" t="s">
        <v>52</v>
      </c>
      <c r="DX4" s="13" t="s">
        <v>53</v>
      </c>
      <c r="DY4" s="13" t="s">
        <v>54</v>
      </c>
      <c r="DZ4" s="13" t="s">
        <v>58</v>
      </c>
      <c r="EA4" s="13" t="s">
        <v>59</v>
      </c>
      <c r="EB4" s="13" t="s">
        <v>60</v>
      </c>
      <c r="EC4" s="13" t="s">
        <v>61</v>
      </c>
      <c r="ED4" s="13" t="s">
        <v>62</v>
      </c>
      <c r="EE4" s="13" t="s">
        <v>67</v>
      </c>
      <c r="EF4" s="13" t="s">
        <v>68</v>
      </c>
      <c r="EG4" s="13" t="s">
        <v>69</v>
      </c>
      <c r="EH4" s="13" t="s">
        <v>70</v>
      </c>
    </row>
    <row r="5" spans="1:152" ht="15">
      <c r="A5" s="14">
        <v>275</v>
      </c>
      <c r="B5" s="46">
        <v>0.27635416666666668</v>
      </c>
      <c r="C5" s="46">
        <v>0.17566666666666664</v>
      </c>
      <c r="D5" s="46">
        <v>8.4816666666666651E-2</v>
      </c>
      <c r="E5" s="46">
        <v>2.8078166666666661E-2</v>
      </c>
      <c r="F5" s="46">
        <v>0.89295833333333341</v>
      </c>
      <c r="G5" s="46">
        <v>0.53885416666666663</v>
      </c>
      <c r="H5" s="46">
        <v>0.47727083333333337</v>
      </c>
      <c r="I5" s="46">
        <v>2.4617541666666663E-2</v>
      </c>
      <c r="J5" s="46">
        <v>8.4816666666666651E-2</v>
      </c>
      <c r="K5" s="46">
        <v>0.19398749999999998</v>
      </c>
      <c r="L5" s="46">
        <v>1.6935416666666667</v>
      </c>
      <c r="M5" s="46">
        <v>0.67741666666666678</v>
      </c>
      <c r="N5" s="46">
        <v>8.4816666666666651E-2</v>
      </c>
      <c r="O5" s="46">
        <v>6.1799999999999987E-2</v>
      </c>
      <c r="P5" s="46">
        <v>0.29921666666666669</v>
      </c>
      <c r="Q5" s="46">
        <v>0.11146666666666671</v>
      </c>
      <c r="R5" s="46">
        <v>1.1392916666666668</v>
      </c>
      <c r="S5" s="46">
        <v>0.4464791666666667</v>
      </c>
      <c r="T5" s="46">
        <v>6.1799999999999987E-2</v>
      </c>
      <c r="U5" s="46">
        <v>1.4626041666666667</v>
      </c>
      <c r="V5" s="46">
        <v>1.3538166666666664E-2</v>
      </c>
      <c r="W5" s="46">
        <v>6.7514999999999988E-3</v>
      </c>
      <c r="X5" s="46">
        <v>0.29921666666666669</v>
      </c>
      <c r="Y5" s="46">
        <v>9.7687499999999997E-2</v>
      </c>
      <c r="Z5" s="46">
        <v>6.1799999999999987E-2</v>
      </c>
      <c r="AA5" s="46">
        <v>6.1799999999999987E-2</v>
      </c>
      <c r="AB5" s="46">
        <v>5.1654166666666668E-2</v>
      </c>
      <c r="AC5" s="46">
        <v>2.3952666666666667E-2</v>
      </c>
      <c r="AD5" s="46">
        <v>0.14175000000000001</v>
      </c>
      <c r="AE5" s="46">
        <v>9.7687499999999997E-2</v>
      </c>
      <c r="AF5" s="46">
        <v>0.83137499999999998</v>
      </c>
      <c r="AG5" s="46">
        <v>9.7687499999999997E-2</v>
      </c>
      <c r="AH5" s="46">
        <v>2.0154166666666667E-2</v>
      </c>
      <c r="AI5" s="46">
        <v>6.7514999999999988E-3</v>
      </c>
      <c r="AJ5" s="46">
        <v>5.7378749999999999E-3</v>
      </c>
      <c r="AK5" s="46">
        <v>2.0885416666666665E-3</v>
      </c>
      <c r="AL5" s="46">
        <v>5.1654166666666668E-2</v>
      </c>
      <c r="AM5" s="47">
        <v>1.6682666666666669E-2</v>
      </c>
      <c r="AN5" s="46">
        <v>0.29921666666666669</v>
      </c>
      <c r="AO5" s="46">
        <v>2.1384E-2</v>
      </c>
      <c r="AP5" s="46">
        <v>7.2854166666666664E-2</v>
      </c>
      <c r="AQ5" s="46">
        <v>1.0695416666666666E-3</v>
      </c>
      <c r="AR5" s="46">
        <v>7.4726666666666665E-3</v>
      </c>
      <c r="AS5" s="46">
        <v>0.11146666666666671</v>
      </c>
      <c r="AT5" s="46">
        <v>1.7803500000000003E-2</v>
      </c>
      <c r="AU5" s="46">
        <v>1.0282874999999999E-2</v>
      </c>
      <c r="AV5" s="46">
        <v>1.8474999999999999</v>
      </c>
      <c r="AW5" s="46">
        <v>7.2854166666666664E-2</v>
      </c>
      <c r="AX5" s="46">
        <v>0.11146666666666671</v>
      </c>
      <c r="AY5" s="35">
        <f>AVERAGE(B5:AX5)</f>
        <v>0.2709631539115645</v>
      </c>
      <c r="AZ5" s="34"/>
      <c r="BA5" s="34">
        <v>1.0324370527685305</v>
      </c>
      <c r="BB5" s="60">
        <v>275</v>
      </c>
      <c r="CS5" s="60">
        <v>275</v>
      </c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</row>
    <row r="6" spans="1:152" ht="15">
      <c r="A6" s="14">
        <v>276</v>
      </c>
      <c r="B6" s="46">
        <v>0.92374999999999996</v>
      </c>
      <c r="C6" s="46">
        <v>6.1799999999999987E-2</v>
      </c>
      <c r="D6" s="46">
        <v>8.4816666666666651E-2</v>
      </c>
      <c r="E6" s="46">
        <v>2.8078166666666661E-2</v>
      </c>
      <c r="F6" s="46">
        <v>0.67741666666666678</v>
      </c>
      <c r="G6" s="46">
        <v>0.50806249999999997</v>
      </c>
      <c r="H6" s="46">
        <v>0.4464791666666667</v>
      </c>
      <c r="I6" s="46">
        <v>2.1384E-2</v>
      </c>
      <c r="J6" s="46">
        <v>9.7687499999999997E-2</v>
      </c>
      <c r="K6" s="46">
        <v>0.19398749999999998</v>
      </c>
      <c r="L6" s="46">
        <v>1.29325</v>
      </c>
      <c r="M6" s="46">
        <v>0.63122916666666651</v>
      </c>
      <c r="N6" s="46">
        <v>2.3952666666666667E-2</v>
      </c>
      <c r="O6" s="46">
        <v>5.1654166666666668E-2</v>
      </c>
      <c r="P6" s="46">
        <v>0.23335416666666664</v>
      </c>
      <c r="Q6" s="46">
        <v>0.11146666666666671</v>
      </c>
      <c r="R6" s="46">
        <v>0.83137499999999998</v>
      </c>
      <c r="S6" s="46">
        <v>0.25440000000000002</v>
      </c>
      <c r="T6" s="46">
        <v>6.1799999999999987E-2</v>
      </c>
      <c r="U6" s="46">
        <v>1.3086458333333333</v>
      </c>
      <c r="V6" s="46">
        <v>1.2562666666666668E-2</v>
      </c>
      <c r="W6" s="46">
        <v>5.4181666666666666E-3</v>
      </c>
      <c r="X6" s="46">
        <v>0.23335416666666664</v>
      </c>
      <c r="Y6" s="46">
        <v>8.4816666666666651E-2</v>
      </c>
      <c r="Z6" s="46">
        <v>5.1654166666666668E-2</v>
      </c>
      <c r="AA6" s="46">
        <v>7.2854166666666664E-2</v>
      </c>
      <c r="AB6" s="46">
        <v>5.1654166666666668E-2</v>
      </c>
      <c r="AC6" s="46">
        <v>2.0764541666666667E-2</v>
      </c>
      <c r="AD6" s="46">
        <v>0.14175000000000001</v>
      </c>
      <c r="AE6" s="46">
        <v>0.11146666666666671</v>
      </c>
      <c r="AF6" s="46">
        <v>1.2470625</v>
      </c>
      <c r="AG6" s="46">
        <v>0.12615416666666665</v>
      </c>
      <c r="AH6" s="46">
        <v>1.7803500000000003E-2</v>
      </c>
      <c r="AI6" s="46">
        <v>6.7514999999999988E-3</v>
      </c>
      <c r="AJ6" s="46">
        <v>4.8060000000000004E-3</v>
      </c>
      <c r="AK6" s="46">
        <v>2.2901666666666669E-3</v>
      </c>
      <c r="AL6" s="46">
        <v>5.1654166666666668E-2</v>
      </c>
      <c r="AM6" s="46">
        <v>1.6682666666666669E-2</v>
      </c>
      <c r="AN6" s="46">
        <v>0.46187499999999998</v>
      </c>
      <c r="AO6" s="46">
        <v>2.7367875000000007E-2</v>
      </c>
      <c r="AP6" s="46">
        <v>8.4816666666666651E-2</v>
      </c>
      <c r="AQ6" s="46">
        <v>2.5008750000000009E-3</v>
      </c>
      <c r="AR6" s="46">
        <v>7.8468750000000014E-3</v>
      </c>
      <c r="AS6" s="46">
        <v>0.11146666666666671</v>
      </c>
      <c r="AT6" s="46">
        <v>3.1765874999999999E-2</v>
      </c>
      <c r="AU6" s="46">
        <v>9.4345416666666657E-3</v>
      </c>
      <c r="AV6" s="46">
        <v>1.1238958333333331</v>
      </c>
      <c r="AW6" s="46">
        <v>6.1799999999999987E-2</v>
      </c>
      <c r="AX6" s="46">
        <v>9.7687499999999997E-2</v>
      </c>
      <c r="AY6" s="35">
        <f t="shared" ref="AY6:AY69" si="0">AVERAGE(B6:AX6)</f>
        <v>0.24743974659863946</v>
      </c>
      <c r="AZ6" s="34"/>
      <c r="BA6" s="34">
        <v>1.0324370527685305</v>
      </c>
      <c r="BB6" s="60">
        <v>276</v>
      </c>
      <c r="CS6" s="60">
        <v>276</v>
      </c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</row>
    <row r="7" spans="1:152" ht="15">
      <c r="A7" s="14">
        <v>277</v>
      </c>
      <c r="B7" s="46">
        <v>3.3870833333333334</v>
      </c>
      <c r="C7" s="46">
        <v>7.2854166666666664E-2</v>
      </c>
      <c r="D7" s="46">
        <v>8.4816666666666651E-2</v>
      </c>
      <c r="E7" s="46">
        <v>2.8078166666666661E-2</v>
      </c>
      <c r="F7" s="46">
        <v>0.63122916666666651</v>
      </c>
      <c r="G7" s="46">
        <v>0.47727083333333337</v>
      </c>
      <c r="H7" s="46">
        <v>0.4464791666666667</v>
      </c>
      <c r="I7" s="47">
        <v>2.4617541666666663E-2</v>
      </c>
      <c r="J7" s="46">
        <v>9.7687499999999997E-2</v>
      </c>
      <c r="K7" s="46">
        <v>0.19398749999999998</v>
      </c>
      <c r="L7" s="46">
        <v>1.1238958333333331</v>
      </c>
      <c r="M7" s="46">
        <v>0.58504166666666668</v>
      </c>
      <c r="N7" s="46">
        <v>2.3952666666666667E-2</v>
      </c>
      <c r="O7" s="46">
        <v>3.4879541666666666E-2</v>
      </c>
      <c r="P7" s="46">
        <v>0.17566666666666664</v>
      </c>
      <c r="Q7" s="46">
        <v>9.7687499999999997E-2</v>
      </c>
      <c r="R7" s="46">
        <v>0.73899999999999988</v>
      </c>
      <c r="S7" s="46">
        <v>0.21321666666666669</v>
      </c>
      <c r="T7" s="46">
        <v>4.2416666666666672E-2</v>
      </c>
      <c r="U7" s="46">
        <v>1.3086458333333333</v>
      </c>
      <c r="V7" s="46">
        <v>1.3538166666666664E-2</v>
      </c>
      <c r="W7" s="46">
        <v>5.4181666666666666E-3</v>
      </c>
      <c r="X7" s="46">
        <v>0.21321666666666669</v>
      </c>
      <c r="Y7" s="46">
        <v>7.2854166666666664E-2</v>
      </c>
      <c r="Z7" s="46">
        <v>5.1654166666666668E-2</v>
      </c>
      <c r="AA7" s="46">
        <v>7.2854166666666664E-2</v>
      </c>
      <c r="AB7" s="46">
        <v>5.1654166666666668E-2</v>
      </c>
      <c r="AC7" s="46">
        <v>1.4549999999999999E-2</v>
      </c>
      <c r="AD7" s="46">
        <v>0.11146666666666671</v>
      </c>
      <c r="AE7" s="46">
        <v>0.11146666666666671</v>
      </c>
      <c r="AF7" s="46">
        <v>0.80058333333333331</v>
      </c>
      <c r="AG7" s="46">
        <v>0.12615416666666665</v>
      </c>
      <c r="AH7" s="46">
        <v>1.7803500000000003E-2</v>
      </c>
      <c r="AI7" s="46">
        <v>9.8541666666666673E-3</v>
      </c>
      <c r="AJ7" s="46">
        <v>4.2301666666666677E-3</v>
      </c>
      <c r="AK7" s="46">
        <v>1.8959999999999997E-3</v>
      </c>
      <c r="AL7" s="46">
        <v>6.1799999999999987E-2</v>
      </c>
      <c r="AM7" s="46">
        <v>1.7238541666666669E-2</v>
      </c>
      <c r="AN7" s="46">
        <v>0.52345833333333336</v>
      </c>
      <c r="AO7" s="46">
        <v>3.4879541666666666E-2</v>
      </c>
      <c r="AP7" s="46">
        <v>7.2854166666666664E-2</v>
      </c>
      <c r="AQ7" s="46">
        <v>3.0263541666666664E-2</v>
      </c>
      <c r="AR7" s="46">
        <v>9.023999999999999E-3</v>
      </c>
      <c r="AS7" s="46">
        <v>0.14175000000000001</v>
      </c>
      <c r="AT7" s="46">
        <v>1.0469166666666667</v>
      </c>
      <c r="AU7" s="46">
        <v>1.0282874999999999E-2</v>
      </c>
      <c r="AV7" s="46">
        <v>0.86216666666666664</v>
      </c>
      <c r="AW7" s="46">
        <v>5.1654166666666668E-2</v>
      </c>
      <c r="AX7" s="46">
        <v>9.7687499999999997E-2</v>
      </c>
      <c r="AY7" s="35">
        <f t="shared" si="0"/>
        <v>0.29444239625850327</v>
      </c>
      <c r="AZ7" s="34"/>
      <c r="BA7" s="34">
        <v>1.0324370527685305</v>
      </c>
      <c r="BB7" s="60">
        <v>277</v>
      </c>
      <c r="CS7" s="60">
        <v>277</v>
      </c>
      <c r="CT7" s="37"/>
      <c r="CU7" s="37"/>
      <c r="CV7" s="37"/>
      <c r="CW7" s="37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</row>
    <row r="8" spans="1:152" ht="15">
      <c r="A8" s="14">
        <v>278</v>
      </c>
      <c r="B8" s="46">
        <v>2.6172916666666666</v>
      </c>
      <c r="C8" s="46">
        <v>6.1799999999999987E-2</v>
      </c>
      <c r="D8" s="46">
        <v>7.2854166666666664E-2</v>
      </c>
      <c r="E8" s="46">
        <v>2.8078166666666661E-2</v>
      </c>
      <c r="F8" s="46">
        <v>0.56964583333333341</v>
      </c>
      <c r="G8" s="46">
        <v>0.46187499999999998</v>
      </c>
      <c r="H8" s="46">
        <v>0.49266666666666675</v>
      </c>
      <c r="I8" s="46">
        <v>3.6490875000000006E-2</v>
      </c>
      <c r="J8" s="46">
        <v>9.7687499999999997E-2</v>
      </c>
      <c r="K8" s="46">
        <v>0.19398749999999998</v>
      </c>
      <c r="L8" s="46">
        <v>1.0161249999999999</v>
      </c>
      <c r="M8" s="46">
        <v>0.61583333333333334</v>
      </c>
      <c r="N8" s="46">
        <v>3.6490875000000006E-2</v>
      </c>
      <c r="O8" s="46">
        <v>3.2530666666666666E-2</v>
      </c>
      <c r="P8" s="46">
        <v>0.14175000000000001</v>
      </c>
      <c r="Q8" s="46">
        <v>9.7687499999999997E-2</v>
      </c>
      <c r="R8" s="46">
        <v>0.63122916666666651</v>
      </c>
      <c r="S8" s="46">
        <v>0.25440000000000002</v>
      </c>
      <c r="T8" s="46">
        <v>3.6490875000000006E-2</v>
      </c>
      <c r="U8" s="46">
        <v>1.2316666666666667</v>
      </c>
      <c r="V8" s="46">
        <v>1.5598166666666666E-2</v>
      </c>
      <c r="W8" s="46">
        <v>7.2854166666666664E-2</v>
      </c>
      <c r="X8" s="46">
        <v>0.17566666666666664</v>
      </c>
      <c r="Y8" s="46">
        <v>7.2854166666666664E-2</v>
      </c>
      <c r="Z8" s="46">
        <v>4.2416666666666672E-2</v>
      </c>
      <c r="AA8" s="46">
        <v>6.1799999999999987E-2</v>
      </c>
      <c r="AB8" s="46">
        <v>8.4816666666666651E-2</v>
      </c>
      <c r="AC8" s="46">
        <v>8.6225416666666672E-3</v>
      </c>
      <c r="AD8" s="46">
        <v>0.12615416666666665</v>
      </c>
      <c r="AE8" s="46">
        <v>8.4816666666666651E-2</v>
      </c>
      <c r="AF8" s="46">
        <v>0.7236041666666666</v>
      </c>
      <c r="AG8" s="46">
        <v>0.11146666666666671</v>
      </c>
      <c r="AH8" s="46">
        <v>1.7238541666666669E-2</v>
      </c>
      <c r="AI8" s="46">
        <v>9.4345416666666657E-3</v>
      </c>
      <c r="AJ8" s="46">
        <v>3.9558750000000011E-3</v>
      </c>
      <c r="AK8" s="46">
        <v>1.7125416666666669E-3</v>
      </c>
      <c r="AL8" s="46">
        <v>6.1799999999999987E-2</v>
      </c>
      <c r="AM8" s="46">
        <v>1.6682666666666669E-2</v>
      </c>
      <c r="AN8" s="46">
        <v>0.56964583333333341</v>
      </c>
      <c r="AO8" s="46">
        <v>7.2854166666666664E-2</v>
      </c>
      <c r="AP8" s="46">
        <v>8.4816666666666651E-2</v>
      </c>
      <c r="AQ8" s="46">
        <v>1.6935416666666667</v>
      </c>
      <c r="AR8" s="46">
        <v>1.0282874999999999E-2</v>
      </c>
      <c r="AS8" s="46">
        <v>0.14175000000000001</v>
      </c>
      <c r="AT8" s="46">
        <v>1.3086458333333333</v>
      </c>
      <c r="AU8" s="46">
        <v>1.0282874999999999E-2</v>
      </c>
      <c r="AV8" s="46">
        <v>0.7236041666666666</v>
      </c>
      <c r="AW8" s="46">
        <v>4.2416666666666672E-2</v>
      </c>
      <c r="AX8" s="46">
        <v>0.11146666666666671</v>
      </c>
      <c r="AY8" s="35">
        <f t="shared" si="0"/>
        <v>0.30994660714285704</v>
      </c>
      <c r="AZ8" s="34"/>
      <c r="BA8" s="34">
        <v>1.0324370527685305</v>
      </c>
      <c r="BB8" s="60">
        <v>278</v>
      </c>
      <c r="CS8" s="60">
        <v>278</v>
      </c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</row>
    <row r="9" spans="1:152" ht="15">
      <c r="A9" s="14">
        <v>279</v>
      </c>
      <c r="B9" s="46">
        <v>2.3093749999999997</v>
      </c>
      <c r="C9" s="46">
        <v>6.1799999999999987E-2</v>
      </c>
      <c r="D9" s="46">
        <v>7.2854166666666664E-2</v>
      </c>
      <c r="E9" s="46">
        <v>2.8078166666666661E-2</v>
      </c>
      <c r="F9" s="46">
        <v>0.53885416666666663</v>
      </c>
      <c r="G9" s="46">
        <v>0.46187499999999998</v>
      </c>
      <c r="H9" s="46">
        <v>0.4464791666666667</v>
      </c>
      <c r="I9" s="46">
        <v>2.4617541666666663E-2</v>
      </c>
      <c r="J9" s="46">
        <v>9.7687499999999997E-2</v>
      </c>
      <c r="K9" s="46">
        <v>0.19398749999999998</v>
      </c>
      <c r="L9" s="46">
        <v>0.92374999999999996</v>
      </c>
      <c r="M9" s="46">
        <v>0.61583333333333334</v>
      </c>
      <c r="N9" s="46">
        <v>5.1654166666666668E-2</v>
      </c>
      <c r="O9" s="46">
        <v>2.5291500000000001E-2</v>
      </c>
      <c r="P9" s="46">
        <v>0.11146666666666671</v>
      </c>
      <c r="Q9" s="46">
        <v>9.7687499999999997E-2</v>
      </c>
      <c r="R9" s="46">
        <v>0.63122916666666651</v>
      </c>
      <c r="S9" s="46">
        <v>0.46187499999999998</v>
      </c>
      <c r="T9" s="46">
        <v>3.3304541666666666E-2</v>
      </c>
      <c r="U9" s="46">
        <v>1.1700833333333334</v>
      </c>
      <c r="V9" s="46">
        <v>1.4039541666666664E-2</v>
      </c>
      <c r="W9" s="46">
        <v>0.23335416666666664</v>
      </c>
      <c r="X9" s="46">
        <v>0.15825416666666664</v>
      </c>
      <c r="Y9" s="46">
        <v>7.2854166666666664E-2</v>
      </c>
      <c r="Z9" s="46">
        <v>4.2416666666666672E-2</v>
      </c>
      <c r="AA9" s="46">
        <v>5.1654166666666668E-2</v>
      </c>
      <c r="AB9" s="46">
        <v>0.12615416666666665</v>
      </c>
      <c r="AC9" s="46">
        <v>8.2301666666666686E-3</v>
      </c>
      <c r="AD9" s="46">
        <v>0.11146666666666671</v>
      </c>
      <c r="AE9" s="46">
        <v>9.7687499999999997E-2</v>
      </c>
      <c r="AF9" s="46">
        <v>0.53885416666666663</v>
      </c>
      <c r="AG9" s="46">
        <v>9.7687499999999997E-2</v>
      </c>
      <c r="AH9" s="46">
        <v>2.0154166666666667E-2</v>
      </c>
      <c r="AI9" s="46">
        <v>5.7378749999999999E-3</v>
      </c>
      <c r="AJ9" s="46">
        <v>3.6906666666666667E-3</v>
      </c>
      <c r="AK9" s="46">
        <v>1.5381666666666668E-3</v>
      </c>
      <c r="AL9" s="46">
        <v>6.1799999999999987E-2</v>
      </c>
      <c r="AM9" s="46">
        <v>1.6135875000000001E-2</v>
      </c>
      <c r="AN9" s="46">
        <v>0.49266666666666675</v>
      </c>
      <c r="AO9" s="46">
        <v>0.11146666666666671</v>
      </c>
      <c r="AP9" s="46">
        <v>0.14175000000000001</v>
      </c>
      <c r="AQ9" s="46">
        <v>0.75439583333333338</v>
      </c>
      <c r="AR9" s="46">
        <v>1.1623500000000002E-2</v>
      </c>
      <c r="AS9" s="46">
        <v>0.15825416666666664</v>
      </c>
      <c r="AT9" s="46">
        <v>3.8489583333333339</v>
      </c>
      <c r="AU9" s="46">
        <v>1.0282874999999999E-2</v>
      </c>
      <c r="AV9" s="46">
        <v>0.61583333333333334</v>
      </c>
      <c r="AW9" s="46">
        <v>4.0678166666666654E-2</v>
      </c>
      <c r="AX9" s="46">
        <v>8.4816666666666651E-2</v>
      </c>
      <c r="AY9" s="35">
        <f t="shared" si="0"/>
        <v>0.33245345748299321</v>
      </c>
      <c r="AZ9" s="34"/>
      <c r="BA9" s="34">
        <v>1.0324370527685305</v>
      </c>
      <c r="BB9" s="60">
        <v>279</v>
      </c>
      <c r="CS9" s="60">
        <v>279</v>
      </c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</row>
    <row r="10" spans="1:152" ht="15">
      <c r="A10" s="14">
        <v>280</v>
      </c>
      <c r="B10" s="46">
        <v>2.1554166666666665</v>
      </c>
      <c r="C10" s="46">
        <v>4.2416666666666672E-2</v>
      </c>
      <c r="D10" s="46">
        <v>9.7687499999999997E-2</v>
      </c>
      <c r="E10" s="46">
        <v>2.8078166666666661E-2</v>
      </c>
      <c r="F10" s="46">
        <v>0.53885416666666663</v>
      </c>
      <c r="G10" s="46">
        <v>0.46187499999999998</v>
      </c>
      <c r="H10" s="46">
        <v>0.66202083333333328</v>
      </c>
      <c r="I10" s="46">
        <v>2.4617541666666663E-2</v>
      </c>
      <c r="J10" s="46">
        <v>9.7687499999999997E-2</v>
      </c>
      <c r="K10" s="46">
        <v>0.19398749999999998</v>
      </c>
      <c r="L10" s="46">
        <v>0.83137499999999998</v>
      </c>
      <c r="M10" s="46">
        <v>0.61583333333333334</v>
      </c>
      <c r="N10" s="46">
        <v>5.1654166666666668E-2</v>
      </c>
      <c r="O10" s="46">
        <v>2.8078166666666661E-2</v>
      </c>
      <c r="P10" s="46">
        <v>0.21321666666666669</v>
      </c>
      <c r="Q10" s="46">
        <v>0.19398749999999998</v>
      </c>
      <c r="R10" s="46">
        <v>0.61583333333333334</v>
      </c>
      <c r="S10" s="46">
        <v>0.29921666666666669</v>
      </c>
      <c r="T10" s="46">
        <v>3.1765874999999999E-2</v>
      </c>
      <c r="U10" s="46">
        <v>1.0931041666666665</v>
      </c>
      <c r="V10" s="46">
        <v>1.1167541666666669E-2</v>
      </c>
      <c r="W10" s="46">
        <v>0.12615416666666665</v>
      </c>
      <c r="X10" s="46">
        <v>0.14175000000000001</v>
      </c>
      <c r="Y10" s="46">
        <v>8.4816666666666651E-2</v>
      </c>
      <c r="Z10" s="46">
        <v>4.2416666666666672E-2</v>
      </c>
      <c r="AA10" s="46">
        <v>4.2416666666666672E-2</v>
      </c>
      <c r="AB10" s="46">
        <v>0.15825416666666664</v>
      </c>
      <c r="AC10" s="46">
        <v>8.6225416666666672E-3</v>
      </c>
      <c r="AD10" s="46">
        <v>8.4816666666666651E-2</v>
      </c>
      <c r="AE10" s="46">
        <v>8.4816666666666651E-2</v>
      </c>
      <c r="AF10" s="46">
        <v>0.53885416666666663</v>
      </c>
      <c r="AG10" s="46">
        <v>8.4816666666666651E-2</v>
      </c>
      <c r="AH10" s="46">
        <v>6.1799999999999987E-2</v>
      </c>
      <c r="AI10" s="46">
        <v>6.4045416666666652E-3</v>
      </c>
      <c r="AJ10" s="46">
        <v>3.6906666666666667E-3</v>
      </c>
      <c r="AK10" s="46">
        <v>1.3728749999999997E-3</v>
      </c>
      <c r="AL10" s="46">
        <v>6.1799999999999987E-2</v>
      </c>
      <c r="AM10" s="46">
        <v>1.5069541666666663E-2</v>
      </c>
      <c r="AN10" s="46">
        <v>0.4464791666666667</v>
      </c>
      <c r="AO10" s="46">
        <v>9.7687499999999997E-2</v>
      </c>
      <c r="AP10" s="46">
        <v>0.11146666666666671</v>
      </c>
      <c r="AQ10" s="46">
        <v>0.29921666666666669</v>
      </c>
      <c r="AR10" s="46">
        <v>1.1623500000000002E-2</v>
      </c>
      <c r="AS10" s="46">
        <v>0.15825416666666664</v>
      </c>
      <c r="AT10" s="46">
        <v>2.1554166666666665</v>
      </c>
      <c r="AU10" s="46">
        <v>1.1167541666666669E-2</v>
      </c>
      <c r="AV10" s="46">
        <v>0.55425000000000002</v>
      </c>
      <c r="AW10" s="46">
        <v>3.5680666666666666E-2</v>
      </c>
      <c r="AX10" s="46">
        <v>7.2854166666666664E-2</v>
      </c>
      <c r="AY10" s="35">
        <f t="shared" si="0"/>
        <v>0.28142537414965985</v>
      </c>
      <c r="AZ10" s="34"/>
      <c r="BA10" s="34">
        <v>1.0324370527685305</v>
      </c>
      <c r="BB10" s="60">
        <v>280</v>
      </c>
      <c r="CS10" s="60">
        <v>280</v>
      </c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</row>
    <row r="11" spans="1:152" ht="15">
      <c r="A11" s="14">
        <v>281</v>
      </c>
      <c r="B11" s="46">
        <v>1.5395833333333333</v>
      </c>
      <c r="C11" s="46">
        <v>7.2854166666666664E-2</v>
      </c>
      <c r="D11" s="46">
        <v>0.11146666666666671</v>
      </c>
      <c r="E11" s="46">
        <v>3.6490875000000006E-2</v>
      </c>
      <c r="F11" s="46">
        <v>0.47727083333333337</v>
      </c>
      <c r="G11" s="46">
        <v>0.43108333333333332</v>
      </c>
      <c r="H11" s="46">
        <v>0.87756249999999991</v>
      </c>
      <c r="I11" s="46">
        <v>2.4617541666666663E-2</v>
      </c>
      <c r="J11" s="46">
        <v>0.11146666666666671</v>
      </c>
      <c r="K11" s="46">
        <v>0.19398749999999998</v>
      </c>
      <c r="L11" s="46">
        <v>0.83137499999999998</v>
      </c>
      <c r="M11" s="46">
        <v>0.63122916666666651</v>
      </c>
      <c r="N11" s="46">
        <v>5.1654166666666668E-2</v>
      </c>
      <c r="O11" s="46">
        <v>3.0263541666666664E-2</v>
      </c>
      <c r="P11" s="46">
        <v>2.0014583333333333</v>
      </c>
      <c r="Q11" s="46">
        <v>0.50806249999999997</v>
      </c>
      <c r="R11" s="46">
        <v>0.55425000000000002</v>
      </c>
      <c r="S11" s="46">
        <v>0.21321666666666669</v>
      </c>
      <c r="T11" s="46">
        <v>3.4087500000000007E-2</v>
      </c>
      <c r="U11" s="46">
        <v>1.0469166666666667</v>
      </c>
      <c r="V11" s="46">
        <v>1.0282874999999999E-2</v>
      </c>
      <c r="W11" s="46">
        <v>8.4816666666666651E-2</v>
      </c>
      <c r="X11" s="46">
        <v>0.14175000000000001</v>
      </c>
      <c r="Y11" s="46">
        <v>9.7687499999999997E-2</v>
      </c>
      <c r="Z11" s="46">
        <v>4.2416666666666672E-2</v>
      </c>
      <c r="AA11" s="46">
        <v>3.8138541666666664E-2</v>
      </c>
      <c r="AB11" s="46">
        <v>0.17566666666666664</v>
      </c>
      <c r="AC11" s="46">
        <v>9.023999999999999E-3</v>
      </c>
      <c r="AD11" s="46">
        <v>9.7687499999999997E-2</v>
      </c>
      <c r="AE11" s="46">
        <v>8.4816666666666651E-2</v>
      </c>
      <c r="AF11" s="46">
        <v>0.47727083333333337</v>
      </c>
      <c r="AG11" s="46">
        <v>9.7687499999999997E-2</v>
      </c>
      <c r="AH11" s="46">
        <v>7.2854166666666664E-2</v>
      </c>
      <c r="AI11" s="46">
        <v>5.4181666666666666E-3</v>
      </c>
      <c r="AJ11" s="46">
        <v>4.2301666666666677E-3</v>
      </c>
      <c r="AK11" s="46">
        <v>1.3728749999999997E-3</v>
      </c>
      <c r="AL11" s="46">
        <v>6.1799999999999987E-2</v>
      </c>
      <c r="AM11" s="46">
        <v>1.5069541666666663E-2</v>
      </c>
      <c r="AN11" s="46">
        <v>0.4464791666666667</v>
      </c>
      <c r="AO11" s="46">
        <v>7.2854166666666664E-2</v>
      </c>
      <c r="AP11" s="46">
        <v>8.4816666666666651E-2</v>
      </c>
      <c r="AQ11" s="46">
        <v>0.15825416666666664</v>
      </c>
      <c r="AR11" s="46">
        <v>9.8541666666666673E-3</v>
      </c>
      <c r="AS11" s="46">
        <v>0.15825416666666664</v>
      </c>
      <c r="AT11" s="46">
        <v>1.2008749999999999</v>
      </c>
      <c r="AU11" s="46">
        <v>1.1167541666666669E-2</v>
      </c>
      <c r="AV11" s="46">
        <v>0.49266666666666675</v>
      </c>
      <c r="AW11" s="46">
        <v>3.1765874999999999E-2</v>
      </c>
      <c r="AX11" s="46">
        <v>7.2854166666666664E-2</v>
      </c>
      <c r="AY11" s="35">
        <f t="shared" si="0"/>
        <v>0.28646385799319724</v>
      </c>
      <c r="AZ11" s="34"/>
      <c r="BA11" s="34">
        <v>1.0324370527685305</v>
      </c>
      <c r="BB11" s="60">
        <v>281</v>
      </c>
      <c r="CS11" s="60">
        <v>281</v>
      </c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</row>
    <row r="12" spans="1:152" ht="15">
      <c r="A12" s="14">
        <v>282</v>
      </c>
      <c r="B12" s="46">
        <v>1.262458333333333</v>
      </c>
      <c r="C12" s="46">
        <v>8.4816666666666651E-2</v>
      </c>
      <c r="D12" s="46">
        <v>0.29921666666666669</v>
      </c>
      <c r="E12" s="46">
        <v>3.6490875000000006E-2</v>
      </c>
      <c r="F12" s="46">
        <v>0.46187499999999998</v>
      </c>
      <c r="G12" s="46">
        <v>0.32298750000000009</v>
      </c>
      <c r="H12" s="46">
        <v>0.63122916666666651</v>
      </c>
      <c r="I12" s="46">
        <v>3.6490875000000006E-2</v>
      </c>
      <c r="J12" s="46">
        <v>0.14175000000000001</v>
      </c>
      <c r="K12" s="46">
        <v>0.15825416666666664</v>
      </c>
      <c r="L12" s="46">
        <v>0.87756249999999991</v>
      </c>
      <c r="M12" s="46">
        <v>0.63122916666666651</v>
      </c>
      <c r="N12" s="46">
        <v>5.1654166666666668E-2</v>
      </c>
      <c r="O12" s="46">
        <v>3.3304541666666666E-2</v>
      </c>
      <c r="P12" s="46">
        <v>1.4164166666666664</v>
      </c>
      <c r="Q12" s="46">
        <v>0.23335416666666664</v>
      </c>
      <c r="R12" s="46">
        <v>0.52345833333333336</v>
      </c>
      <c r="S12" s="46">
        <v>0.29921666666666669</v>
      </c>
      <c r="T12" s="46">
        <v>3.4087500000000007E-2</v>
      </c>
      <c r="U12" s="46">
        <v>1.0161249999999999</v>
      </c>
      <c r="V12" s="46">
        <v>1.0282874999999999E-2</v>
      </c>
      <c r="W12" s="46">
        <v>7.2854166666666664E-2</v>
      </c>
      <c r="X12" s="46">
        <v>0.11146666666666671</v>
      </c>
      <c r="Y12" s="46">
        <v>9.7687499999999997E-2</v>
      </c>
      <c r="Z12" s="46">
        <v>4.2416666666666672E-2</v>
      </c>
      <c r="AA12" s="46">
        <v>2.5974541666666674E-2</v>
      </c>
      <c r="AB12" s="46">
        <v>0.12615416666666665</v>
      </c>
      <c r="AC12" s="46">
        <v>8.2301666666666686E-3</v>
      </c>
      <c r="AD12" s="46">
        <v>9.7687499999999997E-2</v>
      </c>
      <c r="AE12" s="46">
        <v>6.1799999999999987E-2</v>
      </c>
      <c r="AF12" s="46">
        <v>1.5087916666666668</v>
      </c>
      <c r="AG12" s="46">
        <v>9.7687499999999997E-2</v>
      </c>
      <c r="AH12" s="46">
        <v>5.1654166666666668E-2</v>
      </c>
      <c r="AI12" s="46">
        <v>5.1075416666666665E-3</v>
      </c>
      <c r="AJ12" s="46">
        <v>4.8060000000000004E-3</v>
      </c>
      <c r="AK12" s="46">
        <v>1.2166666666666669E-3</v>
      </c>
      <c r="AL12" s="46">
        <v>6.1799999999999987E-2</v>
      </c>
      <c r="AM12" s="46">
        <v>3.4087500000000007E-2</v>
      </c>
      <c r="AN12" s="46">
        <v>0.43108333333333332</v>
      </c>
      <c r="AO12" s="46">
        <v>6.1799999999999987E-2</v>
      </c>
      <c r="AP12" s="46">
        <v>7.2854166666666664E-2</v>
      </c>
      <c r="AQ12" s="46">
        <v>0.12615416666666665</v>
      </c>
      <c r="AR12" s="46">
        <v>1.0282874999999999E-2</v>
      </c>
      <c r="AS12" s="46">
        <v>0.17566666666666664</v>
      </c>
      <c r="AT12" s="46">
        <v>0.81597916666666659</v>
      </c>
      <c r="AU12" s="46">
        <v>1.1623500000000002E-2</v>
      </c>
      <c r="AV12" s="46">
        <v>0.46187499999999998</v>
      </c>
      <c r="AW12" s="46">
        <v>2.7367875000000007E-2</v>
      </c>
      <c r="AX12" s="46">
        <v>7.2854166666666664E-2</v>
      </c>
      <c r="AY12" s="35">
        <f t="shared" si="0"/>
        <v>0.27018824829931959</v>
      </c>
      <c r="AZ12" s="34"/>
      <c r="BA12" s="34">
        <v>1.0324370527685305</v>
      </c>
      <c r="BB12" s="60">
        <v>282</v>
      </c>
      <c r="CS12" s="60">
        <v>282</v>
      </c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</row>
    <row r="13" spans="1:152" ht="15">
      <c r="A13" s="14">
        <v>283</v>
      </c>
      <c r="B13" s="46">
        <v>1.0315208333333332</v>
      </c>
      <c r="C13" s="46">
        <v>6.1799999999999987E-2</v>
      </c>
      <c r="D13" s="46">
        <v>0.29921666666666669</v>
      </c>
      <c r="E13" s="46">
        <v>3.6490875000000006E-2</v>
      </c>
      <c r="F13" s="46">
        <v>0.46187499999999998</v>
      </c>
      <c r="G13" s="46">
        <v>0.32298750000000009</v>
      </c>
      <c r="H13" s="46">
        <v>0.75439583333333338</v>
      </c>
      <c r="I13" s="46">
        <v>2.4617541666666663E-2</v>
      </c>
      <c r="J13" s="46">
        <v>0.46187499999999998</v>
      </c>
      <c r="K13" s="46">
        <v>0.15825416666666664</v>
      </c>
      <c r="L13" s="46">
        <v>0.83137499999999998</v>
      </c>
      <c r="M13" s="46">
        <v>0.63122916666666651</v>
      </c>
      <c r="N13" s="46">
        <v>5.1654166666666668E-2</v>
      </c>
      <c r="O13" s="46">
        <v>3.5680666666666666E-2</v>
      </c>
      <c r="P13" s="46">
        <v>1.0777083333333333</v>
      </c>
      <c r="Q13" s="46">
        <v>0.17566666666666664</v>
      </c>
      <c r="R13" s="46">
        <v>0.61583333333333334</v>
      </c>
      <c r="S13" s="46">
        <v>0.56964583333333341</v>
      </c>
      <c r="T13" s="46">
        <v>4.1542875E-2</v>
      </c>
      <c r="U13" s="46">
        <v>0.98533333333333351</v>
      </c>
      <c r="V13" s="46">
        <v>1.2562666666666668E-2</v>
      </c>
      <c r="W13" s="46">
        <v>6.1799999999999987E-2</v>
      </c>
      <c r="X13" s="46">
        <v>0.11146666666666671</v>
      </c>
      <c r="Y13" s="46">
        <v>8.4816666666666651E-2</v>
      </c>
      <c r="Z13" s="46">
        <v>4.0678166666666654E-2</v>
      </c>
      <c r="AA13" s="46">
        <v>1.5069541666666663E-2</v>
      </c>
      <c r="AB13" s="46">
        <v>0.12615416666666665</v>
      </c>
      <c r="AC13" s="46">
        <v>5.1075416666666665E-3</v>
      </c>
      <c r="AD13" s="46">
        <v>9.7687499999999997E-2</v>
      </c>
      <c r="AE13" s="46">
        <v>5.1654166666666668E-2</v>
      </c>
      <c r="AF13" s="46">
        <v>3.8489583333333339</v>
      </c>
      <c r="AG13" s="46">
        <v>8.4816666666666651E-2</v>
      </c>
      <c r="AH13" s="46">
        <v>5.1654166666666668E-2</v>
      </c>
      <c r="AI13" s="46">
        <v>9.4345416666666657E-3</v>
      </c>
      <c r="AJ13" s="46">
        <v>6.4045416666666652E-3</v>
      </c>
      <c r="AK13" s="46">
        <v>1.2166666666666669E-3</v>
      </c>
      <c r="AL13" s="46">
        <v>6.1799999999999987E-2</v>
      </c>
      <c r="AM13" s="46">
        <v>0.43108333333333332</v>
      </c>
      <c r="AN13" s="46">
        <v>0.32298750000000009</v>
      </c>
      <c r="AO13" s="46">
        <v>5.1654166666666668E-2</v>
      </c>
      <c r="AP13" s="46">
        <v>0.17566666666666664</v>
      </c>
      <c r="AQ13" s="46">
        <v>9.7687499999999997E-2</v>
      </c>
      <c r="AR13" s="46">
        <v>1.0282874999999999E-2</v>
      </c>
      <c r="AS13" s="46">
        <v>0.17566666666666664</v>
      </c>
      <c r="AT13" s="46">
        <v>0.67741666666666678</v>
      </c>
      <c r="AU13" s="46">
        <v>1.3045875E-2</v>
      </c>
      <c r="AV13" s="46">
        <v>0.43108333333333332</v>
      </c>
      <c r="AW13" s="46">
        <v>2.4617541666666663E-2</v>
      </c>
      <c r="AX13" s="46">
        <v>6.1799999999999987E-2</v>
      </c>
      <c r="AY13" s="35">
        <f t="shared" si="0"/>
        <v>0.32189748809523805</v>
      </c>
      <c r="AZ13" s="34"/>
      <c r="BA13" s="34">
        <v>1.0324370527685305</v>
      </c>
      <c r="BB13" s="60">
        <v>283</v>
      </c>
      <c r="CS13" s="60">
        <v>283</v>
      </c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</row>
    <row r="14" spans="1:152" ht="15">
      <c r="A14" s="14">
        <v>284</v>
      </c>
      <c r="B14" s="46">
        <v>0.90835416666666668</v>
      </c>
      <c r="C14" s="46">
        <v>7.2854166666666664E-2</v>
      </c>
      <c r="D14" s="46">
        <v>0.4464791666666667</v>
      </c>
      <c r="E14" s="46">
        <v>3.6490875000000006E-2</v>
      </c>
      <c r="F14" s="46">
        <v>0.43108333333333332</v>
      </c>
      <c r="G14" s="46">
        <v>0.43108333333333332</v>
      </c>
      <c r="H14" s="46">
        <v>0.58504166666666668</v>
      </c>
      <c r="I14" s="46">
        <v>2.4617541666666663E-2</v>
      </c>
      <c r="J14" s="46">
        <v>1.5395833333333333</v>
      </c>
      <c r="K14" s="46">
        <v>0.15825416666666664</v>
      </c>
      <c r="L14" s="46">
        <v>0.70820833333333322</v>
      </c>
      <c r="M14" s="46">
        <v>0.63122916666666651</v>
      </c>
      <c r="N14" s="46">
        <v>4.1542875E-2</v>
      </c>
      <c r="O14" s="46">
        <v>3.7310166666666665E-2</v>
      </c>
      <c r="P14" s="46">
        <v>1.5395833333333333</v>
      </c>
      <c r="Q14" s="46">
        <v>0.14175000000000001</v>
      </c>
      <c r="R14" s="46">
        <v>0.67741666666666678</v>
      </c>
      <c r="S14" s="46">
        <v>1.8474999999999999</v>
      </c>
      <c r="T14" s="46">
        <v>4.2416666666666672E-2</v>
      </c>
      <c r="U14" s="46">
        <v>0.95454166666666673</v>
      </c>
      <c r="V14" s="46">
        <v>1.5069541666666663E-2</v>
      </c>
      <c r="W14" s="46">
        <v>5.1654166666666668E-2</v>
      </c>
      <c r="X14" s="46">
        <v>9.7687499999999997E-2</v>
      </c>
      <c r="Y14" s="46">
        <v>7.2854166666666664E-2</v>
      </c>
      <c r="Z14" s="46">
        <v>4.0678166666666654E-2</v>
      </c>
      <c r="AA14" s="46">
        <v>1.3538166666666664E-2</v>
      </c>
      <c r="AB14" s="46">
        <v>0.32298750000000009</v>
      </c>
      <c r="AC14" s="46">
        <v>4.8060000000000004E-3</v>
      </c>
      <c r="AD14" s="46">
        <v>0.11146666666666671</v>
      </c>
      <c r="AE14" s="46">
        <v>4.2416666666666672E-2</v>
      </c>
      <c r="AF14" s="46">
        <v>2.4633333333333334</v>
      </c>
      <c r="AG14" s="46">
        <v>9.7687499999999997E-2</v>
      </c>
      <c r="AH14" s="46">
        <v>5.1654166666666668E-2</v>
      </c>
      <c r="AI14" s="46">
        <v>3.4879541666666666E-2</v>
      </c>
      <c r="AJ14" s="46">
        <v>6.4045416666666652E-3</v>
      </c>
      <c r="AK14" s="46">
        <v>1.3728749999999997E-3</v>
      </c>
      <c r="AL14" s="46">
        <v>7.2854166666666664E-2</v>
      </c>
      <c r="AM14" s="46">
        <v>0.19398749999999998</v>
      </c>
      <c r="AN14" s="46">
        <v>0.32298750000000009</v>
      </c>
      <c r="AO14" s="46">
        <v>4.2416666666666672E-2</v>
      </c>
      <c r="AP14" s="46">
        <v>2.0014583333333333</v>
      </c>
      <c r="AQ14" s="46">
        <v>8.4816666666666651E-2</v>
      </c>
      <c r="AR14" s="46">
        <v>9.023999999999999E-3</v>
      </c>
      <c r="AS14" s="46">
        <v>0.15825416666666664</v>
      </c>
      <c r="AT14" s="46">
        <v>2.3093749999999997</v>
      </c>
      <c r="AU14" s="46">
        <v>1.3045875E-2</v>
      </c>
      <c r="AV14" s="46">
        <v>0.32298750000000009</v>
      </c>
      <c r="AW14" s="46">
        <v>2.4617541666666663E-2</v>
      </c>
      <c r="AX14" s="46">
        <v>6.1799999999999987E-2</v>
      </c>
      <c r="AY14" s="35">
        <f t="shared" si="0"/>
        <v>0.41431542942176869</v>
      </c>
      <c r="AZ14" s="34"/>
      <c r="BA14" s="34">
        <v>1.0324370527685305</v>
      </c>
      <c r="BB14" s="60">
        <v>284</v>
      </c>
      <c r="CS14" s="60">
        <v>284</v>
      </c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</row>
    <row r="15" spans="1:152" ht="15">
      <c r="A15" s="14">
        <v>285</v>
      </c>
      <c r="B15" s="46">
        <v>0.81597916666666659</v>
      </c>
      <c r="C15" s="46">
        <v>3.5410416666666666</v>
      </c>
      <c r="D15" s="46">
        <v>0.29921666666666669</v>
      </c>
      <c r="E15" s="46">
        <v>3.6490875000000006E-2</v>
      </c>
      <c r="F15" s="46">
        <v>0.43108333333333332</v>
      </c>
      <c r="G15" s="46">
        <v>0.98533333333333351</v>
      </c>
      <c r="H15" s="46">
        <v>0.56964583333333341</v>
      </c>
      <c r="I15" s="46">
        <v>2.4617541666666663E-2</v>
      </c>
      <c r="J15" s="46">
        <v>3.8489583333333339</v>
      </c>
      <c r="K15" s="46">
        <v>0.15825416666666664</v>
      </c>
      <c r="L15" s="46">
        <v>0.55425000000000002</v>
      </c>
      <c r="M15" s="46">
        <v>0.63122916666666651</v>
      </c>
      <c r="N15" s="46">
        <v>7.2854166666666664E-2</v>
      </c>
      <c r="O15" s="46">
        <v>0.11146666666666671</v>
      </c>
      <c r="P15" s="46">
        <v>1.2316666666666667</v>
      </c>
      <c r="Q15" s="46">
        <v>0.12615416666666665</v>
      </c>
      <c r="R15" s="46">
        <v>0.66202083333333328</v>
      </c>
      <c r="S15" s="46">
        <v>1.8474999999999999</v>
      </c>
      <c r="T15" s="46">
        <v>3.4087500000000007E-2</v>
      </c>
      <c r="U15" s="46">
        <v>0.90835416666666668</v>
      </c>
      <c r="V15" s="46">
        <v>1.837754166666667E-2</v>
      </c>
      <c r="W15" s="46">
        <v>3.6490875000000006E-2</v>
      </c>
      <c r="X15" s="46">
        <v>9.7687499999999997E-2</v>
      </c>
      <c r="Y15" s="46">
        <v>7.2854166666666664E-2</v>
      </c>
      <c r="Z15" s="46">
        <v>3.5680666666666666E-2</v>
      </c>
      <c r="AA15" s="46">
        <v>1.2562666666666668E-2</v>
      </c>
      <c r="AB15" s="46">
        <v>0.92374999999999996</v>
      </c>
      <c r="AC15" s="46">
        <v>5.7378749999999999E-3</v>
      </c>
      <c r="AD15" s="46">
        <v>0.15825416666666664</v>
      </c>
      <c r="AE15" s="46">
        <v>5.1654166666666668E-2</v>
      </c>
      <c r="AF15" s="46">
        <v>1.4779999999999998</v>
      </c>
      <c r="AG15" s="46">
        <v>9.7687499999999997E-2</v>
      </c>
      <c r="AH15" s="46">
        <v>4.2416666666666672E-2</v>
      </c>
      <c r="AI15" s="46">
        <v>5.1654166666666668E-2</v>
      </c>
      <c r="AJ15" s="46">
        <v>6.0666666666666681E-3</v>
      </c>
      <c r="AK15" s="46">
        <v>1.5381666666666668E-3</v>
      </c>
      <c r="AL15" s="46">
        <v>7.2854166666666664E-2</v>
      </c>
      <c r="AM15" s="46">
        <v>0.12615416666666665</v>
      </c>
      <c r="AN15" s="46">
        <v>0.29921666666666669</v>
      </c>
      <c r="AO15" s="46">
        <v>3.9822541666666669E-2</v>
      </c>
      <c r="AP15" s="46">
        <v>0.87756249999999991</v>
      </c>
      <c r="AQ15" s="46">
        <v>7.2854166666666664E-2</v>
      </c>
      <c r="AR15" s="46">
        <v>8.6225416666666672E-3</v>
      </c>
      <c r="AS15" s="46">
        <v>0.15825416666666664</v>
      </c>
      <c r="AT15" s="46">
        <v>1.8474999999999999</v>
      </c>
      <c r="AU15" s="46">
        <v>1.3538166666666664E-2</v>
      </c>
      <c r="AV15" s="46">
        <v>0.29921666666666669</v>
      </c>
      <c r="AW15" s="46">
        <v>2.5291500000000001E-2</v>
      </c>
      <c r="AX15" s="46">
        <v>5.1654166666666668E-2</v>
      </c>
      <c r="AY15" s="35">
        <f t="shared" si="0"/>
        <v>0.48720731547619028</v>
      </c>
      <c r="AZ15" s="34"/>
      <c r="BA15" s="34">
        <v>1.0324370527685305</v>
      </c>
      <c r="BB15" s="60">
        <v>285</v>
      </c>
      <c r="CS15" s="60">
        <v>285</v>
      </c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</row>
    <row r="16" spans="1:152" ht="15">
      <c r="A16" s="14">
        <v>286</v>
      </c>
      <c r="B16" s="46">
        <v>0.75439583333333338</v>
      </c>
      <c r="C16" s="46">
        <v>4.7727083333333331</v>
      </c>
      <c r="D16" s="46">
        <v>0.17566666666666664</v>
      </c>
      <c r="E16" s="46">
        <v>3.6490875000000006E-2</v>
      </c>
      <c r="F16" s="46">
        <v>0.43108333333333332</v>
      </c>
      <c r="G16" s="46">
        <v>3.8489583333333339</v>
      </c>
      <c r="H16" s="46">
        <v>0.63122916666666651</v>
      </c>
      <c r="I16" s="46">
        <v>2.4617541666666663E-2</v>
      </c>
      <c r="J16" s="46">
        <v>2.1554166666666665</v>
      </c>
      <c r="K16" s="46">
        <v>0.15825416666666664</v>
      </c>
      <c r="L16" s="46">
        <v>0.52345833333333336</v>
      </c>
      <c r="M16" s="46">
        <v>0.63122916666666651</v>
      </c>
      <c r="N16" s="46">
        <v>7.2854166666666664E-2</v>
      </c>
      <c r="O16" s="46">
        <v>0.90835416666666668</v>
      </c>
      <c r="P16" s="46">
        <v>1.0931041666666665</v>
      </c>
      <c r="Q16" s="46">
        <v>0.11146666666666671</v>
      </c>
      <c r="R16" s="46">
        <v>0.61583333333333334</v>
      </c>
      <c r="S16" s="46">
        <v>1.262458333333333</v>
      </c>
      <c r="T16" s="46">
        <v>3.7310166666666665E-2</v>
      </c>
      <c r="U16" s="46">
        <v>0.87756249999999991</v>
      </c>
      <c r="V16" s="46">
        <v>1.9552874999999994E-2</v>
      </c>
      <c r="W16" s="46">
        <v>3.6490875000000006E-2</v>
      </c>
      <c r="X16" s="46">
        <v>9.7687499999999997E-2</v>
      </c>
      <c r="Y16" s="46">
        <v>7.2854166666666664E-2</v>
      </c>
      <c r="Z16" s="46">
        <v>3.5680666666666666E-2</v>
      </c>
      <c r="AA16" s="46">
        <v>1.0282874999999999E-2</v>
      </c>
      <c r="AB16" s="46">
        <v>0.86216666666666664</v>
      </c>
      <c r="AC16" s="46">
        <v>1.0282874999999999E-2</v>
      </c>
      <c r="AD16" s="46">
        <v>0.29921666666666669</v>
      </c>
      <c r="AE16" s="46">
        <v>8.4816666666666651E-2</v>
      </c>
      <c r="AF16" s="46">
        <v>1.1085</v>
      </c>
      <c r="AG16" s="46">
        <v>0.12615416666666665</v>
      </c>
      <c r="AH16" s="46">
        <v>4.1542875E-2</v>
      </c>
      <c r="AI16" s="46">
        <v>4.2416666666666672E-2</v>
      </c>
      <c r="AJ16" s="46">
        <v>6.7514999999999988E-3</v>
      </c>
      <c r="AK16" s="46">
        <v>1.7125416666666669E-3</v>
      </c>
      <c r="AL16" s="46">
        <v>7.2854166666666664E-2</v>
      </c>
      <c r="AM16" s="46">
        <v>8.4816666666666651E-2</v>
      </c>
      <c r="AN16" s="46">
        <v>0.29921666666666669</v>
      </c>
      <c r="AO16" s="46">
        <v>3.4087500000000007E-2</v>
      </c>
      <c r="AP16" s="46">
        <v>0.80058333333333331</v>
      </c>
      <c r="AQ16" s="46">
        <v>7.2854166666666664E-2</v>
      </c>
      <c r="AR16" s="46">
        <v>9.8541666666666673E-3</v>
      </c>
      <c r="AS16" s="46">
        <v>0.14175000000000001</v>
      </c>
      <c r="AT16" s="46">
        <v>1.1392916666666668</v>
      </c>
      <c r="AU16" s="46">
        <v>1.4039541666666664E-2</v>
      </c>
      <c r="AV16" s="46">
        <v>0.29921666666666669</v>
      </c>
      <c r="AW16" s="46">
        <v>2.7367875000000007E-2</v>
      </c>
      <c r="AX16" s="46">
        <v>5.1654166666666668E-2</v>
      </c>
      <c r="AY16" s="35">
        <f t="shared" si="0"/>
        <v>0.51073771598639439</v>
      </c>
      <c r="AZ16" s="34"/>
      <c r="BA16" s="34">
        <v>1.0324370527685305</v>
      </c>
      <c r="BB16" s="60">
        <v>286</v>
      </c>
      <c r="CS16" s="60">
        <v>286</v>
      </c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</row>
    <row r="17" spans="1:138" ht="15">
      <c r="A17" s="14">
        <v>287</v>
      </c>
      <c r="B17" s="46">
        <v>0.70820833333333322</v>
      </c>
      <c r="C17" s="46">
        <v>2.7712500000000002</v>
      </c>
      <c r="D17" s="46">
        <v>0.15825416666666664</v>
      </c>
      <c r="E17" s="46">
        <v>3.6490875000000006E-2</v>
      </c>
      <c r="F17" s="46">
        <v>0.32298750000000009</v>
      </c>
      <c r="G17" s="46">
        <v>2.0014583333333333</v>
      </c>
      <c r="H17" s="46">
        <v>0.52345833333333336</v>
      </c>
      <c r="I17" s="46">
        <v>2.1384E-2</v>
      </c>
      <c r="J17" s="46">
        <v>1.5395833333333333</v>
      </c>
      <c r="K17" s="46">
        <v>0.15825416666666664</v>
      </c>
      <c r="L17" s="46">
        <v>0.58504166666666668</v>
      </c>
      <c r="M17" s="46">
        <v>0.61583333333333334</v>
      </c>
      <c r="N17" s="46">
        <v>7.2854166666666664E-2</v>
      </c>
      <c r="O17" s="46">
        <v>1.4933958333333333</v>
      </c>
      <c r="P17" s="46">
        <v>0.9699374999999999</v>
      </c>
      <c r="Q17" s="46">
        <v>0.11146666666666671</v>
      </c>
      <c r="R17" s="46">
        <v>0.56964583333333341</v>
      </c>
      <c r="S17" s="46">
        <v>1.2778541666666667</v>
      </c>
      <c r="T17" s="46">
        <v>3.8138541666666664E-2</v>
      </c>
      <c r="U17" s="46">
        <v>0.86216666666666664</v>
      </c>
      <c r="V17" s="46">
        <v>2.1384E-2</v>
      </c>
      <c r="W17" s="46">
        <v>0.19398749999999998</v>
      </c>
      <c r="X17" s="46">
        <v>0.11146666666666671</v>
      </c>
      <c r="Y17" s="46">
        <v>7.2854166666666664E-2</v>
      </c>
      <c r="Z17" s="46">
        <v>3.2530666666666666E-2</v>
      </c>
      <c r="AA17" s="46">
        <v>1.0282874999999999E-2</v>
      </c>
      <c r="AB17" s="46">
        <v>0.70820833333333322</v>
      </c>
      <c r="AC17" s="46">
        <v>1.3538166666666664E-2</v>
      </c>
      <c r="AD17" s="46">
        <v>0.25440000000000002</v>
      </c>
      <c r="AE17" s="46">
        <v>0.15825416666666664</v>
      </c>
      <c r="AF17" s="46">
        <v>0.90835416666666668</v>
      </c>
      <c r="AG17" s="46">
        <v>0.21321666666666669</v>
      </c>
      <c r="AH17" s="46">
        <v>3.6490875000000006E-2</v>
      </c>
      <c r="AI17" s="46">
        <v>4.2416666666666672E-2</v>
      </c>
      <c r="AJ17" s="46">
        <v>6.7514999999999988E-3</v>
      </c>
      <c r="AK17" s="46">
        <v>1.7125416666666669E-3</v>
      </c>
      <c r="AL17" s="46">
        <v>7.2854166666666664E-2</v>
      </c>
      <c r="AM17" s="46">
        <v>6.1799999999999987E-2</v>
      </c>
      <c r="AN17" s="46">
        <v>0.29921666666666669</v>
      </c>
      <c r="AO17" s="46">
        <v>3.0263541666666664E-2</v>
      </c>
      <c r="AP17" s="46">
        <v>0.70820833333333322</v>
      </c>
      <c r="AQ17" s="46">
        <v>7.2854166666666664E-2</v>
      </c>
      <c r="AR17" s="46">
        <v>4.3108333333333331</v>
      </c>
      <c r="AS17" s="46">
        <v>0.12615416666666665</v>
      </c>
      <c r="AT17" s="46">
        <v>0.89295833333333341</v>
      </c>
      <c r="AU17" s="46">
        <v>1.6682666666666669E-2</v>
      </c>
      <c r="AV17" s="46">
        <v>0.27635416666666668</v>
      </c>
      <c r="AW17" s="46">
        <v>2.6666666666666675E-2</v>
      </c>
      <c r="AX17" s="46">
        <v>5.1654166666666668E-2</v>
      </c>
      <c r="AY17" s="35">
        <f t="shared" si="0"/>
        <v>0.50142883163265295</v>
      </c>
      <c r="AZ17" s="34"/>
      <c r="BA17" s="34">
        <v>1.0324370527685305</v>
      </c>
      <c r="BB17" s="60">
        <v>287</v>
      </c>
      <c r="CS17" s="60">
        <v>287</v>
      </c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</row>
    <row r="18" spans="1:138" ht="15">
      <c r="A18" s="14">
        <v>288</v>
      </c>
      <c r="B18" s="46">
        <v>0.70820833333333322</v>
      </c>
      <c r="C18" s="46">
        <v>2.9252083333333334</v>
      </c>
      <c r="D18" s="46">
        <v>0.15825416666666664</v>
      </c>
      <c r="E18" s="46">
        <v>3.6490875000000006E-2</v>
      </c>
      <c r="F18" s="46">
        <v>0.27635416666666668</v>
      </c>
      <c r="G18" s="46">
        <v>1.29325</v>
      </c>
      <c r="H18" s="46">
        <v>0.49266666666666675</v>
      </c>
      <c r="I18" s="46">
        <v>2.1384E-2</v>
      </c>
      <c r="J18" s="46">
        <v>1.0777083333333333</v>
      </c>
      <c r="K18" s="46">
        <v>0.15825416666666664</v>
      </c>
      <c r="L18" s="46">
        <v>0.75439583333333338</v>
      </c>
      <c r="M18" s="46">
        <v>0.58504166666666668</v>
      </c>
      <c r="N18" s="46">
        <v>0.92374999999999996</v>
      </c>
      <c r="O18" s="46">
        <v>2.4633333333333334</v>
      </c>
      <c r="P18" s="46">
        <v>0.87756249999999991</v>
      </c>
      <c r="Q18" s="46">
        <v>0.11146666666666671</v>
      </c>
      <c r="R18" s="46">
        <v>0.56964583333333341</v>
      </c>
      <c r="S18" s="46">
        <v>0.90835416666666668</v>
      </c>
      <c r="T18" s="46">
        <v>3.8138541666666664E-2</v>
      </c>
      <c r="U18" s="46">
        <v>0.84677083333333336</v>
      </c>
      <c r="V18" s="46">
        <v>1.9552874999999994E-2</v>
      </c>
      <c r="W18" s="46">
        <v>0.80058333333333331</v>
      </c>
      <c r="X18" s="46">
        <v>0.11146666666666671</v>
      </c>
      <c r="Y18" s="46">
        <v>7.2854166666666664E-2</v>
      </c>
      <c r="Z18" s="46">
        <v>3.5680666666666666E-2</v>
      </c>
      <c r="AA18" s="46">
        <v>1.2088541666666669E-2</v>
      </c>
      <c r="AB18" s="46">
        <v>0.63122916666666651</v>
      </c>
      <c r="AC18" s="46">
        <v>3.4879541666666666E-2</v>
      </c>
      <c r="AD18" s="46">
        <v>0.19398749999999998</v>
      </c>
      <c r="AE18" s="46">
        <v>0.17566666666666664</v>
      </c>
      <c r="AF18" s="46">
        <v>0.75439583333333338</v>
      </c>
      <c r="AG18" s="46">
        <v>0.32298750000000009</v>
      </c>
      <c r="AH18" s="46">
        <v>3.1765874999999999E-2</v>
      </c>
      <c r="AI18" s="46">
        <v>3.7310166666666665E-2</v>
      </c>
      <c r="AJ18" s="46">
        <v>6.7514999999999988E-3</v>
      </c>
      <c r="AK18" s="46">
        <v>1.5381666666666668E-3</v>
      </c>
      <c r="AL18" s="46">
        <v>7.2854166666666664E-2</v>
      </c>
      <c r="AM18" s="46">
        <v>5.1654166666666668E-2</v>
      </c>
      <c r="AN18" s="46">
        <v>0.32298750000000009</v>
      </c>
      <c r="AO18" s="46">
        <v>2.9525999999999997E-2</v>
      </c>
      <c r="AP18" s="46">
        <v>0.53885416666666663</v>
      </c>
      <c r="AQ18" s="46">
        <v>7.2854166666666664E-2</v>
      </c>
      <c r="AR18" s="46">
        <v>20.014583333333334</v>
      </c>
      <c r="AS18" s="46">
        <v>9.7687499999999997E-2</v>
      </c>
      <c r="AT18" s="46">
        <v>0.73899999999999988</v>
      </c>
      <c r="AU18" s="46">
        <v>2.0764541666666667E-2</v>
      </c>
      <c r="AV18" s="46">
        <v>0.25440000000000002</v>
      </c>
      <c r="AW18" s="46">
        <v>4.2416666666666672E-2</v>
      </c>
      <c r="AX18" s="46">
        <v>4.2416666666666672E-2</v>
      </c>
      <c r="AY18" s="35">
        <f t="shared" si="0"/>
        <v>0.83201990731292508</v>
      </c>
      <c r="AZ18" s="34"/>
      <c r="BA18" s="34">
        <v>1.0324370527685305</v>
      </c>
      <c r="BB18" s="60">
        <v>288</v>
      </c>
      <c r="CS18" s="60">
        <v>288</v>
      </c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</row>
    <row r="19" spans="1:138" ht="15">
      <c r="A19" s="14">
        <v>289</v>
      </c>
      <c r="B19" s="46">
        <v>0.66202083333333328</v>
      </c>
      <c r="C19" s="46">
        <v>2.3093749999999997</v>
      </c>
      <c r="D19" s="46">
        <v>2.4633333333333334</v>
      </c>
      <c r="E19" s="46">
        <v>3.6490875000000006E-2</v>
      </c>
      <c r="F19" s="46">
        <v>0.32298750000000009</v>
      </c>
      <c r="G19" s="46">
        <v>1.6935416666666667</v>
      </c>
      <c r="H19" s="46">
        <v>0.47727083333333337</v>
      </c>
      <c r="I19" s="46">
        <v>2.1384E-2</v>
      </c>
      <c r="J19" s="46">
        <v>0.80058333333333331</v>
      </c>
      <c r="K19" s="46">
        <v>0.12615416666666665</v>
      </c>
      <c r="L19" s="46">
        <v>0.70820833333333322</v>
      </c>
      <c r="M19" s="46">
        <v>0.58504166666666668</v>
      </c>
      <c r="N19" s="46">
        <v>0.80058333333333331</v>
      </c>
      <c r="O19" s="46">
        <v>1.2316666666666667</v>
      </c>
      <c r="P19" s="46">
        <v>0.80058333333333331</v>
      </c>
      <c r="Q19" s="46">
        <v>9.7687499999999997E-2</v>
      </c>
      <c r="R19" s="46">
        <v>0.56964583333333341</v>
      </c>
      <c r="S19" s="46">
        <v>0.76979166666666665</v>
      </c>
      <c r="T19" s="46">
        <v>3.6490875000000006E-2</v>
      </c>
      <c r="U19" s="46">
        <v>0.81597916666666659</v>
      </c>
      <c r="V19" s="46">
        <v>1.9552874999999994E-2</v>
      </c>
      <c r="W19" s="46">
        <v>0.4464791666666667</v>
      </c>
      <c r="X19" s="46">
        <v>9.7687499999999997E-2</v>
      </c>
      <c r="Y19" s="46">
        <v>7.2854166666666664E-2</v>
      </c>
      <c r="Z19" s="46">
        <v>4.0678166666666654E-2</v>
      </c>
      <c r="AA19" s="46">
        <v>1.5598166666666666E-2</v>
      </c>
      <c r="AB19" s="46">
        <v>0.80058333333333331</v>
      </c>
      <c r="AC19" s="46">
        <v>9.7687499999999997E-2</v>
      </c>
      <c r="AD19" s="46">
        <v>0.15825416666666664</v>
      </c>
      <c r="AE19" s="46">
        <v>0.12615416666666665</v>
      </c>
      <c r="AF19" s="46">
        <v>0.66202083333333328</v>
      </c>
      <c r="AG19" s="46">
        <v>0.19398749999999998</v>
      </c>
      <c r="AH19" s="46">
        <v>3.1010166666666662E-2</v>
      </c>
      <c r="AI19" s="46">
        <v>3.8138541666666664E-2</v>
      </c>
      <c r="AJ19" s="46">
        <v>7.4726666666666665E-3</v>
      </c>
      <c r="AK19" s="46">
        <v>1.5381666666666668E-3</v>
      </c>
      <c r="AL19" s="46">
        <v>7.2854166666666664E-2</v>
      </c>
      <c r="AM19" s="46">
        <v>4.2416666666666672E-2</v>
      </c>
      <c r="AN19" s="46">
        <v>0.80058333333333331</v>
      </c>
      <c r="AO19" s="46">
        <v>3.5680666666666666E-2</v>
      </c>
      <c r="AP19" s="46">
        <v>0.75439583333333338</v>
      </c>
      <c r="AQ19" s="46">
        <v>7.2854166666666664E-2</v>
      </c>
      <c r="AR19" s="46">
        <v>6.6202083333333341</v>
      </c>
      <c r="AS19" s="46">
        <v>8.4816666666666651E-2</v>
      </c>
      <c r="AT19" s="46">
        <v>0.66202083333333328</v>
      </c>
      <c r="AU19" s="46">
        <v>2.3952666666666667E-2</v>
      </c>
      <c r="AV19" s="46">
        <v>0.25440000000000002</v>
      </c>
      <c r="AW19" s="46">
        <v>1.0931041666666665</v>
      </c>
      <c r="AX19" s="46">
        <v>3.8138541666666664E-2</v>
      </c>
      <c r="AY19" s="35">
        <f t="shared" si="0"/>
        <v>0.58559067431972767</v>
      </c>
      <c r="AZ19" s="34"/>
      <c r="BA19" s="34">
        <v>1.0324370527685305</v>
      </c>
      <c r="BB19" s="60">
        <v>289</v>
      </c>
      <c r="CS19" s="60">
        <v>289</v>
      </c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</row>
    <row r="20" spans="1:138" ht="15">
      <c r="A20" s="14">
        <v>290</v>
      </c>
      <c r="B20" s="46">
        <v>0.66202083333333328</v>
      </c>
      <c r="C20" s="46">
        <v>1.8474999999999999</v>
      </c>
      <c r="D20" s="46">
        <v>4.3108333333333331</v>
      </c>
      <c r="E20" s="46">
        <v>4.2416666666666672E-2</v>
      </c>
      <c r="F20" s="46">
        <v>0.32298750000000009</v>
      </c>
      <c r="G20" s="46">
        <v>2.3093749999999997</v>
      </c>
      <c r="H20" s="46">
        <v>0.4464791666666667</v>
      </c>
      <c r="I20" s="46">
        <v>2.1384E-2</v>
      </c>
      <c r="J20" s="46">
        <v>0.73899999999999988</v>
      </c>
      <c r="K20" s="46">
        <v>0.12615416666666665</v>
      </c>
      <c r="L20" s="46">
        <v>0.70820833333333322</v>
      </c>
      <c r="M20" s="46">
        <v>0.58504166666666668</v>
      </c>
      <c r="N20" s="46">
        <v>0.56964583333333341</v>
      </c>
      <c r="O20" s="46">
        <v>0.78518749999999982</v>
      </c>
      <c r="P20" s="46">
        <v>0.75439583333333338</v>
      </c>
      <c r="Q20" s="46">
        <v>9.7687499999999997E-2</v>
      </c>
      <c r="R20" s="46">
        <v>0.55425000000000002</v>
      </c>
      <c r="S20" s="46">
        <v>1.5395833333333333</v>
      </c>
      <c r="T20" s="46">
        <v>3.4087500000000007E-2</v>
      </c>
      <c r="U20" s="46">
        <v>0.80058333333333331</v>
      </c>
      <c r="V20" s="46">
        <v>1.7803500000000003E-2</v>
      </c>
      <c r="W20" s="46">
        <v>0.23335416666666664</v>
      </c>
      <c r="X20" s="46">
        <v>0.11146666666666671</v>
      </c>
      <c r="Y20" s="46">
        <v>9.7687499999999997E-2</v>
      </c>
      <c r="Z20" s="46">
        <v>3.5680666666666666E-2</v>
      </c>
      <c r="AA20" s="46">
        <v>1.7238541666666669E-2</v>
      </c>
      <c r="AB20" s="46">
        <v>0.95454166666666673</v>
      </c>
      <c r="AC20" s="46">
        <v>8.4816666666666651E-2</v>
      </c>
      <c r="AD20" s="46">
        <v>0.15825416666666664</v>
      </c>
      <c r="AE20" s="46">
        <v>0.11146666666666671</v>
      </c>
      <c r="AF20" s="46">
        <v>0.60043749999999996</v>
      </c>
      <c r="AG20" s="46">
        <v>0.15825416666666664</v>
      </c>
      <c r="AH20" s="46">
        <v>3.1765874999999999E-2</v>
      </c>
      <c r="AI20" s="46">
        <v>4.1542875E-2</v>
      </c>
      <c r="AJ20" s="46">
        <v>7.4726666666666665E-3</v>
      </c>
      <c r="AK20" s="46">
        <v>1.5381666666666668E-3</v>
      </c>
      <c r="AL20" s="46">
        <v>7.2854166666666664E-2</v>
      </c>
      <c r="AM20" s="46">
        <v>4.1542875E-2</v>
      </c>
      <c r="AN20" s="46">
        <v>0.64662500000000001</v>
      </c>
      <c r="AO20" s="46">
        <v>6.1799999999999987E-2</v>
      </c>
      <c r="AP20" s="46">
        <v>1.29325</v>
      </c>
      <c r="AQ20" s="46">
        <v>6.1799999999999987E-2</v>
      </c>
      <c r="AR20" s="46">
        <v>3.2331250000000002</v>
      </c>
      <c r="AS20" s="46">
        <v>8.4816666666666651E-2</v>
      </c>
      <c r="AT20" s="46">
        <v>0.58504166666666668</v>
      </c>
      <c r="AU20" s="46">
        <v>3.3304541666666666E-2</v>
      </c>
      <c r="AV20" s="46">
        <v>0.21321666666666669</v>
      </c>
      <c r="AW20" s="46">
        <v>0.63122916666666651</v>
      </c>
      <c r="AX20" s="46">
        <v>3.5680666666666666E-2</v>
      </c>
      <c r="AY20" s="35">
        <f t="shared" si="0"/>
        <v>0.54927406887755093</v>
      </c>
      <c r="AZ20" s="34"/>
      <c r="BA20" s="34">
        <v>1.0324370527685305</v>
      </c>
      <c r="BB20" s="60">
        <v>290</v>
      </c>
      <c r="CS20" s="60">
        <v>290</v>
      </c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</row>
    <row r="21" spans="1:138" ht="15">
      <c r="A21" s="14">
        <v>291</v>
      </c>
      <c r="B21" s="46">
        <v>0.66202083333333328</v>
      </c>
      <c r="C21" s="46">
        <v>1.5241875000000003</v>
      </c>
      <c r="D21" s="46">
        <v>3.6949999999999998</v>
      </c>
      <c r="E21" s="46">
        <v>6.1799999999999987E-2</v>
      </c>
      <c r="F21" s="46">
        <v>0.32298750000000009</v>
      </c>
      <c r="G21" s="46">
        <v>1.6935416666666667</v>
      </c>
      <c r="H21" s="46">
        <v>0.43108333333333332</v>
      </c>
      <c r="I21" s="48">
        <v>2.1384E-2</v>
      </c>
      <c r="J21" s="46">
        <v>0.67741666666666678</v>
      </c>
      <c r="K21" s="46">
        <v>0.12615416666666665</v>
      </c>
      <c r="L21" s="46">
        <v>0.66202083333333328</v>
      </c>
      <c r="M21" s="46">
        <v>0.58504166666666668</v>
      </c>
      <c r="N21" s="46">
        <v>0.46187499999999998</v>
      </c>
      <c r="O21" s="46">
        <v>0.60043749999999996</v>
      </c>
      <c r="P21" s="46">
        <v>0.69281250000000005</v>
      </c>
      <c r="Q21" s="46">
        <v>9.7687499999999997E-2</v>
      </c>
      <c r="R21" s="46">
        <v>0.52345833333333336</v>
      </c>
      <c r="S21" s="46">
        <v>1.6935416666666667</v>
      </c>
      <c r="T21" s="46">
        <v>3.4087500000000007E-2</v>
      </c>
      <c r="U21" s="46">
        <v>0.95454166666666673</v>
      </c>
      <c r="V21" s="46">
        <v>1.7238541666666669E-2</v>
      </c>
      <c r="W21" s="46">
        <v>0.17566666666666664</v>
      </c>
      <c r="X21" s="46">
        <v>0.11146666666666671</v>
      </c>
      <c r="Y21" s="46">
        <v>9.7687499999999997E-2</v>
      </c>
      <c r="Z21" s="46">
        <v>3.3304541666666666E-2</v>
      </c>
      <c r="AA21" s="46">
        <v>1.7238541666666669E-2</v>
      </c>
      <c r="AB21" s="46">
        <v>0.60043749999999996</v>
      </c>
      <c r="AC21" s="46">
        <v>7.2854166666666664E-2</v>
      </c>
      <c r="AD21" s="46">
        <v>0.15825416666666664</v>
      </c>
      <c r="AE21" s="46">
        <v>0.11146666666666671</v>
      </c>
      <c r="AF21" s="46">
        <v>0.53885416666666663</v>
      </c>
      <c r="AG21" s="46">
        <v>0.14175000000000001</v>
      </c>
      <c r="AH21" s="46">
        <v>2.8078166666666661E-2</v>
      </c>
      <c r="AI21" s="46">
        <v>3.9822541666666669E-2</v>
      </c>
      <c r="AJ21" s="46">
        <v>7.8468750000000014E-3</v>
      </c>
      <c r="AK21" s="46">
        <v>1.8959999999999997E-3</v>
      </c>
      <c r="AL21" s="46">
        <v>7.2854166666666664E-2</v>
      </c>
      <c r="AM21" s="46">
        <v>0.23335416666666664</v>
      </c>
      <c r="AN21" s="46">
        <v>0.52345833333333336</v>
      </c>
      <c r="AO21" s="46">
        <v>8.4816666666666651E-2</v>
      </c>
      <c r="AP21" s="46">
        <v>1.8474999999999999</v>
      </c>
      <c r="AQ21" s="46">
        <v>6.1799999999999987E-2</v>
      </c>
      <c r="AR21" s="46">
        <v>2.3093749999999997</v>
      </c>
      <c r="AS21" s="46">
        <v>9.7687499999999997E-2</v>
      </c>
      <c r="AT21" s="46">
        <v>0.56964583333333341</v>
      </c>
      <c r="AU21" s="46">
        <v>4.2416666666666672E-2</v>
      </c>
      <c r="AV21" s="46">
        <v>0.19398749999999998</v>
      </c>
      <c r="AW21" s="46">
        <v>0.49266666666666675</v>
      </c>
      <c r="AX21" s="46">
        <v>6.1799999999999987E-2</v>
      </c>
      <c r="AY21" s="35">
        <f t="shared" si="0"/>
        <v>0.49523071513605427</v>
      </c>
      <c r="AZ21" s="34"/>
      <c r="BA21" s="34">
        <v>1.0324370527685305</v>
      </c>
      <c r="BB21" s="60">
        <v>291</v>
      </c>
      <c r="CS21" s="60">
        <v>291</v>
      </c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</row>
    <row r="22" spans="1:138" ht="15">
      <c r="A22" s="14">
        <v>292</v>
      </c>
      <c r="B22" s="46">
        <v>0.66202083333333328</v>
      </c>
      <c r="C22" s="46">
        <v>1.4164166666666664</v>
      </c>
      <c r="D22" s="46">
        <v>2.1554166666666665</v>
      </c>
      <c r="E22" s="46">
        <v>6.1799999999999987E-2</v>
      </c>
      <c r="F22" s="46">
        <v>0.32298750000000009</v>
      </c>
      <c r="G22" s="46">
        <v>1.3548333333333336</v>
      </c>
      <c r="H22" s="46">
        <v>0.29921666666666669</v>
      </c>
      <c r="I22" s="46">
        <v>2.1384E-2</v>
      </c>
      <c r="J22" s="46">
        <v>0.70820833333333322</v>
      </c>
      <c r="K22" s="46">
        <v>9.7687499999999997E-2</v>
      </c>
      <c r="L22" s="46">
        <v>0.58504166666666668</v>
      </c>
      <c r="M22" s="46">
        <v>0.58504166666666668</v>
      </c>
      <c r="N22" s="46">
        <v>2.3093749999999997</v>
      </c>
      <c r="O22" s="46">
        <v>0.52345833333333336</v>
      </c>
      <c r="P22" s="46">
        <v>0.63122916666666651</v>
      </c>
      <c r="Q22" s="46">
        <v>9.7687499999999997E-2</v>
      </c>
      <c r="R22" s="46">
        <v>0.52345833333333336</v>
      </c>
      <c r="S22" s="46">
        <v>1.5395833333333333</v>
      </c>
      <c r="T22" s="46">
        <v>3.4087500000000007E-2</v>
      </c>
      <c r="U22" s="46">
        <v>1.1392916666666668</v>
      </c>
      <c r="V22" s="46">
        <v>1.837754166666667E-2</v>
      </c>
      <c r="W22" s="46">
        <v>0.12615416666666665</v>
      </c>
      <c r="X22" s="46">
        <v>9.7687499999999997E-2</v>
      </c>
      <c r="Y22" s="46">
        <v>0.61583333333333334</v>
      </c>
      <c r="Z22" s="46">
        <v>2.9525999999999997E-2</v>
      </c>
      <c r="AA22" s="46">
        <v>1.6135875000000001E-2</v>
      </c>
      <c r="AB22" s="46">
        <v>0.50806249999999997</v>
      </c>
      <c r="AC22" s="46">
        <v>8.4816666666666651E-2</v>
      </c>
      <c r="AD22" s="46">
        <v>0.14175000000000001</v>
      </c>
      <c r="AE22" s="46">
        <v>0.64662500000000001</v>
      </c>
      <c r="AF22" s="46">
        <v>0.50806249999999997</v>
      </c>
      <c r="AG22" s="46">
        <v>0.12615416666666665</v>
      </c>
      <c r="AH22" s="46">
        <v>2.6666666666666675E-2</v>
      </c>
      <c r="AI22" s="46">
        <v>3.8975999999999997E-2</v>
      </c>
      <c r="AJ22" s="46">
        <v>7.8468750000000014E-3</v>
      </c>
      <c r="AK22" s="46">
        <v>1.8959999999999997E-3</v>
      </c>
      <c r="AL22" s="46">
        <v>8.4816666666666651E-2</v>
      </c>
      <c r="AM22" s="46">
        <v>0.70820833333333322</v>
      </c>
      <c r="AN22" s="46">
        <v>0.47727083333333337</v>
      </c>
      <c r="AO22" s="46">
        <v>7.2854166666666664E-2</v>
      </c>
      <c r="AP22" s="46">
        <v>2.1554166666666665</v>
      </c>
      <c r="AQ22" s="46">
        <v>6.1799999999999987E-2</v>
      </c>
      <c r="AR22" s="46">
        <v>1.8474999999999999</v>
      </c>
      <c r="AS22" s="46">
        <v>9.7687499999999997E-2</v>
      </c>
      <c r="AT22" s="46">
        <v>0.53885416666666663</v>
      </c>
      <c r="AU22" s="46">
        <v>4.2416666666666672E-2</v>
      </c>
      <c r="AV22" s="46">
        <v>0.17566666666666664</v>
      </c>
      <c r="AW22" s="46">
        <v>0.73899999999999988</v>
      </c>
      <c r="AX22" s="46">
        <v>5.1654166666666668E-2</v>
      </c>
      <c r="AY22" s="35">
        <f t="shared" si="0"/>
        <v>0.51257025085034003</v>
      </c>
      <c r="AZ22" s="34"/>
      <c r="BA22" s="34">
        <v>1.0324370527685305</v>
      </c>
      <c r="BB22" s="60">
        <v>292</v>
      </c>
      <c r="CS22" s="60">
        <v>292</v>
      </c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</row>
    <row r="23" spans="1:138" ht="15">
      <c r="A23" s="14">
        <v>293</v>
      </c>
      <c r="B23" s="46">
        <v>0.61583333333333334</v>
      </c>
      <c r="C23" s="46">
        <v>1.1085</v>
      </c>
      <c r="D23" s="46">
        <v>1.4626041666666667</v>
      </c>
      <c r="E23" s="46">
        <v>7.2854166666666664E-2</v>
      </c>
      <c r="F23" s="46">
        <v>0.9699374999999999</v>
      </c>
      <c r="G23" s="46">
        <v>1.1085</v>
      </c>
      <c r="H23" s="46">
        <v>0.47727083333333337</v>
      </c>
      <c r="I23" s="46">
        <v>1.837754166666667E-2</v>
      </c>
      <c r="J23" s="46">
        <v>0.69281250000000005</v>
      </c>
      <c r="K23" s="46">
        <v>9.7687499999999997E-2</v>
      </c>
      <c r="L23" s="46">
        <v>0.75439583333333338</v>
      </c>
      <c r="M23" s="46">
        <v>0.58504166666666668</v>
      </c>
      <c r="N23" s="46">
        <v>6.9281250000000005</v>
      </c>
      <c r="O23" s="46">
        <v>0.4464791666666667</v>
      </c>
      <c r="P23" s="46">
        <v>0.58504166666666668</v>
      </c>
      <c r="Q23" s="46">
        <v>9.7687499999999997E-2</v>
      </c>
      <c r="R23" s="46">
        <v>0.52345833333333336</v>
      </c>
      <c r="S23" s="46">
        <v>2.1554166666666665</v>
      </c>
      <c r="T23" s="46">
        <v>3.4087500000000007E-2</v>
      </c>
      <c r="U23" s="46">
        <v>1.0315208333333332</v>
      </c>
      <c r="V23" s="46">
        <v>1.6682666666666669E-2</v>
      </c>
      <c r="W23" s="46">
        <v>9.7687499999999997E-2</v>
      </c>
      <c r="X23" s="46">
        <v>9.7687499999999997E-2</v>
      </c>
      <c r="Y23" s="46">
        <v>0.70820833333333322</v>
      </c>
      <c r="Z23" s="46">
        <v>2.9525999999999997E-2</v>
      </c>
      <c r="AA23" s="46">
        <v>1.3538166666666664E-2</v>
      </c>
      <c r="AB23" s="46">
        <v>0.46187499999999998</v>
      </c>
      <c r="AC23" s="46">
        <v>8.4816666666666651E-2</v>
      </c>
      <c r="AD23" s="46">
        <v>0.14175000000000001</v>
      </c>
      <c r="AE23" s="46">
        <v>0.66202083333333328</v>
      </c>
      <c r="AF23" s="46">
        <v>0.47727083333333337</v>
      </c>
      <c r="AG23" s="46">
        <v>0.12615416666666665</v>
      </c>
      <c r="AH23" s="46">
        <v>2.6666666666666675E-2</v>
      </c>
      <c r="AI23" s="46">
        <v>3.8138541666666664E-2</v>
      </c>
      <c r="AJ23" s="46">
        <v>8.6225416666666672E-3</v>
      </c>
      <c r="AK23" s="46">
        <v>1.7125416666666669E-3</v>
      </c>
      <c r="AL23" s="46">
        <v>8.4816666666666651E-2</v>
      </c>
      <c r="AM23" s="46">
        <v>11.854791666666667</v>
      </c>
      <c r="AN23" s="46">
        <v>0.46187499999999998</v>
      </c>
      <c r="AO23" s="46">
        <v>7.2854166666666664E-2</v>
      </c>
      <c r="AP23" s="46">
        <v>9.6993749999999999</v>
      </c>
      <c r="AQ23" s="46">
        <v>7.2854166666666664E-2</v>
      </c>
      <c r="AR23" s="46">
        <v>2.4633333333333334</v>
      </c>
      <c r="AS23" s="46">
        <v>9.7687499999999997E-2</v>
      </c>
      <c r="AT23" s="46">
        <v>0.50806249999999997</v>
      </c>
      <c r="AU23" s="46">
        <v>4.2416666666666672E-2</v>
      </c>
      <c r="AV23" s="46">
        <v>0.17566666666666664</v>
      </c>
      <c r="AW23" s="46">
        <v>0.58504166666666668</v>
      </c>
      <c r="AX23" s="46">
        <v>5.1654166666666668E-2</v>
      </c>
      <c r="AY23" s="35">
        <f t="shared" si="0"/>
        <v>0.99853915986394526</v>
      </c>
      <c r="AZ23" s="34"/>
      <c r="BA23" s="34">
        <v>1.0324370527685305</v>
      </c>
      <c r="BB23" s="60">
        <v>293</v>
      </c>
      <c r="CS23" s="60">
        <v>293</v>
      </c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</row>
    <row r="24" spans="1:138" ht="15">
      <c r="A24" s="14">
        <v>294</v>
      </c>
      <c r="B24" s="46">
        <v>0.61583333333333334</v>
      </c>
      <c r="C24" s="46">
        <v>1.0161249999999999</v>
      </c>
      <c r="D24" s="46">
        <v>1.1700833333333334</v>
      </c>
      <c r="E24" s="46">
        <v>2.9252083333333334</v>
      </c>
      <c r="F24" s="46">
        <v>1.3856250000000001</v>
      </c>
      <c r="G24" s="46">
        <v>1.0315208333333332</v>
      </c>
      <c r="H24" s="46">
        <v>0.58504166666666668</v>
      </c>
      <c r="I24" s="46">
        <v>2.1384E-2</v>
      </c>
      <c r="J24" s="46">
        <v>0.66202083333333328</v>
      </c>
      <c r="K24" s="46">
        <v>9.7687499999999997E-2</v>
      </c>
      <c r="L24" s="46">
        <v>0.75439583333333338</v>
      </c>
      <c r="M24" s="46">
        <v>0.58504166666666668</v>
      </c>
      <c r="N24" s="46">
        <v>5.2345833333333331</v>
      </c>
      <c r="O24" s="46">
        <v>0.27635416666666668</v>
      </c>
      <c r="P24" s="46">
        <v>0.55425000000000002</v>
      </c>
      <c r="Q24" s="46">
        <v>9.7687499999999997E-2</v>
      </c>
      <c r="R24" s="46">
        <v>0.52345833333333336</v>
      </c>
      <c r="S24" s="46">
        <v>1.6935416666666667</v>
      </c>
      <c r="T24" s="46">
        <v>3.3870833333333334</v>
      </c>
      <c r="U24" s="46">
        <v>0.9699374999999999</v>
      </c>
      <c r="V24" s="46">
        <v>1.6682666666666669E-2</v>
      </c>
      <c r="W24" s="46">
        <v>8.4816666666666651E-2</v>
      </c>
      <c r="X24" s="46">
        <v>9.7687499999999997E-2</v>
      </c>
      <c r="Y24" s="46">
        <v>0.49266666666666675</v>
      </c>
      <c r="Z24" s="46">
        <v>3.2530666666666666E-2</v>
      </c>
      <c r="AA24" s="46">
        <v>0.21321666666666669</v>
      </c>
      <c r="AB24" s="46">
        <v>0.32298750000000009</v>
      </c>
      <c r="AC24" s="46">
        <v>7.2854166666666664E-2</v>
      </c>
      <c r="AD24" s="46">
        <v>0.14175000000000001</v>
      </c>
      <c r="AE24" s="46">
        <v>0.49266666666666675</v>
      </c>
      <c r="AF24" s="46">
        <v>0.47727083333333337</v>
      </c>
      <c r="AG24" s="46">
        <v>0.12615416666666665</v>
      </c>
      <c r="AH24" s="46">
        <v>2.5974541666666674E-2</v>
      </c>
      <c r="AI24" s="46">
        <v>8.4816666666666651E-2</v>
      </c>
      <c r="AJ24" s="46">
        <v>9.4345416666666657E-3</v>
      </c>
      <c r="AK24" s="46">
        <v>1.8959999999999997E-3</v>
      </c>
      <c r="AL24" s="46">
        <v>9.7687499999999997E-2</v>
      </c>
      <c r="AM24" s="46">
        <v>3.5410416666666666</v>
      </c>
      <c r="AN24" s="46">
        <v>0.4464791666666667</v>
      </c>
      <c r="AO24" s="46">
        <v>6.1799999999999987E-2</v>
      </c>
      <c r="AP24" s="46">
        <v>4.0029166666666667</v>
      </c>
      <c r="AQ24" s="46">
        <v>8.4816666666666651E-2</v>
      </c>
      <c r="AR24" s="46">
        <v>2.1554166666666665</v>
      </c>
      <c r="AS24" s="46">
        <v>8.4816666666666651E-2</v>
      </c>
      <c r="AT24" s="46">
        <v>0.50806249999999997</v>
      </c>
      <c r="AU24" s="46">
        <v>3.8975999999999997E-2</v>
      </c>
      <c r="AV24" s="46">
        <v>0.15825416666666664</v>
      </c>
      <c r="AW24" s="46">
        <v>0.80058333333333331</v>
      </c>
      <c r="AX24" s="46">
        <v>6.1799999999999987E-2</v>
      </c>
      <c r="AY24" s="35">
        <f t="shared" si="0"/>
        <v>0.78210040986394547</v>
      </c>
      <c r="AZ24" s="34"/>
      <c r="BA24" s="34">
        <v>1.0324370527685305</v>
      </c>
      <c r="BB24" s="60">
        <v>294</v>
      </c>
      <c r="CS24" s="60">
        <v>294</v>
      </c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</row>
    <row r="25" spans="1:138" ht="15">
      <c r="A25" s="14">
        <v>295</v>
      </c>
      <c r="B25" s="46">
        <v>1.6935416666666667</v>
      </c>
      <c r="C25" s="46">
        <v>0.86216666666666664</v>
      </c>
      <c r="D25" s="46">
        <v>0.9699374999999999</v>
      </c>
      <c r="E25" s="46">
        <v>5.6964583333333332</v>
      </c>
      <c r="F25" s="46">
        <v>0.78518749999999982</v>
      </c>
      <c r="G25" s="46">
        <v>0.89295833333333341</v>
      </c>
      <c r="H25" s="46">
        <v>4.0029166666666667</v>
      </c>
      <c r="I25" s="46">
        <v>2.1384E-2</v>
      </c>
      <c r="J25" s="46">
        <v>0.60043749999999996</v>
      </c>
      <c r="K25" s="46">
        <v>9.7687499999999997E-2</v>
      </c>
      <c r="L25" s="46">
        <v>0.83137499999999998</v>
      </c>
      <c r="M25" s="46">
        <v>0.56964583333333341</v>
      </c>
      <c r="N25" s="46">
        <v>3.5410416666666666</v>
      </c>
      <c r="O25" s="46">
        <v>0.25440000000000002</v>
      </c>
      <c r="P25" s="46">
        <v>0.50806249999999997</v>
      </c>
      <c r="Q25" s="46">
        <v>0.50806249999999997</v>
      </c>
      <c r="R25" s="46">
        <v>0.52345833333333336</v>
      </c>
      <c r="S25" s="46">
        <v>1.3086458333333333</v>
      </c>
      <c r="T25" s="46">
        <v>3.0791666666666666</v>
      </c>
      <c r="U25" s="46">
        <v>0.90835416666666668</v>
      </c>
      <c r="V25" s="46">
        <v>1.5598166666666666E-2</v>
      </c>
      <c r="W25" s="46">
        <v>8.4816666666666651E-2</v>
      </c>
      <c r="X25" s="46">
        <v>0.81597916666666659</v>
      </c>
      <c r="Y25" s="46">
        <v>0.4464791666666667</v>
      </c>
      <c r="Z25" s="46">
        <v>3.0263541666666664E-2</v>
      </c>
      <c r="AA25" s="46">
        <v>1.5395833333333333</v>
      </c>
      <c r="AB25" s="46">
        <v>0.27635416666666668</v>
      </c>
      <c r="AC25" s="46">
        <v>6.1799999999999987E-2</v>
      </c>
      <c r="AD25" s="46">
        <v>0.14175000000000001</v>
      </c>
      <c r="AE25" s="46">
        <v>0.29921666666666669</v>
      </c>
      <c r="AF25" s="46">
        <v>0.46187499999999998</v>
      </c>
      <c r="AG25" s="46">
        <v>0.11146666666666671</v>
      </c>
      <c r="AH25" s="46">
        <v>2.5291500000000001E-2</v>
      </c>
      <c r="AI25" s="46">
        <v>0.17566666666666664</v>
      </c>
      <c r="AJ25" s="46">
        <v>9.023999999999999E-3</v>
      </c>
      <c r="AK25" s="46">
        <v>2.0885416666666665E-3</v>
      </c>
      <c r="AL25" s="46">
        <v>9.7687499999999997E-2</v>
      </c>
      <c r="AM25" s="46">
        <v>1.6935416666666667</v>
      </c>
      <c r="AN25" s="46">
        <v>0.4464791666666667</v>
      </c>
      <c r="AO25" s="46">
        <v>6.1799999999999987E-2</v>
      </c>
      <c r="AP25" s="46">
        <v>2.3093749999999997</v>
      </c>
      <c r="AQ25" s="46">
        <v>8.4816666666666651E-2</v>
      </c>
      <c r="AR25" s="46">
        <v>1.6935416666666667</v>
      </c>
      <c r="AS25" s="46">
        <v>7.2854166666666664E-2</v>
      </c>
      <c r="AT25" s="46">
        <v>0.49266666666666675</v>
      </c>
      <c r="AU25" s="46">
        <v>4.1542875E-2</v>
      </c>
      <c r="AV25" s="46">
        <v>0.17566666666666664</v>
      </c>
      <c r="AW25" s="46">
        <v>1.1700833333333334</v>
      </c>
      <c r="AX25" s="46">
        <v>6.1799999999999987E-2</v>
      </c>
      <c r="AY25" s="35">
        <f t="shared" si="0"/>
        <v>0.82763258758503377</v>
      </c>
      <c r="AZ25" s="34"/>
      <c r="BA25" s="34">
        <v>1.0324370527685305</v>
      </c>
      <c r="BB25" s="60">
        <v>295</v>
      </c>
      <c r="CS25" s="60">
        <v>295</v>
      </c>
      <c r="CT25" s="37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P25" s="37"/>
      <c r="DQ25" s="37"/>
      <c r="DR25" s="37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</row>
    <row r="26" spans="1:138" ht="15">
      <c r="A26" s="14">
        <v>296</v>
      </c>
      <c r="B26" s="46">
        <v>1.2008749999999999</v>
      </c>
      <c r="C26" s="46">
        <v>0.81597916666666659</v>
      </c>
      <c r="D26" s="46">
        <v>0.76979166666666665</v>
      </c>
      <c r="E26" s="46">
        <v>3.3870833333333334</v>
      </c>
      <c r="F26" s="46">
        <v>0.67741666666666678</v>
      </c>
      <c r="G26" s="46">
        <v>0.76979166666666665</v>
      </c>
      <c r="H26" s="46">
        <v>14.626041666666667</v>
      </c>
      <c r="I26" s="46">
        <v>2.1384E-2</v>
      </c>
      <c r="J26" s="46">
        <v>0.58504166666666668</v>
      </c>
      <c r="K26" s="46">
        <v>9.7687499999999997E-2</v>
      </c>
      <c r="L26" s="46">
        <v>0.63122916666666651</v>
      </c>
      <c r="M26" s="46">
        <v>0.53885416666666663</v>
      </c>
      <c r="N26" s="46">
        <v>11.854791666666667</v>
      </c>
      <c r="O26" s="46">
        <v>0.23335416666666664</v>
      </c>
      <c r="P26" s="46">
        <v>0.49266666666666675</v>
      </c>
      <c r="Q26" s="46">
        <v>10.007291666666667</v>
      </c>
      <c r="R26" s="46">
        <v>0.52345833333333336</v>
      </c>
      <c r="S26" s="46">
        <v>1.0931041666666665</v>
      </c>
      <c r="T26" s="46">
        <v>15.703750000000001</v>
      </c>
      <c r="U26" s="46">
        <v>0.86216666666666664</v>
      </c>
      <c r="V26" s="46">
        <v>1.9552874999999994E-2</v>
      </c>
      <c r="W26" s="46">
        <v>8.4816666666666651E-2</v>
      </c>
      <c r="X26" s="46">
        <v>4.6187499999999995</v>
      </c>
      <c r="Y26" s="46">
        <v>0.32298750000000009</v>
      </c>
      <c r="Z26" s="46">
        <v>3.0263541666666664E-2</v>
      </c>
      <c r="AA26" s="46">
        <v>0.60043749999999996</v>
      </c>
      <c r="AB26" s="46">
        <v>0.23335416666666664</v>
      </c>
      <c r="AC26" s="46">
        <v>6.1799999999999987E-2</v>
      </c>
      <c r="AD26" s="46">
        <v>0.14175000000000001</v>
      </c>
      <c r="AE26" s="46">
        <v>0.29921666666666669</v>
      </c>
      <c r="AF26" s="46">
        <v>0.43108333333333332</v>
      </c>
      <c r="AG26" s="46">
        <v>9.7687499999999997E-2</v>
      </c>
      <c r="AH26" s="46">
        <v>2.5291500000000001E-2</v>
      </c>
      <c r="AI26" s="46">
        <v>0.12615416666666665</v>
      </c>
      <c r="AJ26" s="46">
        <v>9.023999999999999E-3</v>
      </c>
      <c r="AK26" s="46">
        <v>2.2901666666666669E-3</v>
      </c>
      <c r="AL26" s="46">
        <v>9.7687499999999997E-2</v>
      </c>
      <c r="AM26" s="46">
        <v>1.2008749999999999</v>
      </c>
      <c r="AN26" s="46">
        <v>0.4464791666666667</v>
      </c>
      <c r="AO26" s="46">
        <v>5.1654166666666668E-2</v>
      </c>
      <c r="AP26" s="46">
        <v>1.6935416666666667</v>
      </c>
      <c r="AQ26" s="46">
        <v>8.4816666666666651E-2</v>
      </c>
      <c r="AR26" s="46">
        <v>1.4318125000000002</v>
      </c>
      <c r="AS26" s="46">
        <v>8.4816666666666651E-2</v>
      </c>
      <c r="AT26" s="46">
        <v>0.47727083333333337</v>
      </c>
      <c r="AU26" s="46">
        <v>0.53885416666666663</v>
      </c>
      <c r="AV26" s="46">
        <v>0.15825416666666664</v>
      </c>
      <c r="AW26" s="46">
        <v>0.75439583333333338</v>
      </c>
      <c r="AX26" s="46">
        <v>7.2854166666666664E-2</v>
      </c>
      <c r="AY26" s="35">
        <f t="shared" si="0"/>
        <v>1.6140720629251706</v>
      </c>
      <c r="AZ26" s="34"/>
      <c r="BA26" s="34">
        <v>1.0324370527685305</v>
      </c>
      <c r="BB26" s="60">
        <v>296</v>
      </c>
      <c r="CS26" s="60">
        <v>296</v>
      </c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</row>
    <row r="27" spans="1:138" ht="15">
      <c r="A27" s="14">
        <v>297</v>
      </c>
      <c r="B27" s="46">
        <v>0.92374999999999996</v>
      </c>
      <c r="C27" s="46">
        <v>0.67741666666666678</v>
      </c>
      <c r="D27" s="46">
        <v>0.7236041666666666</v>
      </c>
      <c r="E27" s="46">
        <v>7.39</v>
      </c>
      <c r="F27" s="46">
        <v>0.75439583333333338</v>
      </c>
      <c r="G27" s="46">
        <v>0.67741666666666678</v>
      </c>
      <c r="H27" s="46">
        <v>31.099583333333332</v>
      </c>
      <c r="I27" s="46">
        <v>2.4617541666666663E-2</v>
      </c>
      <c r="J27" s="46">
        <v>0.58504166666666668</v>
      </c>
      <c r="K27" s="46">
        <v>9.7687499999999997E-2</v>
      </c>
      <c r="L27" s="46">
        <v>0.9699374999999999</v>
      </c>
      <c r="M27" s="46">
        <v>0.53885416666666663</v>
      </c>
      <c r="N27" s="46">
        <v>5.8504166666666668</v>
      </c>
      <c r="O27" s="46">
        <v>0.19398749999999998</v>
      </c>
      <c r="P27" s="46">
        <v>0.49266666666666675</v>
      </c>
      <c r="Q27" s="46">
        <v>17.55125</v>
      </c>
      <c r="R27" s="46">
        <v>0.52345833333333336</v>
      </c>
      <c r="S27" s="46">
        <v>0.95454166666666673</v>
      </c>
      <c r="T27" s="46">
        <v>5.6964583333333332</v>
      </c>
      <c r="U27" s="46">
        <v>0.83137499999999998</v>
      </c>
      <c r="V27" s="46">
        <v>3.9822541666666669E-2</v>
      </c>
      <c r="W27" s="46">
        <v>8.4816666666666651E-2</v>
      </c>
      <c r="X27" s="46">
        <v>15.857708333333333</v>
      </c>
      <c r="Y27" s="46">
        <v>0.32298750000000009</v>
      </c>
      <c r="Z27" s="46">
        <v>6.1799999999999987E-2</v>
      </c>
      <c r="AA27" s="46">
        <v>0.43108333333333332</v>
      </c>
      <c r="AB27" s="46">
        <v>0.25440000000000002</v>
      </c>
      <c r="AC27" s="46">
        <v>7.2854166666666664E-2</v>
      </c>
      <c r="AD27" s="46">
        <v>0.14175000000000001</v>
      </c>
      <c r="AE27" s="46">
        <v>0.46187499999999998</v>
      </c>
      <c r="AF27" s="46">
        <v>0.32298750000000009</v>
      </c>
      <c r="AG27" s="46">
        <v>9.7687499999999997E-2</v>
      </c>
      <c r="AH27" s="46">
        <v>2.3952666666666667E-2</v>
      </c>
      <c r="AI27" s="46">
        <v>0.11146666666666671</v>
      </c>
      <c r="AJ27" s="46">
        <v>1.1167541666666669E-2</v>
      </c>
      <c r="AK27" s="46">
        <v>2.7206666666666664E-3</v>
      </c>
      <c r="AL27" s="46">
        <v>9.7687499999999997E-2</v>
      </c>
      <c r="AM27" s="46">
        <v>3.3870833333333334</v>
      </c>
      <c r="AN27" s="46">
        <v>0.43108333333333332</v>
      </c>
      <c r="AO27" s="46">
        <v>4.2416666666666672E-2</v>
      </c>
      <c r="AP27" s="46">
        <v>1.3702291666666668</v>
      </c>
      <c r="AQ27" s="46">
        <v>8.4816666666666651E-2</v>
      </c>
      <c r="AR27" s="46">
        <v>1.2316666666666667</v>
      </c>
      <c r="AS27" s="46">
        <v>1.1238958333333331</v>
      </c>
      <c r="AT27" s="46">
        <v>0.47727083333333337</v>
      </c>
      <c r="AU27" s="46">
        <v>0.86216666666666664</v>
      </c>
      <c r="AV27" s="46">
        <v>0.15825416666666664</v>
      </c>
      <c r="AW27" s="46">
        <v>12.008749999999999</v>
      </c>
      <c r="AX27" s="46">
        <v>9.7687499999999997E-2</v>
      </c>
      <c r="AY27" s="35">
        <f t="shared" si="0"/>
        <v>2.3720111760204095</v>
      </c>
      <c r="AZ27" s="34"/>
      <c r="BA27" s="34">
        <v>1.0324370527685305</v>
      </c>
      <c r="BB27" s="60">
        <v>297</v>
      </c>
      <c r="CS27" s="60">
        <v>297</v>
      </c>
      <c r="CT27" s="37"/>
      <c r="CU27" s="37"/>
      <c r="CV27" s="37"/>
      <c r="CW27" s="37"/>
      <c r="CX27" s="37"/>
      <c r="CY27" s="37"/>
      <c r="CZ27" s="37"/>
      <c r="DA27" s="37"/>
      <c r="DB27" s="37"/>
      <c r="DC27" s="37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37"/>
      <c r="DO27" s="37"/>
      <c r="DP27" s="37"/>
      <c r="DQ27" s="37"/>
      <c r="DR27" s="37"/>
      <c r="DS27" s="37"/>
      <c r="DT27" s="37"/>
      <c r="DU27" s="37"/>
      <c r="DV27" s="37"/>
      <c r="DW27" s="37"/>
      <c r="DX27" s="37"/>
      <c r="DY27" s="37"/>
      <c r="DZ27" s="37"/>
      <c r="EA27" s="37"/>
      <c r="EB27" s="37"/>
      <c r="EC27" s="37"/>
      <c r="ED27" s="37"/>
      <c r="EE27" s="37"/>
      <c r="EF27" s="37"/>
      <c r="EG27" s="37"/>
      <c r="EH27" s="37"/>
    </row>
    <row r="28" spans="1:138" ht="15">
      <c r="A28" s="14">
        <v>298</v>
      </c>
      <c r="B28" s="46">
        <v>0.80058333333333331</v>
      </c>
      <c r="C28" s="46">
        <v>0.67741666666666678</v>
      </c>
      <c r="D28" s="46">
        <v>0.67741666666666678</v>
      </c>
      <c r="E28" s="46">
        <v>4.1568749999999994</v>
      </c>
      <c r="F28" s="46">
        <v>0.67741666666666678</v>
      </c>
      <c r="G28" s="46">
        <v>0.67741666666666678</v>
      </c>
      <c r="H28" s="46">
        <v>9.6993749999999999</v>
      </c>
      <c r="I28" s="46">
        <v>2.4617541666666663E-2</v>
      </c>
      <c r="J28" s="46">
        <v>0.60043749999999996</v>
      </c>
      <c r="K28" s="46">
        <v>0.17566666666666664</v>
      </c>
      <c r="L28" s="46">
        <v>1.4164166666666664</v>
      </c>
      <c r="M28" s="46">
        <v>0.53885416666666663</v>
      </c>
      <c r="N28" s="46">
        <v>61.275416666666665</v>
      </c>
      <c r="O28" s="46">
        <v>0.25440000000000002</v>
      </c>
      <c r="P28" s="46">
        <v>0.4464791666666667</v>
      </c>
      <c r="Q28" s="46">
        <v>4.0029166666666667</v>
      </c>
      <c r="R28" s="46">
        <v>0.52345833333333336</v>
      </c>
      <c r="S28" s="46">
        <v>0.84677083333333336</v>
      </c>
      <c r="T28" s="46">
        <v>2.7712500000000002</v>
      </c>
      <c r="U28" s="46">
        <v>1.0469166666666667</v>
      </c>
      <c r="V28" s="46">
        <v>5.1654166666666668E-2</v>
      </c>
      <c r="W28" s="46">
        <v>8.4816666666666651E-2</v>
      </c>
      <c r="X28" s="46">
        <v>11.392916666666666</v>
      </c>
      <c r="Y28" s="46">
        <v>0.27635416666666668</v>
      </c>
      <c r="Z28" s="46">
        <v>0.23335416666666664</v>
      </c>
      <c r="AA28" s="46">
        <v>0.25440000000000002</v>
      </c>
      <c r="AB28" s="46">
        <v>0.23335416666666664</v>
      </c>
      <c r="AC28" s="46">
        <v>7.2854166666666664E-2</v>
      </c>
      <c r="AD28" s="46">
        <v>0.15825416666666664</v>
      </c>
      <c r="AE28" s="46">
        <v>1.1085</v>
      </c>
      <c r="AF28" s="46">
        <v>0.32298750000000009</v>
      </c>
      <c r="AG28" s="46">
        <v>1.6935416666666667</v>
      </c>
      <c r="AH28" s="46">
        <v>2.6666666666666675E-2</v>
      </c>
      <c r="AI28" s="46">
        <v>9.7687499999999997E-2</v>
      </c>
      <c r="AJ28" s="46">
        <v>1.2088541666666669E-2</v>
      </c>
      <c r="AK28" s="46">
        <v>3.1874999999999998E-3</v>
      </c>
      <c r="AL28" s="46">
        <v>9.7687499999999997E-2</v>
      </c>
      <c r="AM28" s="46">
        <v>2.0014583333333333</v>
      </c>
      <c r="AN28" s="46">
        <v>0.43108333333333332</v>
      </c>
      <c r="AO28" s="46">
        <v>4.1542875E-2</v>
      </c>
      <c r="AP28" s="46">
        <v>1.0931041666666665</v>
      </c>
      <c r="AQ28" s="46">
        <v>8.4816666666666651E-2</v>
      </c>
      <c r="AR28" s="46">
        <v>1.1238958333333331</v>
      </c>
      <c r="AS28" s="46">
        <v>22.323958333333334</v>
      </c>
      <c r="AT28" s="46">
        <v>0.46187499999999998</v>
      </c>
      <c r="AU28" s="46">
        <v>1.6935416666666667</v>
      </c>
      <c r="AV28" s="46">
        <v>0.14175000000000001</v>
      </c>
      <c r="AW28" s="46">
        <v>6.0043749999999996</v>
      </c>
      <c r="AX28" s="46">
        <v>0.11146666666666671</v>
      </c>
      <c r="AY28" s="35">
        <f t="shared" si="0"/>
        <v>2.9168015093537427</v>
      </c>
      <c r="AZ28" s="34"/>
      <c r="BA28" s="34">
        <v>1.0324370527685305</v>
      </c>
      <c r="BB28" s="60">
        <v>298</v>
      </c>
      <c r="CS28" s="60">
        <v>298</v>
      </c>
      <c r="CT28" s="37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P28" s="37"/>
      <c r="DQ28" s="37"/>
      <c r="DR28" s="37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</row>
    <row r="29" spans="1:138" ht="15">
      <c r="A29" s="14">
        <v>299</v>
      </c>
      <c r="B29" s="46">
        <v>0.80058333333333331</v>
      </c>
      <c r="C29" s="46">
        <v>0.4464791666666667</v>
      </c>
      <c r="D29" s="46">
        <v>0.63122916666666651</v>
      </c>
      <c r="E29" s="46">
        <v>2.4633333333333334</v>
      </c>
      <c r="F29" s="46">
        <v>0.60043749999999996</v>
      </c>
      <c r="G29" s="46">
        <v>0.67741666666666678</v>
      </c>
      <c r="H29" s="46">
        <v>5.8504166666666668</v>
      </c>
      <c r="I29" s="46">
        <v>2.4617541666666663E-2</v>
      </c>
      <c r="J29" s="46">
        <v>29.252083333333335</v>
      </c>
      <c r="K29" s="46">
        <v>0.43108333333333332</v>
      </c>
      <c r="L29" s="46">
        <v>2.9252083333333334</v>
      </c>
      <c r="M29" s="46">
        <v>0.53885416666666663</v>
      </c>
      <c r="N29" s="46">
        <v>68.203541666666666</v>
      </c>
      <c r="O29" s="46">
        <v>0.27635416666666668</v>
      </c>
      <c r="P29" s="46">
        <v>0.43108333333333332</v>
      </c>
      <c r="Q29" s="46">
        <v>6.312291666666666</v>
      </c>
      <c r="R29" s="46">
        <v>0.52345833333333336</v>
      </c>
      <c r="S29" s="46">
        <v>0.78518749999999982</v>
      </c>
      <c r="T29" s="46">
        <v>1.8474999999999999</v>
      </c>
      <c r="U29" s="46">
        <v>2.6172916666666666</v>
      </c>
      <c r="V29" s="46">
        <v>3.9822541666666669E-2</v>
      </c>
      <c r="W29" s="46">
        <v>7.2854166666666664E-2</v>
      </c>
      <c r="X29" s="46">
        <v>4.4647916666666667</v>
      </c>
      <c r="Y29" s="46">
        <v>0.27635416666666668</v>
      </c>
      <c r="Z29" s="46">
        <v>1.2778541666666667</v>
      </c>
      <c r="AA29" s="46">
        <v>0.19398749999999998</v>
      </c>
      <c r="AB29" s="46">
        <v>0.19398749999999998</v>
      </c>
      <c r="AC29" s="46">
        <v>7.2854166666666664E-2</v>
      </c>
      <c r="AD29" s="46">
        <v>0.15825416666666664</v>
      </c>
      <c r="AE29" s="46">
        <v>1.8474999999999999</v>
      </c>
      <c r="AF29" s="46">
        <v>0.32298750000000009</v>
      </c>
      <c r="AG29" s="46">
        <v>0.95454166666666673</v>
      </c>
      <c r="AH29" s="46">
        <v>2.8797541666666666E-2</v>
      </c>
      <c r="AI29" s="46">
        <v>0.70820833333333322</v>
      </c>
      <c r="AJ29" s="46">
        <v>1.3538166666666664E-2</v>
      </c>
      <c r="AK29" s="46">
        <v>3.6906666666666667E-3</v>
      </c>
      <c r="AL29" s="46">
        <v>9.7687499999999997E-2</v>
      </c>
      <c r="AM29" s="46">
        <v>3.0791666666666666</v>
      </c>
      <c r="AN29" s="46">
        <v>0.4464791666666667</v>
      </c>
      <c r="AO29" s="46">
        <v>4.1542875E-2</v>
      </c>
      <c r="AP29" s="46">
        <v>0.92374999999999996</v>
      </c>
      <c r="AQ29" s="46">
        <v>8.4816666666666651E-2</v>
      </c>
      <c r="AR29" s="46">
        <v>1.0161249999999999</v>
      </c>
      <c r="AS29" s="46">
        <v>7.39</v>
      </c>
      <c r="AT29" s="46">
        <v>0.4464791666666667</v>
      </c>
      <c r="AU29" s="46">
        <v>0.86216666666666664</v>
      </c>
      <c r="AV29" s="46">
        <v>0.14175000000000001</v>
      </c>
      <c r="AW29" s="46">
        <v>19.860624999999999</v>
      </c>
      <c r="AX29" s="46">
        <v>0.12615416666666665</v>
      </c>
      <c r="AY29" s="35">
        <f t="shared" si="0"/>
        <v>3.4854126054421783</v>
      </c>
      <c r="AZ29" s="34"/>
      <c r="BA29" s="34">
        <v>1.0324370527685305</v>
      </c>
      <c r="BB29" s="60">
        <v>299</v>
      </c>
      <c r="CS29" s="60">
        <v>299</v>
      </c>
      <c r="CT29" s="37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P29" s="37"/>
      <c r="DQ29" s="37"/>
      <c r="DR29" s="37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</row>
    <row r="30" spans="1:138" ht="15">
      <c r="A30" s="14">
        <v>300</v>
      </c>
      <c r="B30" s="46">
        <v>0.80058333333333331</v>
      </c>
      <c r="C30" s="46">
        <v>0.4464791666666667</v>
      </c>
      <c r="D30" s="46">
        <v>0.63122916666666651</v>
      </c>
      <c r="E30" s="46">
        <v>1.6935416666666667</v>
      </c>
      <c r="F30" s="46">
        <v>0.56964583333333341</v>
      </c>
      <c r="G30" s="46">
        <v>0.64662500000000001</v>
      </c>
      <c r="H30" s="46">
        <v>4.4647916666666667</v>
      </c>
      <c r="I30" s="46">
        <v>2.4617541666666663E-2</v>
      </c>
      <c r="J30" s="46">
        <v>20.784375000000001</v>
      </c>
      <c r="K30" s="46">
        <v>0.32298750000000009</v>
      </c>
      <c r="L30" s="46">
        <v>2.1554166666666665</v>
      </c>
      <c r="M30" s="46">
        <v>0.53885416666666663</v>
      </c>
      <c r="N30" s="46">
        <v>22.785833333333333</v>
      </c>
      <c r="O30" s="46">
        <v>0.23335416666666664</v>
      </c>
      <c r="P30" s="46">
        <v>0.27635416666666668</v>
      </c>
      <c r="Q30" s="46">
        <v>8.159791666666667</v>
      </c>
      <c r="R30" s="46">
        <v>0.52345833333333336</v>
      </c>
      <c r="S30" s="46">
        <v>0.81597916666666659</v>
      </c>
      <c r="T30" s="46">
        <v>1.4779999999999998</v>
      </c>
      <c r="U30" s="46">
        <v>2.0014583333333333</v>
      </c>
      <c r="V30" s="46">
        <v>3.4087500000000007E-2</v>
      </c>
      <c r="W30" s="46">
        <v>7.2854166666666664E-2</v>
      </c>
      <c r="X30" s="46">
        <v>4.3108333333333331</v>
      </c>
      <c r="Y30" s="46">
        <v>0.27635416666666668</v>
      </c>
      <c r="Z30" s="46">
        <v>4.3108333333333331</v>
      </c>
      <c r="AA30" s="46">
        <v>0.14175000000000001</v>
      </c>
      <c r="AB30" s="46">
        <v>0.17566666666666664</v>
      </c>
      <c r="AC30" s="46">
        <v>7.2854166666666664E-2</v>
      </c>
      <c r="AD30" s="46">
        <v>0.14175000000000001</v>
      </c>
      <c r="AE30" s="46">
        <v>1.4472083333333332</v>
      </c>
      <c r="AF30" s="46">
        <v>0.29921666666666669</v>
      </c>
      <c r="AG30" s="46">
        <v>0.61583333333333334</v>
      </c>
      <c r="AH30" s="46">
        <v>3.3304541666666666E-2</v>
      </c>
      <c r="AI30" s="46">
        <v>2.1554166666666665</v>
      </c>
      <c r="AJ30" s="46">
        <v>1.4549999999999999E-2</v>
      </c>
      <c r="AK30" s="46">
        <v>3.9558750000000011E-3</v>
      </c>
      <c r="AL30" s="46">
        <v>9.7687499999999997E-2</v>
      </c>
      <c r="AM30" s="46">
        <v>8.0058333333333334</v>
      </c>
      <c r="AN30" s="46">
        <v>0.56964583333333341</v>
      </c>
      <c r="AO30" s="46">
        <v>4.2416666666666672E-2</v>
      </c>
      <c r="AP30" s="46">
        <v>0.83137499999999998</v>
      </c>
      <c r="AQ30" s="46">
        <v>8.4816666666666651E-2</v>
      </c>
      <c r="AR30" s="46">
        <v>0.92374999999999996</v>
      </c>
      <c r="AS30" s="46">
        <v>4.1568749999999994</v>
      </c>
      <c r="AT30" s="46">
        <v>0.43108333333333332</v>
      </c>
      <c r="AU30" s="46">
        <v>0.55425000000000002</v>
      </c>
      <c r="AV30" s="46">
        <v>0.14175000000000001</v>
      </c>
      <c r="AW30" s="46">
        <v>11.238958333333333</v>
      </c>
      <c r="AX30" s="46">
        <v>0.14175000000000001</v>
      </c>
      <c r="AY30" s="35">
        <f t="shared" si="0"/>
        <v>2.2587762508503406</v>
      </c>
      <c r="AZ30" s="34"/>
      <c r="BA30" s="34">
        <v>1.0324370527685305</v>
      </c>
      <c r="BB30" s="60">
        <v>300</v>
      </c>
      <c r="CS30" s="60">
        <v>300</v>
      </c>
      <c r="CT30" s="37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P30" s="37"/>
      <c r="DQ30" s="37"/>
      <c r="DR30" s="37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</row>
    <row r="31" spans="1:138" ht="15">
      <c r="A31" s="14">
        <v>301</v>
      </c>
      <c r="B31" s="46">
        <v>0.75439583333333338</v>
      </c>
      <c r="C31" s="46">
        <v>0.4464791666666667</v>
      </c>
      <c r="D31" s="46">
        <v>0.63122916666666651</v>
      </c>
      <c r="E31" s="46">
        <v>1.4472083333333332</v>
      </c>
      <c r="F31" s="46">
        <v>0.56964583333333341</v>
      </c>
      <c r="G31" s="46">
        <v>0.60043749999999996</v>
      </c>
      <c r="H31" s="46">
        <v>3.6949999999999998</v>
      </c>
      <c r="I31" s="46">
        <v>0.52345833333333336</v>
      </c>
      <c r="J31" s="46">
        <v>9.5454166666666662</v>
      </c>
      <c r="K31" s="46">
        <v>0.25440000000000002</v>
      </c>
      <c r="L31" s="46">
        <v>1.5395833333333333</v>
      </c>
      <c r="M31" s="46">
        <v>0.53885416666666663</v>
      </c>
      <c r="N31" s="46">
        <v>16.011666666666667</v>
      </c>
      <c r="O31" s="46">
        <v>0.19398749999999998</v>
      </c>
      <c r="P31" s="46">
        <v>23.093749999999996</v>
      </c>
      <c r="Q31" s="46">
        <v>4.9266666666666667</v>
      </c>
      <c r="R31" s="46">
        <v>0.52345833333333336</v>
      </c>
      <c r="S31" s="46">
        <v>0.81597916666666659</v>
      </c>
      <c r="T31" s="46">
        <v>1.2316666666666667</v>
      </c>
      <c r="U31" s="46">
        <v>2.7712500000000002</v>
      </c>
      <c r="V31" s="46">
        <v>3.4087500000000007E-2</v>
      </c>
      <c r="W31" s="46">
        <v>7.2854166666666664E-2</v>
      </c>
      <c r="X31" s="46">
        <v>4.7727083333333331</v>
      </c>
      <c r="Y31" s="46">
        <v>0.27635416666666668</v>
      </c>
      <c r="Z31" s="46">
        <v>2.0014583333333333</v>
      </c>
      <c r="AA31" s="46">
        <v>0.12615416666666665</v>
      </c>
      <c r="AB31" s="46">
        <v>0.11146666666666671</v>
      </c>
      <c r="AC31" s="46">
        <v>0.25440000000000002</v>
      </c>
      <c r="AD31" s="46">
        <v>0.15825416666666664</v>
      </c>
      <c r="AE31" s="46">
        <v>0.87756249999999991</v>
      </c>
      <c r="AF31" s="46">
        <v>0.27635416666666668</v>
      </c>
      <c r="AG31" s="46">
        <v>0.32298750000000009</v>
      </c>
      <c r="AH31" s="46">
        <v>5.5425000000000004</v>
      </c>
      <c r="AI31" s="46">
        <v>0.75439583333333338</v>
      </c>
      <c r="AJ31" s="46">
        <v>1.6135875000000001E-2</v>
      </c>
      <c r="AK31" s="46">
        <v>4.8060000000000004E-3</v>
      </c>
      <c r="AL31" s="46">
        <v>9.7687499999999997E-2</v>
      </c>
      <c r="AM31" s="46">
        <v>3.3870833333333334</v>
      </c>
      <c r="AN31" s="46">
        <v>0.55425000000000002</v>
      </c>
      <c r="AO31" s="46">
        <v>4.2416666666666672E-2</v>
      </c>
      <c r="AP31" s="46">
        <v>0.75439583333333338</v>
      </c>
      <c r="AQ31" s="46">
        <v>8.4816666666666651E-2</v>
      </c>
      <c r="AR31" s="46">
        <v>0.87756249999999991</v>
      </c>
      <c r="AS31" s="46">
        <v>2.7712500000000002</v>
      </c>
      <c r="AT31" s="46">
        <v>0.29921666666666669</v>
      </c>
      <c r="AU31" s="46">
        <v>0.46187499999999998</v>
      </c>
      <c r="AV31" s="46">
        <v>0.15825416666666664</v>
      </c>
      <c r="AW31" s="46">
        <v>5.8504166666666668</v>
      </c>
      <c r="AX31" s="46">
        <v>0.14175000000000001</v>
      </c>
      <c r="AY31" s="35">
        <f t="shared" si="0"/>
        <v>2.0652650552721088</v>
      </c>
      <c r="AZ31" s="34"/>
      <c r="BA31" s="34">
        <v>1.0324370527685305</v>
      </c>
      <c r="BB31" s="60">
        <v>301</v>
      </c>
      <c r="CS31" s="60">
        <v>301</v>
      </c>
      <c r="CT31" s="37"/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P31" s="37"/>
      <c r="DQ31" s="37"/>
      <c r="DR31" s="37"/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</row>
    <row r="32" spans="1:138" ht="15">
      <c r="A32" s="14">
        <v>302</v>
      </c>
      <c r="B32" s="46">
        <v>0.98533333333333351</v>
      </c>
      <c r="C32" s="46">
        <v>0.49266666666666675</v>
      </c>
      <c r="D32" s="46">
        <v>0.63122916666666651</v>
      </c>
      <c r="E32" s="46">
        <v>1.1854791666666666</v>
      </c>
      <c r="F32" s="46">
        <v>0.55425000000000002</v>
      </c>
      <c r="G32" s="46">
        <v>0.60043749999999996</v>
      </c>
      <c r="H32" s="46">
        <v>3.2331250000000002</v>
      </c>
      <c r="I32" s="46">
        <v>3.6949999999999998</v>
      </c>
      <c r="J32" s="46">
        <v>7.8518750000000006</v>
      </c>
      <c r="K32" s="46">
        <v>0.23335416666666664</v>
      </c>
      <c r="L32" s="46">
        <v>4.1568749999999994</v>
      </c>
      <c r="M32" s="46">
        <v>0.53885416666666663</v>
      </c>
      <c r="N32" s="46">
        <v>12.932500000000001</v>
      </c>
      <c r="O32" s="46">
        <v>0.19398749999999998</v>
      </c>
      <c r="P32" s="46">
        <v>30.17583333333333</v>
      </c>
      <c r="Q32" s="46">
        <v>3.5410416666666666</v>
      </c>
      <c r="R32" s="46">
        <v>0.50806249999999997</v>
      </c>
      <c r="S32" s="46">
        <v>2.0014583333333333</v>
      </c>
      <c r="T32" s="46">
        <v>1.0623125</v>
      </c>
      <c r="U32" s="46">
        <v>2.6172916666666666</v>
      </c>
      <c r="V32" s="46">
        <v>3.4087500000000007E-2</v>
      </c>
      <c r="W32" s="46">
        <v>7.2854166666666664E-2</v>
      </c>
      <c r="X32" s="46">
        <v>2.7712500000000002</v>
      </c>
      <c r="Y32" s="46">
        <v>0.27635416666666668</v>
      </c>
      <c r="Z32" s="46">
        <v>1.4318125000000002</v>
      </c>
      <c r="AA32" s="46">
        <v>0.12615416666666665</v>
      </c>
      <c r="AB32" s="46">
        <v>9.7687499999999997E-2</v>
      </c>
      <c r="AC32" s="46">
        <v>1.1392916666666668</v>
      </c>
      <c r="AD32" s="46">
        <v>0.17566666666666664</v>
      </c>
      <c r="AE32" s="46">
        <v>0.81597916666666659</v>
      </c>
      <c r="AF32" s="46">
        <v>0.27635416666666668</v>
      </c>
      <c r="AG32" s="46">
        <v>0.25440000000000002</v>
      </c>
      <c r="AH32" s="46">
        <v>5.5425000000000004</v>
      </c>
      <c r="AI32" s="46">
        <v>2.4633333333333334</v>
      </c>
      <c r="AJ32" s="46">
        <v>1.9552874999999994E-2</v>
      </c>
      <c r="AK32" s="46">
        <v>9.023999999999999E-3</v>
      </c>
      <c r="AL32" s="46">
        <v>9.7687499999999997E-2</v>
      </c>
      <c r="AM32" s="46">
        <v>2.3093749999999997</v>
      </c>
      <c r="AN32" s="46">
        <v>2.0014583333333333</v>
      </c>
      <c r="AO32" s="46">
        <v>4.1542875E-2</v>
      </c>
      <c r="AP32" s="46">
        <v>0.67741666666666678</v>
      </c>
      <c r="AQ32" s="46">
        <v>8.4816666666666651E-2</v>
      </c>
      <c r="AR32" s="46">
        <v>0.83137499999999998</v>
      </c>
      <c r="AS32" s="46">
        <v>7.0820833333333333</v>
      </c>
      <c r="AT32" s="46">
        <v>0.29921666666666669</v>
      </c>
      <c r="AU32" s="46">
        <v>0.32298750000000009</v>
      </c>
      <c r="AV32" s="46">
        <v>0.17566666666666664</v>
      </c>
      <c r="AW32" s="46">
        <v>3.8489583333333339</v>
      </c>
      <c r="AX32" s="46">
        <v>0.21321666666666669</v>
      </c>
      <c r="AY32" s="35">
        <f t="shared" si="0"/>
        <v>2.2588381581632659</v>
      </c>
      <c r="AZ32" s="34"/>
      <c r="BA32" s="34">
        <v>1.0324370527685305</v>
      </c>
      <c r="BB32" s="60">
        <v>302</v>
      </c>
      <c r="CS32" s="60">
        <v>302</v>
      </c>
      <c r="CT32" s="37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P32" s="37"/>
      <c r="DQ32" s="37"/>
      <c r="DR32" s="37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</row>
    <row r="33" spans="1:138" ht="15">
      <c r="A33" s="14">
        <v>303</v>
      </c>
      <c r="B33" s="46">
        <v>0.84677083333333336</v>
      </c>
      <c r="C33" s="46">
        <v>3.5410416666666666</v>
      </c>
      <c r="D33" s="46">
        <v>0.63122916666666651</v>
      </c>
      <c r="E33" s="46">
        <v>0.90835416666666668</v>
      </c>
      <c r="F33" s="46">
        <v>0.52345833333333336</v>
      </c>
      <c r="G33" s="46">
        <v>0.60043749999999996</v>
      </c>
      <c r="H33" s="46">
        <v>2.7712500000000002</v>
      </c>
      <c r="I33" s="46">
        <v>1.3856250000000001</v>
      </c>
      <c r="J33" s="46">
        <v>9.0835416666666671</v>
      </c>
      <c r="K33" s="46">
        <v>0.23335416666666664</v>
      </c>
      <c r="L33" s="46">
        <v>7.0820833333333333</v>
      </c>
      <c r="M33" s="46">
        <v>0.53885416666666663</v>
      </c>
      <c r="N33" s="46">
        <v>11.085000000000001</v>
      </c>
      <c r="O33" s="46">
        <v>0.17566666666666664</v>
      </c>
      <c r="P33" s="46">
        <v>15.395833333333336</v>
      </c>
      <c r="Q33" s="46">
        <v>28.482291666666665</v>
      </c>
      <c r="R33" s="46">
        <v>0.47727083333333337</v>
      </c>
      <c r="S33" s="46">
        <v>1.8474999999999999</v>
      </c>
      <c r="T33" s="46">
        <v>0.98533333333333351</v>
      </c>
      <c r="U33" s="46">
        <v>6.4662500000000005</v>
      </c>
      <c r="V33" s="46">
        <v>3.4087500000000007E-2</v>
      </c>
      <c r="W33" s="46">
        <v>7.2854166666666664E-2</v>
      </c>
      <c r="X33" s="46">
        <v>2.1554166666666665</v>
      </c>
      <c r="Y33" s="46">
        <v>0.29921666666666669</v>
      </c>
      <c r="Z33" s="46">
        <v>1.3856250000000001</v>
      </c>
      <c r="AA33" s="46">
        <v>2.1554166666666665</v>
      </c>
      <c r="AB33" s="46">
        <v>8.4816666666666651E-2</v>
      </c>
      <c r="AC33" s="46">
        <v>0.70820833333333322</v>
      </c>
      <c r="AD33" s="46">
        <v>0.17566666666666664</v>
      </c>
      <c r="AE33" s="46">
        <v>2.1554166666666665</v>
      </c>
      <c r="AF33" s="46">
        <v>0.83137499999999998</v>
      </c>
      <c r="AG33" s="46">
        <v>0.19398749999999998</v>
      </c>
      <c r="AH33" s="46">
        <v>1.6935416666666667</v>
      </c>
      <c r="AI33" s="46">
        <v>4.0029166666666667</v>
      </c>
      <c r="AJ33" s="46">
        <v>2.8797541666666666E-2</v>
      </c>
      <c r="AK33" s="46">
        <v>2.6666666666666675E-2</v>
      </c>
      <c r="AL33" s="46">
        <v>9.7687499999999997E-2</v>
      </c>
      <c r="AM33" s="46">
        <v>1.8474999999999999</v>
      </c>
      <c r="AN33" s="46">
        <v>1.2008749999999999</v>
      </c>
      <c r="AO33" s="46">
        <v>4.1542875E-2</v>
      </c>
      <c r="AP33" s="46">
        <v>0.64662500000000001</v>
      </c>
      <c r="AQ33" s="46">
        <v>9.7687499999999997E-2</v>
      </c>
      <c r="AR33" s="46">
        <v>0.80058333333333331</v>
      </c>
      <c r="AS33" s="46">
        <v>10.931041666666667</v>
      </c>
      <c r="AT33" s="46">
        <v>0.27635416666666668</v>
      </c>
      <c r="AU33" s="46">
        <v>0.27635416666666668</v>
      </c>
      <c r="AV33" s="46">
        <v>0.17566666666666664</v>
      </c>
      <c r="AW33" s="46">
        <v>2.9252083333333334</v>
      </c>
      <c r="AX33" s="46">
        <v>0.23335416666666664</v>
      </c>
      <c r="AY33" s="35">
        <f t="shared" si="0"/>
        <v>2.6248089030612252</v>
      </c>
      <c r="AZ33" s="34"/>
      <c r="BA33" s="34">
        <v>1.0324370527685305</v>
      </c>
      <c r="BB33" s="60">
        <v>303</v>
      </c>
      <c r="CS33" s="60">
        <v>303</v>
      </c>
      <c r="CT33" s="37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P33" s="37"/>
      <c r="DQ33" s="37"/>
      <c r="DR33" s="37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</row>
    <row r="34" spans="1:138" ht="15">
      <c r="A34" s="14">
        <v>304</v>
      </c>
      <c r="B34" s="46">
        <v>0.80058333333333331</v>
      </c>
      <c r="C34" s="46">
        <v>3.6949999999999998</v>
      </c>
      <c r="D34" s="46">
        <v>0.63122916666666651</v>
      </c>
      <c r="E34" s="46">
        <v>0.90835416666666668</v>
      </c>
      <c r="F34" s="46">
        <v>0.53885416666666663</v>
      </c>
      <c r="G34" s="46">
        <v>0.53885416666666663</v>
      </c>
      <c r="H34" s="46">
        <v>2.4633333333333334</v>
      </c>
      <c r="I34" s="46">
        <v>1.0007291666666667</v>
      </c>
      <c r="J34" s="46">
        <v>33.101041666666667</v>
      </c>
      <c r="K34" s="46">
        <v>0.23335416666666664</v>
      </c>
      <c r="L34" s="46">
        <v>7.236041666666666</v>
      </c>
      <c r="M34" s="46">
        <v>0.53885416666666663</v>
      </c>
      <c r="N34" s="46">
        <v>10.007291666666667</v>
      </c>
      <c r="O34" s="46">
        <v>0.15825416666666664</v>
      </c>
      <c r="P34" s="46">
        <v>8.0058333333333334</v>
      </c>
      <c r="Q34" s="46">
        <v>12.932500000000001</v>
      </c>
      <c r="R34" s="46">
        <v>6.1583333333333332</v>
      </c>
      <c r="S34" s="46">
        <v>1.3702291666666668</v>
      </c>
      <c r="T34" s="46">
        <v>0.90835416666666668</v>
      </c>
      <c r="U34" s="46">
        <v>14.164166666666667</v>
      </c>
      <c r="V34" s="46">
        <v>4.1542875E-2</v>
      </c>
      <c r="W34" s="46">
        <v>6.1799999999999987E-2</v>
      </c>
      <c r="X34" s="46">
        <v>1.6935416666666667</v>
      </c>
      <c r="Y34" s="46">
        <v>0.58504166666666668</v>
      </c>
      <c r="Z34" s="46">
        <v>1.0931041666666665</v>
      </c>
      <c r="AA34" s="46">
        <v>5.3885416666666668</v>
      </c>
      <c r="AB34" s="46">
        <v>7.2854166666666664E-2</v>
      </c>
      <c r="AC34" s="46">
        <v>0.53885416666666663</v>
      </c>
      <c r="AD34" s="46">
        <v>0.19398749999999998</v>
      </c>
      <c r="AE34" s="46">
        <v>1.2162708333333332</v>
      </c>
      <c r="AF34" s="46">
        <v>0.75439583333333338</v>
      </c>
      <c r="AG34" s="46">
        <v>0.17566666666666664</v>
      </c>
      <c r="AH34" s="46">
        <v>0.9699374999999999</v>
      </c>
      <c r="AI34" s="46">
        <v>8.9295833333333334</v>
      </c>
      <c r="AJ34" s="46">
        <v>1.6935416666666667</v>
      </c>
      <c r="AK34" s="46">
        <v>1.7238541666666669E-2</v>
      </c>
      <c r="AL34" s="46">
        <v>0.11146666666666671</v>
      </c>
      <c r="AM34" s="46">
        <v>1.5395833333333333</v>
      </c>
      <c r="AN34" s="46">
        <v>0.75439583333333338</v>
      </c>
      <c r="AO34" s="46">
        <v>4.2416666666666672E-2</v>
      </c>
      <c r="AP34" s="46">
        <v>0.61583333333333334</v>
      </c>
      <c r="AQ34" s="46">
        <v>9.7687499999999997E-2</v>
      </c>
      <c r="AR34" s="46">
        <v>0.76979166666666665</v>
      </c>
      <c r="AS34" s="46">
        <v>6.1583333333333332</v>
      </c>
      <c r="AT34" s="46">
        <v>0.27635416666666668</v>
      </c>
      <c r="AU34" s="46">
        <v>0.25440000000000002</v>
      </c>
      <c r="AV34" s="46">
        <v>0.19398749999999998</v>
      </c>
      <c r="AW34" s="46">
        <v>2.4633333333333334</v>
      </c>
      <c r="AX34" s="46">
        <v>0.29921666666666669</v>
      </c>
      <c r="AY34" s="35">
        <f t="shared" si="0"/>
        <v>2.9059978350340141</v>
      </c>
      <c r="AZ34" s="34"/>
      <c r="BA34" s="34">
        <v>1.0324370527685305</v>
      </c>
      <c r="BB34" s="60">
        <v>304</v>
      </c>
      <c r="CS34" s="60">
        <v>304</v>
      </c>
      <c r="CT34" s="37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7"/>
      <c r="DQ34" s="37"/>
      <c r="DR34" s="37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</row>
    <row r="35" spans="1:138" ht="15">
      <c r="A35" s="14">
        <v>305</v>
      </c>
      <c r="B35" s="46">
        <v>0.80058333333333331</v>
      </c>
      <c r="C35" s="46">
        <v>2.7712500000000002</v>
      </c>
      <c r="D35" s="46">
        <v>0.58504166666666668</v>
      </c>
      <c r="E35" s="46">
        <v>0.90835416666666668</v>
      </c>
      <c r="F35" s="46">
        <v>0.56964583333333341</v>
      </c>
      <c r="G35" s="46">
        <v>0.50806249999999997</v>
      </c>
      <c r="H35" s="46">
        <v>2.3093749999999997</v>
      </c>
      <c r="I35" s="46">
        <v>1.5395833333333333</v>
      </c>
      <c r="J35" s="46">
        <v>21.554166666666667</v>
      </c>
      <c r="K35" s="46">
        <v>0.23335416666666664</v>
      </c>
      <c r="L35" s="46">
        <v>5.0806249999999995</v>
      </c>
      <c r="M35" s="46">
        <v>0.53885416666666663</v>
      </c>
      <c r="N35" s="46">
        <v>9.2374999999999989</v>
      </c>
      <c r="O35" s="46">
        <v>0.15825416666666664</v>
      </c>
      <c r="P35" s="46">
        <v>5.8504166666666668</v>
      </c>
      <c r="Q35" s="46">
        <v>4.7727083333333331</v>
      </c>
      <c r="R35" s="46">
        <v>10.315208333333333</v>
      </c>
      <c r="S35" s="46">
        <v>1.1700833333333334</v>
      </c>
      <c r="T35" s="46">
        <v>0.84677083333333336</v>
      </c>
      <c r="U35" s="46">
        <v>9.2374999999999989</v>
      </c>
      <c r="V35" s="46">
        <v>5.1654166666666668E-2</v>
      </c>
      <c r="W35" s="46">
        <v>6.1799999999999987E-2</v>
      </c>
      <c r="X35" s="46">
        <v>1.5087916666666668</v>
      </c>
      <c r="Y35" s="46">
        <v>2.1554166666666665</v>
      </c>
      <c r="Z35" s="46">
        <v>1.0315208333333332</v>
      </c>
      <c r="AA35" s="46">
        <v>4.6187499999999995</v>
      </c>
      <c r="AB35" s="46">
        <v>6.1799999999999987E-2</v>
      </c>
      <c r="AC35" s="46">
        <v>0.47727083333333337</v>
      </c>
      <c r="AD35" s="46">
        <v>0.19398749999999998</v>
      </c>
      <c r="AE35" s="46">
        <v>0.92374999999999996</v>
      </c>
      <c r="AF35" s="46">
        <v>1.8474999999999999</v>
      </c>
      <c r="AG35" s="46">
        <v>0.23335416666666664</v>
      </c>
      <c r="AH35" s="46">
        <v>0.70820833333333322</v>
      </c>
      <c r="AI35" s="46">
        <v>2.7712500000000002</v>
      </c>
      <c r="AJ35" s="46">
        <v>1.1085</v>
      </c>
      <c r="AK35" s="46">
        <v>1.2088541666666669E-2</v>
      </c>
      <c r="AL35" s="46">
        <v>0.11146666666666671</v>
      </c>
      <c r="AM35" s="46">
        <v>1.3548333333333336</v>
      </c>
      <c r="AN35" s="46">
        <v>0.61583333333333334</v>
      </c>
      <c r="AO35" s="46">
        <v>5.1654166666666668E-2</v>
      </c>
      <c r="AP35" s="46">
        <v>0.61583333333333334</v>
      </c>
      <c r="AQ35" s="46">
        <v>0.4464791666666667</v>
      </c>
      <c r="AR35" s="46">
        <v>0.75439583333333338</v>
      </c>
      <c r="AS35" s="46">
        <v>5.5425000000000004</v>
      </c>
      <c r="AT35" s="46">
        <v>0.27635416666666668</v>
      </c>
      <c r="AU35" s="46">
        <v>1.1238958333333331</v>
      </c>
      <c r="AV35" s="46">
        <v>0.19398749999999998</v>
      </c>
      <c r="AW35" s="46">
        <v>3.3870833333333334</v>
      </c>
      <c r="AX35" s="46">
        <v>0.29921666666666669</v>
      </c>
      <c r="AY35" s="35">
        <f t="shared" si="0"/>
        <v>2.2760512967687081</v>
      </c>
      <c r="AZ35" s="34"/>
      <c r="BA35" s="34">
        <v>1.0324370527685305</v>
      </c>
      <c r="BB35" s="60">
        <v>305</v>
      </c>
      <c r="CS35" s="60">
        <v>305</v>
      </c>
      <c r="CT35" s="37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P35" s="37"/>
      <c r="DQ35" s="37"/>
      <c r="DR35" s="37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</row>
    <row r="36" spans="1:138" ht="15">
      <c r="A36" s="14">
        <v>306</v>
      </c>
      <c r="B36" s="46">
        <v>0.75439583333333338</v>
      </c>
      <c r="C36" s="46">
        <v>2.1554166666666665</v>
      </c>
      <c r="D36" s="46">
        <v>0.53885416666666663</v>
      </c>
      <c r="E36" s="46">
        <v>0.90835416666666668</v>
      </c>
      <c r="F36" s="46">
        <v>0.52345833333333336</v>
      </c>
      <c r="G36" s="46">
        <v>0.64662500000000001</v>
      </c>
      <c r="H36" s="46">
        <v>2.0014583333333333</v>
      </c>
      <c r="I36" s="46">
        <v>0.70820833333333322</v>
      </c>
      <c r="J36" s="46">
        <v>13.856250000000001</v>
      </c>
      <c r="K36" s="46">
        <v>0.23335416666666664</v>
      </c>
      <c r="L36" s="46">
        <v>4.3108333333333331</v>
      </c>
      <c r="M36" s="46">
        <v>0.53885416666666663</v>
      </c>
      <c r="N36" s="46">
        <v>8.3137499999999989</v>
      </c>
      <c r="O36" s="46">
        <v>0.63122916666666651</v>
      </c>
      <c r="P36" s="46">
        <v>4.7727083333333331</v>
      </c>
      <c r="Q36" s="46">
        <v>2.6172916666666666</v>
      </c>
      <c r="R36" s="46">
        <v>20.322499999999998</v>
      </c>
      <c r="S36" s="46">
        <v>1.3548333333333336</v>
      </c>
      <c r="T36" s="46">
        <v>0.80058333333333331</v>
      </c>
      <c r="U36" s="46">
        <v>6.4662500000000005</v>
      </c>
      <c r="V36" s="46">
        <v>5.1654166666666668E-2</v>
      </c>
      <c r="W36" s="46">
        <v>0.12615416666666665</v>
      </c>
      <c r="X36" s="46">
        <v>1.3086458333333333</v>
      </c>
      <c r="Y36" s="46">
        <v>0.89295833333333341</v>
      </c>
      <c r="Z36" s="46">
        <v>0.92374999999999996</v>
      </c>
      <c r="AA36" s="46">
        <v>6.9281250000000005</v>
      </c>
      <c r="AB36" s="46">
        <v>8.4816666666666651E-2</v>
      </c>
      <c r="AC36" s="46">
        <v>1.6935416666666667</v>
      </c>
      <c r="AD36" s="46">
        <v>0.21321666666666669</v>
      </c>
      <c r="AE36" s="46">
        <v>0.78518749999999982</v>
      </c>
      <c r="AF36" s="46">
        <v>1.262458333333333</v>
      </c>
      <c r="AG36" s="46">
        <v>0.32298750000000009</v>
      </c>
      <c r="AH36" s="46">
        <v>0.58504166666666668</v>
      </c>
      <c r="AI36" s="46">
        <v>1.8474999999999999</v>
      </c>
      <c r="AJ36" s="46">
        <v>0.60043749999999996</v>
      </c>
      <c r="AK36" s="46">
        <v>1.0282874999999999E-2</v>
      </c>
      <c r="AL36" s="46">
        <v>0.11146666666666671</v>
      </c>
      <c r="AM36" s="46">
        <v>1.2008749999999999</v>
      </c>
      <c r="AN36" s="46">
        <v>0.56964583333333341</v>
      </c>
      <c r="AO36" s="46">
        <v>6.1799999999999987E-2</v>
      </c>
      <c r="AP36" s="46">
        <v>0.60043749999999996</v>
      </c>
      <c r="AQ36" s="46">
        <v>6.4662500000000005</v>
      </c>
      <c r="AR36" s="46">
        <v>0.7236041666666666</v>
      </c>
      <c r="AS36" s="46">
        <v>4.6187499999999995</v>
      </c>
      <c r="AT36" s="46">
        <v>0.25440000000000002</v>
      </c>
      <c r="AU36" s="46">
        <v>2.9252083333333334</v>
      </c>
      <c r="AV36" s="46">
        <v>0.19398749999999998</v>
      </c>
      <c r="AW36" s="46">
        <v>2.6172916666666666</v>
      </c>
      <c r="AX36" s="46">
        <v>0.63122916666666651</v>
      </c>
      <c r="AY36" s="35">
        <f t="shared" si="0"/>
        <v>2.2666716743197277</v>
      </c>
      <c r="AZ36" s="34"/>
      <c r="BA36" s="34">
        <v>5.9386148678073463</v>
      </c>
      <c r="BB36" s="62">
        <v>306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1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62">
        <v>306</v>
      </c>
      <c r="CT36" s="37" t="str">
        <f>IF(BC36=1,B36," ")</f>
        <v xml:space="preserve"> </v>
      </c>
      <c r="CU36" s="37" t="str">
        <f t="shared" ref="CU36:DT42" si="1">IF(BD36=1,C36," ")</f>
        <v xml:space="preserve"> </v>
      </c>
      <c r="CV36" s="37" t="str">
        <f t="shared" si="1"/>
        <v xml:space="preserve"> </v>
      </c>
      <c r="CW36" s="37" t="str">
        <f t="shared" si="1"/>
        <v xml:space="preserve"> </v>
      </c>
      <c r="CX36" s="37" t="str">
        <f t="shared" si="1"/>
        <v xml:space="preserve"> </v>
      </c>
      <c r="CY36" s="37" t="str">
        <f t="shared" si="1"/>
        <v xml:space="preserve"> </v>
      </c>
      <c r="CZ36" s="37" t="str">
        <f t="shared" si="1"/>
        <v xml:space="preserve"> </v>
      </c>
      <c r="DA36" s="37" t="str">
        <f t="shared" si="1"/>
        <v xml:space="preserve"> </v>
      </c>
      <c r="DB36" s="37" t="str">
        <f t="shared" si="1"/>
        <v xml:space="preserve"> </v>
      </c>
      <c r="DC36" s="37" t="str">
        <f t="shared" si="1"/>
        <v xml:space="preserve"> </v>
      </c>
      <c r="DD36" s="37" t="str">
        <f t="shared" si="1"/>
        <v xml:space="preserve"> </v>
      </c>
      <c r="DE36" s="37" t="str">
        <f t="shared" si="1"/>
        <v xml:space="preserve"> </v>
      </c>
      <c r="DF36" s="37" t="str">
        <f t="shared" si="1"/>
        <v xml:space="preserve"> </v>
      </c>
      <c r="DG36" s="37" t="str">
        <f t="shared" si="1"/>
        <v xml:space="preserve"> </v>
      </c>
      <c r="DH36" s="37" t="str">
        <f t="shared" si="1"/>
        <v xml:space="preserve"> </v>
      </c>
      <c r="DI36" s="37" t="str">
        <f t="shared" si="1"/>
        <v xml:space="preserve"> </v>
      </c>
      <c r="DJ36" s="37" t="str">
        <f t="shared" si="1"/>
        <v xml:space="preserve"> </v>
      </c>
      <c r="DK36" s="37" t="str">
        <f t="shared" si="1"/>
        <v xml:space="preserve"> </v>
      </c>
      <c r="DL36" s="37" t="str">
        <f t="shared" si="1"/>
        <v xml:space="preserve"> </v>
      </c>
      <c r="DM36" s="37" t="str">
        <f t="shared" si="1"/>
        <v xml:space="preserve"> </v>
      </c>
      <c r="DN36" s="37" t="str">
        <f t="shared" si="1"/>
        <v xml:space="preserve"> </v>
      </c>
      <c r="DO36" s="37" t="str">
        <f t="shared" si="1"/>
        <v xml:space="preserve"> </v>
      </c>
      <c r="DP36" s="37" t="str">
        <f t="shared" si="1"/>
        <v xml:space="preserve"> </v>
      </c>
      <c r="DQ36" s="37" t="str">
        <f t="shared" si="1"/>
        <v xml:space="preserve"> </v>
      </c>
      <c r="DR36" s="37" t="str">
        <f t="shared" si="1"/>
        <v xml:space="preserve"> </v>
      </c>
      <c r="DS36" s="37">
        <f t="shared" si="1"/>
        <v>6.9281250000000005</v>
      </c>
      <c r="DT36" s="37" t="str">
        <f>IF(CC36=1,AB36," ")</f>
        <v xml:space="preserve"> </v>
      </c>
      <c r="DU36" s="37" t="str">
        <f>IF(CD36=1,AH36," ")</f>
        <v xml:space="preserve"> </v>
      </c>
      <c r="DV36" s="37" t="str">
        <f t="shared" ref="DV36:DY36" si="2">IF(CE36=1,AI36," ")</f>
        <v xml:space="preserve"> </v>
      </c>
      <c r="DW36" s="37" t="str">
        <f t="shared" si="2"/>
        <v xml:space="preserve"> </v>
      </c>
      <c r="DX36" s="37" t="str">
        <f t="shared" si="2"/>
        <v xml:space="preserve"> </v>
      </c>
      <c r="DY36" s="37" t="str">
        <f t="shared" si="2"/>
        <v xml:space="preserve"> </v>
      </c>
      <c r="DZ36" s="37" t="str">
        <f>IF(CI36=1,AP38," ")</f>
        <v xml:space="preserve"> </v>
      </c>
      <c r="EA36" s="37" t="str">
        <f t="shared" ref="EA36:EH36" si="3">IF(CJ36=1,AQ38," ")</f>
        <v xml:space="preserve"> </v>
      </c>
      <c r="EB36" s="37" t="str">
        <f t="shared" si="3"/>
        <v xml:space="preserve"> </v>
      </c>
      <c r="EC36" s="37">
        <f t="shared" si="3"/>
        <v>3.2331250000000002</v>
      </c>
      <c r="ED36" s="37" t="str">
        <f t="shared" si="3"/>
        <v xml:space="preserve"> </v>
      </c>
      <c r="EE36" s="37" t="str">
        <f t="shared" si="3"/>
        <v xml:space="preserve"> </v>
      </c>
      <c r="EF36" s="37" t="str">
        <f t="shared" si="3"/>
        <v xml:space="preserve"> </v>
      </c>
      <c r="EG36" s="37" t="str">
        <f t="shared" si="3"/>
        <v xml:space="preserve"> </v>
      </c>
      <c r="EH36" s="37" t="str">
        <f t="shared" si="3"/>
        <v xml:space="preserve"> </v>
      </c>
    </row>
    <row r="37" spans="1:138" ht="15">
      <c r="A37" s="14">
        <v>307</v>
      </c>
      <c r="B37" s="46">
        <v>0.70820833333333322</v>
      </c>
      <c r="C37" s="46">
        <v>9.6993749999999999</v>
      </c>
      <c r="D37" s="46">
        <v>0.53885416666666663</v>
      </c>
      <c r="E37" s="46">
        <v>0.84677083333333336</v>
      </c>
      <c r="F37" s="46">
        <v>0.50806249999999997</v>
      </c>
      <c r="G37" s="46">
        <v>0.86216666666666664</v>
      </c>
      <c r="H37" s="46">
        <v>2.0014583333333333</v>
      </c>
      <c r="I37" s="46">
        <v>0.61583333333333334</v>
      </c>
      <c r="J37" s="46">
        <v>11.546874999999998</v>
      </c>
      <c r="K37" s="46">
        <v>0.23335416666666664</v>
      </c>
      <c r="L37" s="46">
        <v>3.8489583333333339</v>
      </c>
      <c r="M37" s="46">
        <v>0.52345833333333336</v>
      </c>
      <c r="N37" s="46">
        <v>10.777083333333334</v>
      </c>
      <c r="O37" s="46">
        <v>0.84677083333333336</v>
      </c>
      <c r="P37" s="46">
        <v>4.1568749999999994</v>
      </c>
      <c r="Q37" s="46">
        <v>1.8474999999999999</v>
      </c>
      <c r="R37" s="46">
        <v>6.7741666666666669</v>
      </c>
      <c r="S37" s="46">
        <v>47.111249999999998</v>
      </c>
      <c r="T37" s="46">
        <v>0.73899999999999988</v>
      </c>
      <c r="U37" s="46">
        <v>4.9266666666666667</v>
      </c>
      <c r="V37" s="46">
        <v>5.1654166666666668E-2</v>
      </c>
      <c r="W37" s="46">
        <v>2.3093749999999997</v>
      </c>
      <c r="X37" s="46">
        <v>1.1700833333333334</v>
      </c>
      <c r="Y37" s="46">
        <v>0.70820833333333322</v>
      </c>
      <c r="Z37" s="46">
        <v>0.84677083333333336</v>
      </c>
      <c r="AA37" s="46">
        <v>2.9252083333333334</v>
      </c>
      <c r="AB37" s="46">
        <v>8.4816666666666651E-2</v>
      </c>
      <c r="AC37" s="46">
        <v>1.3086458333333333</v>
      </c>
      <c r="AD37" s="46">
        <v>0.21321666666666669</v>
      </c>
      <c r="AE37" s="46">
        <v>0.7236041666666666</v>
      </c>
      <c r="AF37" s="46">
        <v>0.9699374999999999</v>
      </c>
      <c r="AG37" s="46">
        <v>0.25440000000000002</v>
      </c>
      <c r="AH37" s="46">
        <v>0.50806249999999997</v>
      </c>
      <c r="AI37" s="46">
        <v>1.3548333333333336</v>
      </c>
      <c r="AJ37" s="46">
        <v>0.46187499999999998</v>
      </c>
      <c r="AK37" s="46">
        <v>9.8541666666666673E-3</v>
      </c>
      <c r="AL37" s="46">
        <v>0.12615416666666665</v>
      </c>
      <c r="AM37" s="46">
        <v>1.1238958333333331</v>
      </c>
      <c r="AN37" s="46">
        <v>0.55425000000000002</v>
      </c>
      <c r="AO37" s="46">
        <v>0.73899999999999988</v>
      </c>
      <c r="AP37" s="46">
        <v>0.60043749999999996</v>
      </c>
      <c r="AQ37" s="46">
        <v>5.6964583333333332</v>
      </c>
      <c r="AR37" s="46">
        <v>0.70820833333333322</v>
      </c>
      <c r="AS37" s="46">
        <v>3.8489583333333339</v>
      </c>
      <c r="AT37" s="46">
        <v>0.25440000000000002</v>
      </c>
      <c r="AU37" s="46">
        <v>1.2316666666666667</v>
      </c>
      <c r="AV37" s="46">
        <v>0.21321666666666669</v>
      </c>
      <c r="AW37" s="46">
        <v>2.1554166666666665</v>
      </c>
      <c r="AX37" s="46">
        <v>0.98533333333333351</v>
      </c>
      <c r="AY37" s="35">
        <f t="shared" si="0"/>
        <v>2.8826659013605442</v>
      </c>
      <c r="AZ37" s="34"/>
      <c r="BA37" s="34">
        <v>5.9386148678073463</v>
      </c>
      <c r="BB37" s="63">
        <v>307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1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1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S37" s="63">
        <v>307</v>
      </c>
      <c r="CT37" s="37" t="str">
        <f t="shared" ref="CT37:CT100" si="4">IF(BC37=1,B37," ")</f>
        <v xml:space="preserve"> </v>
      </c>
      <c r="CU37" s="37" t="str">
        <f t="shared" si="1"/>
        <v xml:space="preserve"> </v>
      </c>
      <c r="CV37" s="37" t="str">
        <f t="shared" si="1"/>
        <v xml:space="preserve"> </v>
      </c>
      <c r="CW37" s="37" t="str">
        <f t="shared" si="1"/>
        <v xml:space="preserve"> </v>
      </c>
      <c r="CX37" s="37" t="str">
        <f t="shared" si="1"/>
        <v xml:space="preserve"> </v>
      </c>
      <c r="CY37" s="37" t="str">
        <f t="shared" si="1"/>
        <v xml:space="preserve"> </v>
      </c>
      <c r="CZ37" s="37" t="str">
        <f t="shared" si="1"/>
        <v xml:space="preserve"> </v>
      </c>
      <c r="DA37" s="37" t="str">
        <f t="shared" si="1"/>
        <v xml:space="preserve"> </v>
      </c>
      <c r="DB37" s="37" t="str">
        <f t="shared" si="1"/>
        <v xml:space="preserve"> </v>
      </c>
      <c r="DC37" s="37" t="str">
        <f t="shared" si="1"/>
        <v xml:space="preserve"> </v>
      </c>
      <c r="DD37" s="37" t="str">
        <f t="shared" si="1"/>
        <v xml:space="preserve"> </v>
      </c>
      <c r="DE37" s="37" t="str">
        <f t="shared" si="1"/>
        <v xml:space="preserve"> </v>
      </c>
      <c r="DF37" s="37" t="str">
        <f t="shared" si="1"/>
        <v xml:space="preserve"> </v>
      </c>
      <c r="DG37" s="37" t="str">
        <f t="shared" si="1"/>
        <v xml:space="preserve"> </v>
      </c>
      <c r="DH37" s="37" t="str">
        <f t="shared" si="1"/>
        <v xml:space="preserve"> </v>
      </c>
      <c r="DI37" s="37" t="str">
        <f t="shared" si="1"/>
        <v xml:space="preserve"> </v>
      </c>
      <c r="DJ37" s="37" t="str">
        <f t="shared" si="1"/>
        <v xml:space="preserve"> </v>
      </c>
      <c r="DK37" s="37">
        <f t="shared" si="1"/>
        <v>47.111249999999998</v>
      </c>
      <c r="DL37" s="37" t="str">
        <f t="shared" si="1"/>
        <v xml:space="preserve"> </v>
      </c>
      <c r="DM37" s="37" t="str">
        <f t="shared" si="1"/>
        <v xml:space="preserve"> </v>
      </c>
      <c r="DN37" s="37" t="str">
        <f t="shared" si="1"/>
        <v xml:space="preserve"> </v>
      </c>
      <c r="DO37" s="37" t="str">
        <f t="shared" si="1"/>
        <v xml:space="preserve"> </v>
      </c>
      <c r="DP37" s="37" t="str">
        <f t="shared" si="1"/>
        <v xml:space="preserve"> </v>
      </c>
      <c r="DQ37" s="37" t="str">
        <f t="shared" si="1"/>
        <v xml:space="preserve"> </v>
      </c>
      <c r="DR37" s="37" t="str">
        <f t="shared" si="1"/>
        <v xml:space="preserve"> </v>
      </c>
      <c r="DS37" s="37" t="str">
        <f t="shared" si="1"/>
        <v xml:space="preserve"> </v>
      </c>
      <c r="DT37" s="37" t="str">
        <f t="shared" si="1"/>
        <v xml:space="preserve"> </v>
      </c>
      <c r="DU37" s="37" t="str">
        <f t="shared" ref="DU37:DU100" si="5">IF(CD37=1,AH37," ")</f>
        <v xml:space="preserve"> </v>
      </c>
      <c r="DV37" s="37" t="str">
        <f t="shared" ref="DV37:DV100" si="6">IF(CE37=1,AI37," ")</f>
        <v xml:space="preserve"> </v>
      </c>
      <c r="DW37" s="37" t="str">
        <f t="shared" ref="DW37:DW100" si="7">IF(CF37=1,AJ37," ")</f>
        <v xml:space="preserve"> </v>
      </c>
      <c r="DX37" s="37" t="str">
        <f t="shared" ref="DX37:DX100" si="8">IF(CG37=1,AK37," ")</f>
        <v xml:space="preserve"> </v>
      </c>
      <c r="DY37" s="37" t="str">
        <f t="shared" ref="DY37:DY100" si="9">IF(CH37=1,AL37," ")</f>
        <v xml:space="preserve"> </v>
      </c>
      <c r="DZ37" s="37" t="str">
        <f t="shared" ref="DZ37:DZ100" si="10">IF(CI37=1,AP39," ")</f>
        <v xml:space="preserve"> </v>
      </c>
      <c r="EA37" s="37">
        <f t="shared" ref="EA37:EA100" si="11">IF(CJ37=1,AQ39," ")</f>
        <v>5.3885416666666668</v>
      </c>
      <c r="EB37" s="37" t="str">
        <f t="shared" ref="EB37:EB100" si="12">IF(CK37=1,AR39," ")</f>
        <v xml:space="preserve"> </v>
      </c>
      <c r="EC37" s="37" t="str">
        <f t="shared" ref="EC37:EC100" si="13">IF(CL37=1,AS39," ")</f>
        <v xml:space="preserve"> </v>
      </c>
      <c r="ED37" s="37" t="str">
        <f t="shared" ref="ED37:ED100" si="14">IF(CM37=1,AT39," ")</f>
        <v xml:space="preserve"> </v>
      </c>
      <c r="EE37" s="37" t="str">
        <f t="shared" ref="EE37:EE100" si="15">IF(CN37=1,AU39," ")</f>
        <v xml:space="preserve"> </v>
      </c>
      <c r="EF37" s="37" t="str">
        <f t="shared" ref="EF37:EF100" si="16">IF(CO37=1,AV39," ")</f>
        <v xml:space="preserve"> </v>
      </c>
      <c r="EG37" s="37" t="str">
        <f t="shared" ref="EG37:EG100" si="17">IF(CP37=1,AW39," ")</f>
        <v xml:space="preserve"> </v>
      </c>
      <c r="EH37" s="37" t="str">
        <f t="shared" ref="EH37:EH100" si="18">IF(CQ37=1,AX39," ")</f>
        <v xml:space="preserve"> </v>
      </c>
    </row>
    <row r="38" spans="1:138" ht="15">
      <c r="A38" s="14">
        <v>308</v>
      </c>
      <c r="B38" s="46">
        <v>0.66202083333333328</v>
      </c>
      <c r="C38" s="46">
        <v>4.9266666666666667</v>
      </c>
      <c r="D38" s="46">
        <v>0.49266666666666675</v>
      </c>
      <c r="E38" s="46">
        <v>1.0161249999999999</v>
      </c>
      <c r="F38" s="46">
        <v>0.49266666666666675</v>
      </c>
      <c r="G38" s="46">
        <v>4.0029166666666667</v>
      </c>
      <c r="H38" s="46">
        <v>2.0014583333333333</v>
      </c>
      <c r="I38" s="46">
        <v>0.56964583333333341</v>
      </c>
      <c r="J38" s="46">
        <v>10.007291666666667</v>
      </c>
      <c r="K38" s="46">
        <v>0.23335416666666664</v>
      </c>
      <c r="L38" s="46">
        <v>3.2331250000000002</v>
      </c>
      <c r="M38" s="46">
        <v>0.49266666666666675</v>
      </c>
      <c r="N38" s="46">
        <v>24.017499999999998</v>
      </c>
      <c r="O38" s="46">
        <v>0.56964583333333341</v>
      </c>
      <c r="P38" s="46">
        <v>3.6949999999999998</v>
      </c>
      <c r="Q38" s="46">
        <v>1.3702291666666668</v>
      </c>
      <c r="R38" s="46">
        <v>5.6964583333333332</v>
      </c>
      <c r="S38" s="46">
        <v>11.854791666666667</v>
      </c>
      <c r="T38" s="46">
        <v>0.69281250000000005</v>
      </c>
      <c r="U38" s="46">
        <v>4.1568749999999994</v>
      </c>
      <c r="V38" s="46">
        <v>6.1799999999999987E-2</v>
      </c>
      <c r="W38" s="46">
        <v>7.8518750000000006</v>
      </c>
      <c r="X38" s="46">
        <v>1.0777083333333333</v>
      </c>
      <c r="Y38" s="46">
        <v>0.61583333333333334</v>
      </c>
      <c r="Z38" s="46">
        <v>0.80058333333333331</v>
      </c>
      <c r="AA38" s="46">
        <v>1.6935416666666667</v>
      </c>
      <c r="AB38" s="46">
        <v>8.4816666666666651E-2</v>
      </c>
      <c r="AC38" s="46">
        <v>0.89295833333333341</v>
      </c>
      <c r="AD38" s="46">
        <v>0.23335416666666664</v>
      </c>
      <c r="AE38" s="46">
        <v>0.67741666666666678</v>
      </c>
      <c r="AF38" s="46">
        <v>0.78518749999999982</v>
      </c>
      <c r="AG38" s="46">
        <v>0.27635416666666668</v>
      </c>
      <c r="AH38" s="46">
        <v>0.46187499999999998</v>
      </c>
      <c r="AI38" s="46">
        <v>1.1392916666666668</v>
      </c>
      <c r="AJ38" s="46">
        <v>0.27635416666666668</v>
      </c>
      <c r="AK38" s="46">
        <v>9.4345416666666657E-3</v>
      </c>
      <c r="AL38" s="46">
        <v>0.15825416666666664</v>
      </c>
      <c r="AM38" s="46">
        <v>1.262458333333333</v>
      </c>
      <c r="AN38" s="46">
        <v>6.9281250000000005</v>
      </c>
      <c r="AO38" s="46">
        <v>2.9252083333333334</v>
      </c>
      <c r="AP38" s="46">
        <v>0.58504166666666668</v>
      </c>
      <c r="AQ38" s="46">
        <v>7.6979166666666679</v>
      </c>
      <c r="AR38" s="46">
        <v>0.66202083333333328</v>
      </c>
      <c r="AS38" s="46">
        <v>3.2331250000000002</v>
      </c>
      <c r="AT38" s="46">
        <v>0.46187499999999998</v>
      </c>
      <c r="AU38" s="46">
        <v>0.86216666666666664</v>
      </c>
      <c r="AV38" s="46">
        <v>0.19398749999999998</v>
      </c>
      <c r="AW38" s="46">
        <v>1.8474999999999999</v>
      </c>
      <c r="AX38" s="46">
        <v>0.7236041666666666</v>
      </c>
      <c r="AY38" s="35">
        <f t="shared" si="0"/>
        <v>2.5441547865646266</v>
      </c>
      <c r="AZ38" s="34"/>
      <c r="BA38" s="34">
        <v>5.9386148678073463</v>
      </c>
      <c r="BB38" s="63">
        <v>308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1</v>
      </c>
      <c r="BP38" s="2">
        <v>0</v>
      </c>
      <c r="BQ38" s="2">
        <v>0</v>
      </c>
      <c r="BR38" s="2">
        <v>0</v>
      </c>
      <c r="BS38" s="2">
        <v>0</v>
      </c>
      <c r="BT38" s="2">
        <v>1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S38" s="63">
        <v>308</v>
      </c>
      <c r="CT38" s="37" t="str">
        <f t="shared" si="4"/>
        <v xml:space="preserve"> </v>
      </c>
      <c r="CU38" s="37" t="str">
        <f t="shared" si="1"/>
        <v xml:space="preserve"> </v>
      </c>
      <c r="CV38" s="37" t="str">
        <f t="shared" si="1"/>
        <v xml:space="preserve"> </v>
      </c>
      <c r="CW38" s="37" t="str">
        <f t="shared" si="1"/>
        <v xml:space="preserve"> </v>
      </c>
      <c r="CX38" s="37" t="str">
        <f t="shared" si="1"/>
        <v xml:space="preserve"> </v>
      </c>
      <c r="CY38" s="37" t="str">
        <f t="shared" si="1"/>
        <v xml:space="preserve"> </v>
      </c>
      <c r="CZ38" s="37" t="str">
        <f t="shared" si="1"/>
        <v xml:space="preserve"> </v>
      </c>
      <c r="DA38" s="37" t="str">
        <f t="shared" si="1"/>
        <v xml:space="preserve"> </v>
      </c>
      <c r="DB38" s="37" t="str">
        <f t="shared" si="1"/>
        <v xml:space="preserve"> </v>
      </c>
      <c r="DC38" s="37" t="str">
        <f t="shared" si="1"/>
        <v xml:space="preserve"> </v>
      </c>
      <c r="DD38" s="37" t="str">
        <f t="shared" si="1"/>
        <v xml:space="preserve"> </v>
      </c>
      <c r="DE38" s="37" t="str">
        <f t="shared" si="1"/>
        <v xml:space="preserve"> </v>
      </c>
      <c r="DF38" s="37">
        <f t="shared" si="1"/>
        <v>24.017499999999998</v>
      </c>
      <c r="DG38" s="37" t="str">
        <f t="shared" si="1"/>
        <v xml:space="preserve"> </v>
      </c>
      <c r="DH38" s="37" t="str">
        <f t="shared" si="1"/>
        <v xml:space="preserve"> </v>
      </c>
      <c r="DI38" s="37" t="str">
        <f t="shared" si="1"/>
        <v xml:space="preserve"> </v>
      </c>
      <c r="DJ38" s="37" t="str">
        <f t="shared" si="1"/>
        <v xml:space="preserve"> </v>
      </c>
      <c r="DK38" s="37">
        <f t="shared" si="1"/>
        <v>11.854791666666667</v>
      </c>
      <c r="DL38" s="37" t="str">
        <f t="shared" si="1"/>
        <v xml:space="preserve"> </v>
      </c>
      <c r="DM38" s="37" t="str">
        <f t="shared" si="1"/>
        <v xml:space="preserve"> </v>
      </c>
      <c r="DN38" s="37" t="str">
        <f t="shared" si="1"/>
        <v xml:space="preserve"> </v>
      </c>
      <c r="DO38" s="37" t="str">
        <f t="shared" si="1"/>
        <v xml:space="preserve"> </v>
      </c>
      <c r="DP38" s="37" t="str">
        <f t="shared" si="1"/>
        <v xml:space="preserve"> </v>
      </c>
      <c r="DQ38" s="37" t="str">
        <f t="shared" si="1"/>
        <v xml:space="preserve"> </v>
      </c>
      <c r="DR38" s="37" t="str">
        <f t="shared" si="1"/>
        <v xml:space="preserve"> </v>
      </c>
      <c r="DS38" s="37" t="str">
        <f t="shared" si="1"/>
        <v xml:space="preserve"> </v>
      </c>
      <c r="DT38" s="37" t="str">
        <f t="shared" si="1"/>
        <v xml:space="preserve"> </v>
      </c>
      <c r="DU38" s="37" t="str">
        <f t="shared" si="5"/>
        <v xml:space="preserve"> </v>
      </c>
      <c r="DV38" s="37" t="str">
        <f t="shared" si="6"/>
        <v xml:space="preserve"> </v>
      </c>
      <c r="DW38" s="37" t="str">
        <f t="shared" si="7"/>
        <v xml:space="preserve"> </v>
      </c>
      <c r="DX38" s="37" t="str">
        <f t="shared" si="8"/>
        <v xml:space="preserve"> </v>
      </c>
      <c r="DY38" s="37" t="str">
        <f t="shared" si="9"/>
        <v xml:space="preserve"> </v>
      </c>
      <c r="DZ38" s="37" t="str">
        <f t="shared" si="10"/>
        <v xml:space="preserve"> </v>
      </c>
      <c r="EA38" s="37" t="str">
        <f t="shared" si="11"/>
        <v xml:space="preserve"> </v>
      </c>
      <c r="EB38" s="37" t="str">
        <f t="shared" si="12"/>
        <v xml:space="preserve"> </v>
      </c>
      <c r="EC38" s="37" t="str">
        <f t="shared" si="13"/>
        <v xml:space="preserve"> </v>
      </c>
      <c r="ED38" s="37" t="str">
        <f t="shared" si="14"/>
        <v xml:space="preserve"> </v>
      </c>
      <c r="EE38" s="37" t="str">
        <f t="shared" si="15"/>
        <v xml:space="preserve"> </v>
      </c>
      <c r="EF38" s="37" t="str">
        <f t="shared" si="16"/>
        <v xml:space="preserve"> </v>
      </c>
      <c r="EG38" s="37" t="str">
        <f t="shared" si="17"/>
        <v xml:space="preserve"> </v>
      </c>
      <c r="EH38" s="37" t="str">
        <f t="shared" si="18"/>
        <v xml:space="preserve"> </v>
      </c>
    </row>
    <row r="39" spans="1:138" ht="15">
      <c r="A39" s="14">
        <v>309</v>
      </c>
      <c r="B39" s="46">
        <v>0.66202083333333328</v>
      </c>
      <c r="C39" s="46">
        <v>3.5410416666666666</v>
      </c>
      <c r="D39" s="46">
        <v>4.0029166666666667</v>
      </c>
      <c r="E39" s="46">
        <v>18.782916666666665</v>
      </c>
      <c r="F39" s="46">
        <v>0.47727083333333337</v>
      </c>
      <c r="G39" s="46">
        <v>5.0806249999999995</v>
      </c>
      <c r="H39" s="46">
        <v>4.1568749999999994</v>
      </c>
      <c r="I39" s="46">
        <v>0.52345833333333336</v>
      </c>
      <c r="J39" s="46">
        <v>9.0835416666666671</v>
      </c>
      <c r="K39" s="46">
        <v>0.23335416666666664</v>
      </c>
      <c r="L39" s="46">
        <v>7.6979166666666679</v>
      </c>
      <c r="M39" s="46">
        <v>0.49266666666666675</v>
      </c>
      <c r="N39" s="46">
        <v>20.784375000000001</v>
      </c>
      <c r="O39" s="46">
        <v>0.55425000000000002</v>
      </c>
      <c r="P39" s="46">
        <v>3.2331250000000002</v>
      </c>
      <c r="Q39" s="46">
        <v>1.0623125</v>
      </c>
      <c r="R39" s="46">
        <v>8.3137499999999989</v>
      </c>
      <c r="S39" s="46">
        <v>6.4662500000000005</v>
      </c>
      <c r="T39" s="46">
        <v>0.67741666666666678</v>
      </c>
      <c r="U39" s="46">
        <v>3.5410416666666666</v>
      </c>
      <c r="V39" s="46">
        <v>5.1654166666666668E-2</v>
      </c>
      <c r="W39" s="46">
        <v>1.8474999999999999</v>
      </c>
      <c r="X39" s="46">
        <v>0.9699374999999999</v>
      </c>
      <c r="Y39" s="46">
        <v>0.56964583333333341</v>
      </c>
      <c r="Z39" s="46">
        <v>0.75439583333333338</v>
      </c>
      <c r="AA39" s="46">
        <v>1.1546874999999999</v>
      </c>
      <c r="AB39" s="46">
        <v>7.2854166666666664E-2</v>
      </c>
      <c r="AC39" s="46">
        <v>2.1554166666666665</v>
      </c>
      <c r="AD39" s="46">
        <v>0.25440000000000002</v>
      </c>
      <c r="AE39" s="46">
        <v>0.64662500000000001</v>
      </c>
      <c r="AF39" s="46">
        <v>0.69281250000000005</v>
      </c>
      <c r="AG39" s="46">
        <v>0.29921666666666669</v>
      </c>
      <c r="AH39" s="46">
        <v>0.32298750000000009</v>
      </c>
      <c r="AI39" s="46">
        <v>0.98533333333333351</v>
      </c>
      <c r="AJ39" s="46">
        <v>0.23335416666666664</v>
      </c>
      <c r="AK39" s="46">
        <v>1.0282874999999999E-2</v>
      </c>
      <c r="AL39" s="46">
        <v>0.15825416666666664</v>
      </c>
      <c r="AM39" s="46">
        <v>1.1085</v>
      </c>
      <c r="AN39" s="46">
        <v>5.2345833333333331</v>
      </c>
      <c r="AO39" s="46">
        <v>1.5395833333333333</v>
      </c>
      <c r="AP39" s="46">
        <v>0.56964583333333341</v>
      </c>
      <c r="AQ39" s="46">
        <v>5.3885416666666668</v>
      </c>
      <c r="AR39" s="46">
        <v>0.64662500000000001</v>
      </c>
      <c r="AS39" s="46">
        <v>2.7712500000000002</v>
      </c>
      <c r="AT39" s="46">
        <v>0.55425000000000002</v>
      </c>
      <c r="AU39" s="46">
        <v>0.67741666666666678</v>
      </c>
      <c r="AV39" s="46">
        <v>0.17566666666666664</v>
      </c>
      <c r="AW39" s="46">
        <v>1.6935416666666667</v>
      </c>
      <c r="AX39" s="46">
        <v>0.60043749999999996</v>
      </c>
      <c r="AY39" s="35">
        <f t="shared" si="0"/>
        <v>2.6838066232993203</v>
      </c>
      <c r="AZ39" s="34"/>
      <c r="BA39" s="34">
        <v>5.9386148678073463</v>
      </c>
      <c r="BB39" s="63">
        <v>309</v>
      </c>
      <c r="BC39" s="2">
        <v>0</v>
      </c>
      <c r="BD39" s="2">
        <v>0</v>
      </c>
      <c r="BE39" s="2">
        <v>0</v>
      </c>
      <c r="BF39" s="2">
        <v>1</v>
      </c>
      <c r="BG39" s="2">
        <v>0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1</v>
      </c>
      <c r="BP39" s="2">
        <v>0</v>
      </c>
      <c r="BQ39" s="2">
        <v>0</v>
      </c>
      <c r="BR39" s="2">
        <v>0</v>
      </c>
      <c r="BS39" s="2">
        <v>0</v>
      </c>
      <c r="BT39" s="2">
        <v>1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1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S39" s="63">
        <v>309</v>
      </c>
      <c r="CT39" s="37" t="str">
        <f t="shared" si="4"/>
        <v xml:space="preserve"> </v>
      </c>
      <c r="CU39" s="37" t="str">
        <f t="shared" si="1"/>
        <v xml:space="preserve"> </v>
      </c>
      <c r="CV39" s="37" t="str">
        <f t="shared" si="1"/>
        <v xml:space="preserve"> </v>
      </c>
      <c r="CW39" s="37">
        <f t="shared" si="1"/>
        <v>18.782916666666665</v>
      </c>
      <c r="CX39" s="37" t="str">
        <f t="shared" si="1"/>
        <v xml:space="preserve"> </v>
      </c>
      <c r="CY39" s="37">
        <f t="shared" si="1"/>
        <v>5.0806249999999995</v>
      </c>
      <c r="CZ39" s="37" t="str">
        <f t="shared" si="1"/>
        <v xml:space="preserve"> </v>
      </c>
      <c r="DA39" s="37" t="str">
        <f t="shared" si="1"/>
        <v xml:space="preserve"> </v>
      </c>
      <c r="DB39" s="37" t="str">
        <f t="shared" si="1"/>
        <v xml:space="preserve"> </v>
      </c>
      <c r="DC39" s="37" t="str">
        <f t="shared" si="1"/>
        <v xml:space="preserve"> </v>
      </c>
      <c r="DD39" s="37" t="str">
        <f t="shared" si="1"/>
        <v xml:space="preserve"> </v>
      </c>
      <c r="DE39" s="37" t="str">
        <f t="shared" si="1"/>
        <v xml:space="preserve"> </v>
      </c>
      <c r="DF39" s="37">
        <f t="shared" si="1"/>
        <v>20.784375000000001</v>
      </c>
      <c r="DG39" s="37" t="str">
        <f t="shared" si="1"/>
        <v xml:space="preserve"> </v>
      </c>
      <c r="DH39" s="37" t="str">
        <f t="shared" si="1"/>
        <v xml:space="preserve"> </v>
      </c>
      <c r="DI39" s="37" t="str">
        <f t="shared" si="1"/>
        <v xml:space="preserve"> </v>
      </c>
      <c r="DJ39" s="37" t="str">
        <f t="shared" si="1"/>
        <v xml:space="preserve"> </v>
      </c>
      <c r="DK39" s="37">
        <f t="shared" si="1"/>
        <v>6.4662500000000005</v>
      </c>
      <c r="DL39" s="37" t="str">
        <f t="shared" si="1"/>
        <v xml:space="preserve"> </v>
      </c>
      <c r="DM39" s="37" t="str">
        <f t="shared" si="1"/>
        <v xml:space="preserve"> </v>
      </c>
      <c r="DN39" s="37" t="str">
        <f t="shared" si="1"/>
        <v xml:space="preserve"> </v>
      </c>
      <c r="DO39" s="37" t="str">
        <f t="shared" si="1"/>
        <v xml:space="preserve"> </v>
      </c>
      <c r="DP39" s="37" t="str">
        <f t="shared" si="1"/>
        <v xml:space="preserve"> </v>
      </c>
      <c r="DQ39" s="37" t="str">
        <f t="shared" si="1"/>
        <v xml:space="preserve"> </v>
      </c>
      <c r="DR39" s="37" t="str">
        <f t="shared" si="1"/>
        <v xml:space="preserve"> </v>
      </c>
      <c r="DS39" s="37" t="str">
        <f t="shared" si="1"/>
        <v xml:space="preserve"> </v>
      </c>
      <c r="DT39" s="37" t="str">
        <f t="shared" si="1"/>
        <v xml:space="preserve"> </v>
      </c>
      <c r="DU39" s="37" t="str">
        <f t="shared" si="5"/>
        <v xml:space="preserve"> </v>
      </c>
      <c r="DV39" s="37" t="str">
        <f t="shared" si="6"/>
        <v xml:space="preserve"> </v>
      </c>
      <c r="DW39" s="37" t="str">
        <f t="shared" si="7"/>
        <v xml:space="preserve"> </v>
      </c>
      <c r="DX39" s="37" t="str">
        <f t="shared" si="8"/>
        <v xml:space="preserve"> </v>
      </c>
      <c r="DY39" s="37" t="str">
        <f t="shared" si="9"/>
        <v xml:space="preserve"> </v>
      </c>
      <c r="DZ39" s="37" t="str">
        <f t="shared" si="10"/>
        <v xml:space="preserve"> </v>
      </c>
      <c r="EA39" s="37">
        <f t="shared" si="11"/>
        <v>2.7712500000000002</v>
      </c>
      <c r="EB39" s="37" t="str">
        <f t="shared" si="12"/>
        <v xml:space="preserve"> </v>
      </c>
      <c r="EC39" s="37" t="str">
        <f t="shared" si="13"/>
        <v xml:space="preserve"> </v>
      </c>
      <c r="ED39" s="37" t="str">
        <f t="shared" si="14"/>
        <v xml:space="preserve"> </v>
      </c>
      <c r="EE39" s="37" t="str">
        <f t="shared" si="15"/>
        <v xml:space="preserve"> </v>
      </c>
      <c r="EF39" s="37" t="str">
        <f t="shared" si="16"/>
        <v xml:space="preserve"> </v>
      </c>
      <c r="EG39" s="37" t="str">
        <f t="shared" si="17"/>
        <v xml:space="preserve"> </v>
      </c>
      <c r="EH39" s="37" t="str">
        <f t="shared" si="18"/>
        <v xml:space="preserve"> </v>
      </c>
    </row>
    <row r="40" spans="1:138" ht="15">
      <c r="A40" s="14">
        <v>310</v>
      </c>
      <c r="B40" s="46">
        <v>0.70820833333333322</v>
      </c>
      <c r="C40" s="46">
        <v>2.9252083333333334</v>
      </c>
      <c r="D40" s="46">
        <v>10.469166666666666</v>
      </c>
      <c r="E40" s="46">
        <v>30.483750000000001</v>
      </c>
      <c r="F40" s="46">
        <v>0.4464791666666667</v>
      </c>
      <c r="G40" s="46">
        <v>2.9252083333333334</v>
      </c>
      <c r="H40" s="46">
        <v>62.661041666666655</v>
      </c>
      <c r="I40" s="46">
        <v>0.49266666666666675</v>
      </c>
      <c r="J40" s="46">
        <v>8.159791666666667</v>
      </c>
      <c r="K40" s="46">
        <v>0.23335416666666664</v>
      </c>
      <c r="L40" s="46">
        <v>13.086458333333333</v>
      </c>
      <c r="M40" s="46">
        <v>0.49266666666666675</v>
      </c>
      <c r="N40" s="46">
        <v>20.784375000000001</v>
      </c>
      <c r="O40" s="46">
        <v>0.50806249999999997</v>
      </c>
      <c r="P40" s="46">
        <v>2.9252083333333334</v>
      </c>
      <c r="Q40" s="46">
        <v>0.86216666666666664</v>
      </c>
      <c r="R40" s="46">
        <v>5.3885416666666668</v>
      </c>
      <c r="S40" s="46">
        <v>5.0806249999999995</v>
      </c>
      <c r="T40" s="46">
        <v>0.64662500000000001</v>
      </c>
      <c r="U40" s="46">
        <v>3.0791666666666666</v>
      </c>
      <c r="V40" s="46">
        <v>4.2416666666666672E-2</v>
      </c>
      <c r="W40" s="46">
        <v>1.2778541666666667</v>
      </c>
      <c r="X40" s="46">
        <v>0.93914583333333312</v>
      </c>
      <c r="Y40" s="46">
        <v>0.50806249999999997</v>
      </c>
      <c r="Z40" s="46">
        <v>0.75439583333333338</v>
      </c>
      <c r="AA40" s="46">
        <v>0.87756249999999991</v>
      </c>
      <c r="AB40" s="46">
        <v>7.2854166666666664E-2</v>
      </c>
      <c r="AC40" s="46">
        <v>4.0029166666666667</v>
      </c>
      <c r="AD40" s="46">
        <v>0.25440000000000002</v>
      </c>
      <c r="AE40" s="46">
        <v>0.63122916666666651</v>
      </c>
      <c r="AF40" s="46">
        <v>0.63122916666666651</v>
      </c>
      <c r="AG40" s="46">
        <v>0.76979166666666665</v>
      </c>
      <c r="AH40" s="46">
        <v>0.25440000000000002</v>
      </c>
      <c r="AI40" s="46">
        <v>0.89295833333333341</v>
      </c>
      <c r="AJ40" s="46">
        <v>0.19398749999999998</v>
      </c>
      <c r="AK40" s="46">
        <v>1.0720666666666667E-2</v>
      </c>
      <c r="AL40" s="46">
        <v>0.15825416666666664</v>
      </c>
      <c r="AM40" s="46">
        <v>1.0161249999999999</v>
      </c>
      <c r="AN40" s="46">
        <v>2.3093749999999997</v>
      </c>
      <c r="AO40" s="46">
        <v>1.0007291666666667</v>
      </c>
      <c r="AP40" s="46">
        <v>0.55425000000000002</v>
      </c>
      <c r="AQ40" s="46">
        <v>2.9252083333333334</v>
      </c>
      <c r="AR40" s="46">
        <v>1.1085</v>
      </c>
      <c r="AS40" s="46">
        <v>2.6172916666666666</v>
      </c>
      <c r="AT40" s="46">
        <v>0.67741666666666678</v>
      </c>
      <c r="AU40" s="46">
        <v>0.56964583333333341</v>
      </c>
      <c r="AV40" s="46">
        <v>0.17566666666666664</v>
      </c>
      <c r="AW40" s="46">
        <v>1.5395833333333333</v>
      </c>
      <c r="AX40" s="46">
        <v>0.49266666666666675</v>
      </c>
      <c r="AY40" s="35">
        <f t="shared" si="0"/>
        <v>4.073824656462584</v>
      </c>
      <c r="AZ40" s="34"/>
      <c r="BA40" s="34">
        <v>5.9386148678073463</v>
      </c>
      <c r="BB40" s="63">
        <v>310</v>
      </c>
      <c r="BC40" s="2">
        <v>0</v>
      </c>
      <c r="BD40" s="2">
        <v>0</v>
      </c>
      <c r="BE40" s="2">
        <v>1</v>
      </c>
      <c r="BF40" s="2">
        <v>1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1</v>
      </c>
      <c r="BN40" s="2">
        <v>0</v>
      </c>
      <c r="BO40" s="2">
        <v>1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S40" s="63">
        <v>310</v>
      </c>
      <c r="CT40" s="37" t="str">
        <f t="shared" si="4"/>
        <v xml:space="preserve"> </v>
      </c>
      <c r="CU40" s="37" t="str">
        <f t="shared" si="1"/>
        <v xml:space="preserve"> </v>
      </c>
      <c r="CV40" s="37">
        <f t="shared" si="1"/>
        <v>10.469166666666666</v>
      </c>
      <c r="CW40" s="37">
        <f t="shared" si="1"/>
        <v>30.483750000000001</v>
      </c>
      <c r="CX40" s="37" t="str">
        <f t="shared" si="1"/>
        <v xml:space="preserve"> </v>
      </c>
      <c r="CY40" s="37">
        <f t="shared" si="1"/>
        <v>2.9252083333333334</v>
      </c>
      <c r="CZ40" s="37">
        <f t="shared" si="1"/>
        <v>62.661041666666655</v>
      </c>
      <c r="DA40" s="37" t="str">
        <f t="shared" si="1"/>
        <v xml:space="preserve"> </v>
      </c>
      <c r="DB40" s="37" t="str">
        <f t="shared" si="1"/>
        <v xml:space="preserve"> </v>
      </c>
      <c r="DC40" s="37" t="str">
        <f t="shared" si="1"/>
        <v xml:space="preserve"> </v>
      </c>
      <c r="DD40" s="37">
        <f t="shared" si="1"/>
        <v>13.086458333333333</v>
      </c>
      <c r="DE40" s="37" t="str">
        <f t="shared" si="1"/>
        <v xml:space="preserve"> </v>
      </c>
      <c r="DF40" s="37">
        <f t="shared" si="1"/>
        <v>20.784375000000001</v>
      </c>
      <c r="DG40" s="37" t="str">
        <f t="shared" si="1"/>
        <v xml:space="preserve"> </v>
      </c>
      <c r="DH40" s="37" t="str">
        <f t="shared" si="1"/>
        <v xml:space="preserve"> </v>
      </c>
      <c r="DI40" s="37" t="str">
        <f t="shared" si="1"/>
        <v xml:space="preserve"> </v>
      </c>
      <c r="DJ40" s="37" t="str">
        <f t="shared" si="1"/>
        <v xml:space="preserve"> </v>
      </c>
      <c r="DK40" s="37" t="str">
        <f t="shared" si="1"/>
        <v xml:space="preserve"> </v>
      </c>
      <c r="DL40" s="37" t="str">
        <f t="shared" si="1"/>
        <v xml:space="preserve"> </v>
      </c>
      <c r="DM40" s="37" t="str">
        <f t="shared" si="1"/>
        <v xml:space="preserve"> </v>
      </c>
      <c r="DN40" s="37" t="str">
        <f t="shared" si="1"/>
        <v xml:space="preserve"> </v>
      </c>
      <c r="DO40" s="37" t="str">
        <f t="shared" si="1"/>
        <v xml:space="preserve"> </v>
      </c>
      <c r="DP40" s="37" t="str">
        <f t="shared" si="1"/>
        <v xml:space="preserve"> </v>
      </c>
      <c r="DQ40" s="37" t="str">
        <f t="shared" si="1"/>
        <v xml:space="preserve"> </v>
      </c>
      <c r="DR40" s="37" t="str">
        <f t="shared" si="1"/>
        <v xml:space="preserve"> </v>
      </c>
      <c r="DS40" s="37" t="str">
        <f t="shared" si="1"/>
        <v xml:space="preserve"> </v>
      </c>
      <c r="DT40" s="37" t="str">
        <f t="shared" si="1"/>
        <v xml:space="preserve"> </v>
      </c>
      <c r="DU40" s="37" t="str">
        <f t="shared" si="5"/>
        <v xml:space="preserve"> </v>
      </c>
      <c r="DV40" s="37" t="str">
        <f t="shared" si="6"/>
        <v xml:space="preserve"> </v>
      </c>
      <c r="DW40" s="37" t="str">
        <f t="shared" si="7"/>
        <v xml:space="preserve"> </v>
      </c>
      <c r="DX40" s="37" t="str">
        <f t="shared" si="8"/>
        <v xml:space="preserve"> </v>
      </c>
      <c r="DY40" s="37" t="str">
        <f t="shared" si="9"/>
        <v xml:space="preserve"> </v>
      </c>
      <c r="DZ40" s="37" t="str">
        <f t="shared" si="10"/>
        <v xml:space="preserve"> </v>
      </c>
      <c r="EA40" s="37" t="str">
        <f t="shared" si="11"/>
        <v xml:space="preserve"> </v>
      </c>
      <c r="EB40" s="37" t="str">
        <f t="shared" si="12"/>
        <v xml:space="preserve"> </v>
      </c>
      <c r="EC40" s="37" t="str">
        <f t="shared" si="13"/>
        <v xml:space="preserve"> </v>
      </c>
      <c r="ED40" s="37" t="str">
        <f t="shared" si="14"/>
        <v xml:space="preserve"> </v>
      </c>
      <c r="EE40" s="37" t="str">
        <f t="shared" si="15"/>
        <v xml:space="preserve"> </v>
      </c>
      <c r="EF40" s="37" t="str">
        <f t="shared" si="16"/>
        <v xml:space="preserve"> </v>
      </c>
      <c r="EG40" s="37" t="str">
        <f t="shared" si="17"/>
        <v xml:space="preserve"> </v>
      </c>
      <c r="EH40" s="37" t="str">
        <f t="shared" si="18"/>
        <v xml:space="preserve"> </v>
      </c>
    </row>
    <row r="41" spans="1:138" ht="15">
      <c r="A41" s="14">
        <v>311</v>
      </c>
      <c r="B41" s="46">
        <v>0.66202083333333328</v>
      </c>
      <c r="C41" s="46">
        <v>2.6172916666666666</v>
      </c>
      <c r="D41" s="46">
        <v>4.1568749999999994</v>
      </c>
      <c r="E41" s="46">
        <v>30.17583333333333</v>
      </c>
      <c r="F41" s="46">
        <v>0.4464791666666667</v>
      </c>
      <c r="G41" s="46">
        <v>3.5410416666666666</v>
      </c>
      <c r="H41" s="46">
        <v>77.287083333333328</v>
      </c>
      <c r="I41" s="46">
        <v>0.47727083333333337</v>
      </c>
      <c r="J41" s="46">
        <v>9.2374999999999989</v>
      </c>
      <c r="K41" s="46">
        <v>0.23335416666666664</v>
      </c>
      <c r="L41" s="46">
        <v>9.3914583333333326</v>
      </c>
      <c r="M41" s="46">
        <v>0.49266666666666675</v>
      </c>
      <c r="N41" s="46">
        <v>44.032083333333325</v>
      </c>
      <c r="O41" s="46">
        <v>0.80058333333333331</v>
      </c>
      <c r="P41" s="46">
        <v>2.7712500000000002</v>
      </c>
      <c r="Q41" s="46">
        <v>0.7236041666666666</v>
      </c>
      <c r="R41" s="46">
        <v>12.624583333333332</v>
      </c>
      <c r="S41" s="46">
        <v>10.623125</v>
      </c>
      <c r="T41" s="46">
        <v>0.61583333333333334</v>
      </c>
      <c r="U41" s="46">
        <v>2.7712500000000002</v>
      </c>
      <c r="V41" s="46">
        <v>4.2416666666666672E-2</v>
      </c>
      <c r="W41" s="46">
        <v>2.3093749999999997</v>
      </c>
      <c r="X41" s="46">
        <v>0.89295833333333341</v>
      </c>
      <c r="Y41" s="46">
        <v>0.49266666666666675</v>
      </c>
      <c r="Z41" s="46">
        <v>0.73899999999999988</v>
      </c>
      <c r="AA41" s="46">
        <v>0.73899999999999988</v>
      </c>
      <c r="AB41" s="46">
        <v>7.2854166666666664E-2</v>
      </c>
      <c r="AC41" s="46">
        <v>2.3093749999999997</v>
      </c>
      <c r="AD41" s="46">
        <v>0.25440000000000002</v>
      </c>
      <c r="AE41" s="46">
        <v>0.60043749999999996</v>
      </c>
      <c r="AF41" s="46">
        <v>0.98533333333333351</v>
      </c>
      <c r="AG41" s="46">
        <v>1.5241875000000003</v>
      </c>
      <c r="AH41" s="46">
        <v>0.21321666666666669</v>
      </c>
      <c r="AI41" s="46">
        <v>0.80058333333333331</v>
      </c>
      <c r="AJ41" s="46">
        <v>0.17566666666666664</v>
      </c>
      <c r="AK41" s="46">
        <v>9.4345416666666657E-3</v>
      </c>
      <c r="AL41" s="46">
        <v>0.21321666666666669</v>
      </c>
      <c r="AM41" s="46">
        <v>0.9699374999999999</v>
      </c>
      <c r="AN41" s="46">
        <v>8.159791666666667</v>
      </c>
      <c r="AO41" s="46">
        <v>0.80058333333333331</v>
      </c>
      <c r="AP41" s="46">
        <v>0.52345833333333336</v>
      </c>
      <c r="AQ41" s="46">
        <v>2.7712500000000002</v>
      </c>
      <c r="AR41" s="46">
        <v>7.39</v>
      </c>
      <c r="AS41" s="46">
        <v>2.3093749999999997</v>
      </c>
      <c r="AT41" s="46">
        <v>1.8474999999999999</v>
      </c>
      <c r="AU41" s="46">
        <v>0.52345833333333336</v>
      </c>
      <c r="AV41" s="46">
        <v>0.17566666666666664</v>
      </c>
      <c r="AW41" s="46">
        <v>1.4626041666666667</v>
      </c>
      <c r="AX41" s="46">
        <v>0.32298750000000009</v>
      </c>
      <c r="AY41" s="35">
        <f t="shared" si="0"/>
        <v>5.1696310620748296</v>
      </c>
      <c r="AZ41" s="34"/>
      <c r="BA41" s="34">
        <v>5.9386148678073463</v>
      </c>
      <c r="BB41" s="63">
        <v>311</v>
      </c>
      <c r="BC41" s="2">
        <v>0</v>
      </c>
      <c r="BD41" s="2">
        <v>0</v>
      </c>
      <c r="BE41" s="2">
        <v>0</v>
      </c>
      <c r="BF41" s="2">
        <v>1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1</v>
      </c>
      <c r="BN41" s="2">
        <v>0</v>
      </c>
      <c r="BO41" s="2">
        <v>1</v>
      </c>
      <c r="BP41" s="2">
        <v>0</v>
      </c>
      <c r="BQ41" s="2">
        <v>0</v>
      </c>
      <c r="BR41" s="2">
        <v>0</v>
      </c>
      <c r="BS41" s="2">
        <v>0</v>
      </c>
      <c r="BT41" s="2">
        <v>1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S41" s="63">
        <v>311</v>
      </c>
      <c r="CT41" s="37" t="str">
        <f t="shared" si="4"/>
        <v xml:space="preserve"> </v>
      </c>
      <c r="CU41" s="37" t="str">
        <f t="shared" si="1"/>
        <v xml:space="preserve"> </v>
      </c>
      <c r="CV41" s="37" t="str">
        <f t="shared" si="1"/>
        <v xml:space="preserve"> </v>
      </c>
      <c r="CW41" s="37">
        <f t="shared" si="1"/>
        <v>30.17583333333333</v>
      </c>
      <c r="CX41" s="37" t="str">
        <f t="shared" si="1"/>
        <v xml:space="preserve"> </v>
      </c>
      <c r="CY41" s="37">
        <f t="shared" si="1"/>
        <v>3.5410416666666666</v>
      </c>
      <c r="CZ41" s="37">
        <f t="shared" si="1"/>
        <v>77.287083333333328</v>
      </c>
      <c r="DA41" s="37" t="str">
        <f t="shared" si="1"/>
        <v xml:space="preserve"> </v>
      </c>
      <c r="DB41" s="37" t="str">
        <f t="shared" si="1"/>
        <v xml:space="preserve"> </v>
      </c>
      <c r="DC41" s="37" t="str">
        <f t="shared" si="1"/>
        <v xml:space="preserve"> </v>
      </c>
      <c r="DD41" s="37">
        <f t="shared" si="1"/>
        <v>9.3914583333333326</v>
      </c>
      <c r="DE41" s="37" t="str">
        <f t="shared" si="1"/>
        <v xml:space="preserve"> </v>
      </c>
      <c r="DF41" s="37">
        <f t="shared" si="1"/>
        <v>44.032083333333325</v>
      </c>
      <c r="DG41" s="37" t="str">
        <f t="shared" si="1"/>
        <v xml:space="preserve"> </v>
      </c>
      <c r="DH41" s="37" t="str">
        <f t="shared" si="1"/>
        <v xml:space="preserve"> </v>
      </c>
      <c r="DI41" s="37" t="str">
        <f t="shared" si="1"/>
        <v xml:space="preserve"> </v>
      </c>
      <c r="DJ41" s="37" t="str">
        <f t="shared" si="1"/>
        <v xml:space="preserve"> </v>
      </c>
      <c r="DK41" s="37">
        <f t="shared" si="1"/>
        <v>10.623125</v>
      </c>
      <c r="DL41" s="37" t="str">
        <f t="shared" si="1"/>
        <v xml:space="preserve"> </v>
      </c>
      <c r="DM41" s="37" t="str">
        <f t="shared" si="1"/>
        <v xml:space="preserve"> </v>
      </c>
      <c r="DN41" s="37" t="str">
        <f t="shared" si="1"/>
        <v xml:space="preserve"> </v>
      </c>
      <c r="DO41" s="37" t="str">
        <f t="shared" si="1"/>
        <v xml:space="preserve"> </v>
      </c>
      <c r="DP41" s="37" t="str">
        <f t="shared" si="1"/>
        <v xml:space="preserve"> </v>
      </c>
      <c r="DQ41" s="37" t="str">
        <f t="shared" si="1"/>
        <v xml:space="preserve"> </v>
      </c>
      <c r="DR41" s="37" t="str">
        <f t="shared" si="1"/>
        <v xml:space="preserve"> </v>
      </c>
      <c r="DS41" s="37" t="str">
        <f t="shared" si="1"/>
        <v xml:space="preserve"> </v>
      </c>
      <c r="DT41" s="37" t="str">
        <f t="shared" si="1"/>
        <v xml:space="preserve"> </v>
      </c>
      <c r="DU41" s="37" t="str">
        <f t="shared" si="5"/>
        <v xml:space="preserve"> </v>
      </c>
      <c r="DV41" s="37" t="str">
        <f t="shared" si="6"/>
        <v xml:space="preserve"> </v>
      </c>
      <c r="DW41" s="37" t="str">
        <f t="shared" si="7"/>
        <v xml:space="preserve"> </v>
      </c>
      <c r="DX41" s="37" t="str">
        <f t="shared" si="8"/>
        <v xml:space="preserve"> </v>
      </c>
      <c r="DY41" s="37" t="str">
        <f t="shared" si="9"/>
        <v xml:space="preserve"> </v>
      </c>
      <c r="DZ41" s="37" t="str">
        <f t="shared" si="10"/>
        <v xml:space="preserve"> </v>
      </c>
      <c r="EA41" s="37" t="str">
        <f t="shared" si="11"/>
        <v xml:space="preserve"> </v>
      </c>
      <c r="EB41" s="37" t="str">
        <f t="shared" si="12"/>
        <v xml:space="preserve"> </v>
      </c>
      <c r="EC41" s="37" t="str">
        <f t="shared" si="13"/>
        <v xml:space="preserve"> </v>
      </c>
      <c r="ED41" s="37" t="str">
        <f t="shared" si="14"/>
        <v xml:space="preserve"> </v>
      </c>
      <c r="EE41" s="37" t="str">
        <f t="shared" si="15"/>
        <v xml:space="preserve"> </v>
      </c>
      <c r="EF41" s="37" t="str">
        <f t="shared" si="16"/>
        <v xml:space="preserve"> </v>
      </c>
      <c r="EG41" s="37" t="str">
        <f t="shared" si="17"/>
        <v xml:space="preserve"> </v>
      </c>
      <c r="EH41" s="37" t="str">
        <f t="shared" si="18"/>
        <v xml:space="preserve"> </v>
      </c>
    </row>
    <row r="42" spans="1:138" ht="15">
      <c r="A42" s="14">
        <v>312</v>
      </c>
      <c r="B42" s="46">
        <v>0.66202083333333328</v>
      </c>
      <c r="C42" s="46">
        <v>2.6172916666666666</v>
      </c>
      <c r="D42" s="46">
        <v>4.0029166666666667</v>
      </c>
      <c r="E42" s="46">
        <v>17.859166666666667</v>
      </c>
      <c r="F42" s="46">
        <v>0.46187499999999998</v>
      </c>
      <c r="G42" s="46">
        <v>8.3137499999999989</v>
      </c>
      <c r="H42" s="46">
        <v>58.350208333333342</v>
      </c>
      <c r="I42" s="46">
        <v>0.81597916666666659</v>
      </c>
      <c r="J42" s="46">
        <v>12.316666666666666</v>
      </c>
      <c r="K42" s="46">
        <v>0.23335416666666664</v>
      </c>
      <c r="L42" s="46">
        <v>7.39</v>
      </c>
      <c r="M42" s="46">
        <v>0.47727083333333337</v>
      </c>
      <c r="N42" s="46">
        <v>49.11270833333333</v>
      </c>
      <c r="O42" s="46">
        <v>1.5395833333333333</v>
      </c>
      <c r="P42" s="46">
        <v>2.6172916666666666</v>
      </c>
      <c r="Q42" s="46">
        <v>0.67741666666666678</v>
      </c>
      <c r="R42" s="46">
        <v>10.007291666666667</v>
      </c>
      <c r="S42" s="46">
        <v>7.6979166666666679</v>
      </c>
      <c r="T42" s="46">
        <v>0.60043749999999996</v>
      </c>
      <c r="U42" s="46">
        <v>2.4633333333333334</v>
      </c>
      <c r="V42" s="46">
        <v>4.2416666666666672E-2</v>
      </c>
      <c r="W42" s="46">
        <v>1.3240416666666666</v>
      </c>
      <c r="X42" s="46">
        <v>0.84677083333333336</v>
      </c>
      <c r="Y42" s="46">
        <v>0.49266666666666675</v>
      </c>
      <c r="Z42" s="46">
        <v>0.75439583333333338</v>
      </c>
      <c r="AA42" s="46">
        <v>0.64662500000000001</v>
      </c>
      <c r="AB42" s="46">
        <v>8.4816666666666651E-2</v>
      </c>
      <c r="AC42" s="46">
        <v>1.8474999999999999</v>
      </c>
      <c r="AD42" s="46">
        <v>0.25440000000000002</v>
      </c>
      <c r="AE42" s="46">
        <v>0.58504166666666668</v>
      </c>
      <c r="AF42" s="46">
        <v>1.0777083333333333</v>
      </c>
      <c r="AG42" s="46">
        <v>5.6964583333333332</v>
      </c>
      <c r="AH42" s="46">
        <v>0.70820833333333322</v>
      </c>
      <c r="AI42" s="46">
        <v>0.75439583333333338</v>
      </c>
      <c r="AJ42" s="46">
        <v>0.15825416666666664</v>
      </c>
      <c r="AK42" s="46">
        <v>11.700833333333334</v>
      </c>
      <c r="AL42" s="46">
        <v>1.1546874999999999</v>
      </c>
      <c r="AM42" s="46">
        <v>0.90835416666666668</v>
      </c>
      <c r="AN42" s="46">
        <v>14.164166666666667</v>
      </c>
      <c r="AO42" s="46">
        <v>0.73899999999999988</v>
      </c>
      <c r="AP42" s="46">
        <v>0.50806249999999997</v>
      </c>
      <c r="AQ42" s="46">
        <v>2.0014583333333333</v>
      </c>
      <c r="AR42" s="46">
        <v>3.6949999999999998</v>
      </c>
      <c r="AS42" s="46">
        <v>7.8518750000000006</v>
      </c>
      <c r="AT42" s="46">
        <v>1.2316666666666667</v>
      </c>
      <c r="AU42" s="46">
        <v>0.47727083333333337</v>
      </c>
      <c r="AV42" s="46">
        <v>0.19398749999999998</v>
      </c>
      <c r="AW42" s="46">
        <v>1.3856250000000001</v>
      </c>
      <c r="AX42" s="46">
        <v>0.23335416666666664</v>
      </c>
      <c r="AY42" s="35">
        <f t="shared" si="0"/>
        <v>5.0966432823129235</v>
      </c>
      <c r="AZ42" s="34"/>
      <c r="BA42" s="34">
        <v>5.9386148678073463</v>
      </c>
      <c r="BB42" s="63">
        <v>312</v>
      </c>
      <c r="BC42" s="2">
        <v>0</v>
      </c>
      <c r="BD42" s="2">
        <v>0</v>
      </c>
      <c r="BE42" s="2">
        <v>0</v>
      </c>
      <c r="BF42" s="2">
        <v>1</v>
      </c>
      <c r="BG42" s="2">
        <v>0</v>
      </c>
      <c r="BH42" s="2">
        <v>1</v>
      </c>
      <c r="BI42" s="2">
        <v>1</v>
      </c>
      <c r="BJ42" s="2">
        <v>0</v>
      </c>
      <c r="BK42" s="2">
        <v>1</v>
      </c>
      <c r="BL42" s="2">
        <v>0</v>
      </c>
      <c r="BM42" s="2">
        <v>0</v>
      </c>
      <c r="BN42" s="2">
        <v>0</v>
      </c>
      <c r="BO42" s="2">
        <v>1</v>
      </c>
      <c r="BP42" s="2">
        <v>0</v>
      </c>
      <c r="BQ42" s="2">
        <v>0</v>
      </c>
      <c r="BR42" s="2">
        <v>0</v>
      </c>
      <c r="BS42" s="2">
        <v>1</v>
      </c>
      <c r="BT42" s="2">
        <v>1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S42" s="63">
        <v>312</v>
      </c>
      <c r="CT42" s="37" t="str">
        <f t="shared" si="4"/>
        <v xml:space="preserve"> </v>
      </c>
      <c r="CU42" s="37" t="str">
        <f t="shared" si="1"/>
        <v xml:space="preserve"> </v>
      </c>
      <c r="CV42" s="37" t="str">
        <f t="shared" si="1"/>
        <v xml:space="preserve"> </v>
      </c>
      <c r="CW42" s="37">
        <f t="shared" si="1"/>
        <v>17.859166666666667</v>
      </c>
      <c r="CX42" s="37" t="str">
        <f t="shared" si="1"/>
        <v xml:space="preserve"> </v>
      </c>
      <c r="CY42" s="37">
        <f t="shared" si="1"/>
        <v>8.3137499999999989</v>
      </c>
      <c r="CZ42" s="37">
        <f t="shared" si="1"/>
        <v>58.350208333333342</v>
      </c>
      <c r="DA42" s="37" t="str">
        <f t="shared" si="1"/>
        <v xml:space="preserve"> </v>
      </c>
      <c r="DB42" s="37">
        <f t="shared" si="1"/>
        <v>12.316666666666666</v>
      </c>
      <c r="DC42" s="37" t="str">
        <f t="shared" si="1"/>
        <v xml:space="preserve"> </v>
      </c>
      <c r="DD42" s="37" t="str">
        <f t="shared" si="1"/>
        <v xml:space="preserve"> </v>
      </c>
      <c r="DE42" s="37" t="str">
        <f t="shared" si="1"/>
        <v xml:space="preserve"> </v>
      </c>
      <c r="DF42" s="37">
        <f t="shared" si="1"/>
        <v>49.11270833333333</v>
      </c>
      <c r="DG42" s="37" t="str">
        <f t="shared" si="1"/>
        <v xml:space="preserve"> </v>
      </c>
      <c r="DH42" s="37" t="str">
        <f t="shared" si="1"/>
        <v xml:space="preserve"> </v>
      </c>
      <c r="DI42" s="37" t="str">
        <f t="shared" si="1"/>
        <v xml:space="preserve"> </v>
      </c>
      <c r="DJ42" s="37">
        <f t="shared" ref="DJ42:DJ105" si="19">IF(BS42=1,R42," ")</f>
        <v>10.007291666666667</v>
      </c>
      <c r="DK42" s="37">
        <f t="shared" ref="DK42:DK105" si="20">IF(BT42=1,S42," ")</f>
        <v>7.6979166666666679</v>
      </c>
      <c r="DL42" s="37" t="str">
        <f t="shared" ref="DL42:DL105" si="21">IF(BU42=1,T42," ")</f>
        <v xml:space="preserve"> </v>
      </c>
      <c r="DM42" s="37" t="str">
        <f t="shared" ref="DM42:DM105" si="22">IF(BV42=1,U42," ")</f>
        <v xml:space="preserve"> </v>
      </c>
      <c r="DN42" s="37" t="str">
        <f t="shared" ref="DN42:DN105" si="23">IF(BW42=1,V42," ")</f>
        <v xml:space="preserve"> </v>
      </c>
      <c r="DO42" s="37" t="str">
        <f t="shared" ref="DO42:DO105" si="24">IF(BX42=1,W42," ")</f>
        <v xml:space="preserve"> </v>
      </c>
      <c r="DP42" s="37" t="str">
        <f t="shared" ref="DP42:DP105" si="25">IF(BY42=1,X42," ")</f>
        <v xml:space="preserve"> </v>
      </c>
      <c r="DQ42" s="37" t="str">
        <f t="shared" ref="DQ42:DQ105" si="26">IF(BZ42=1,Y42," ")</f>
        <v xml:space="preserve"> </v>
      </c>
      <c r="DR42" s="37" t="str">
        <f t="shared" ref="DR42:DR105" si="27">IF(CA42=1,Z42," ")</f>
        <v xml:space="preserve"> </v>
      </c>
      <c r="DS42" s="37" t="str">
        <f t="shared" ref="DS42:DS105" si="28">IF(CB42=1,AA42," ")</f>
        <v xml:space="preserve"> </v>
      </c>
      <c r="DT42" s="37" t="str">
        <f t="shared" ref="DT42:DT105" si="29">IF(CC42=1,AB42," ")</f>
        <v xml:space="preserve"> </v>
      </c>
      <c r="DU42" s="37" t="str">
        <f t="shared" si="5"/>
        <v xml:space="preserve"> </v>
      </c>
      <c r="DV42" s="37" t="str">
        <f t="shared" si="6"/>
        <v xml:space="preserve"> </v>
      </c>
      <c r="DW42" s="37" t="str">
        <f t="shared" si="7"/>
        <v xml:space="preserve"> </v>
      </c>
      <c r="DX42" s="37" t="str">
        <f t="shared" si="8"/>
        <v xml:space="preserve"> </v>
      </c>
      <c r="DY42" s="37" t="str">
        <f t="shared" si="9"/>
        <v xml:space="preserve"> </v>
      </c>
      <c r="DZ42" s="37" t="str">
        <f t="shared" si="10"/>
        <v xml:space="preserve"> </v>
      </c>
      <c r="EA42" s="37" t="str">
        <f t="shared" si="11"/>
        <v xml:space="preserve"> </v>
      </c>
      <c r="EB42" s="37" t="str">
        <f t="shared" si="12"/>
        <v xml:space="preserve"> </v>
      </c>
      <c r="EC42" s="37">
        <f t="shared" si="13"/>
        <v>5.2345833333333331</v>
      </c>
      <c r="ED42" s="37" t="str">
        <f t="shared" si="14"/>
        <v xml:space="preserve"> </v>
      </c>
      <c r="EE42" s="37" t="str">
        <f t="shared" si="15"/>
        <v xml:space="preserve"> </v>
      </c>
      <c r="EF42" s="37" t="str">
        <f t="shared" si="16"/>
        <v xml:space="preserve"> </v>
      </c>
      <c r="EG42" s="37" t="str">
        <f t="shared" si="17"/>
        <v xml:space="preserve"> </v>
      </c>
      <c r="EH42" s="37" t="str">
        <f t="shared" si="18"/>
        <v xml:space="preserve"> </v>
      </c>
    </row>
    <row r="43" spans="1:138" ht="15">
      <c r="A43" s="14">
        <v>313</v>
      </c>
      <c r="B43" s="46">
        <v>2.0014583333333333</v>
      </c>
      <c r="C43" s="46">
        <v>2.4633333333333334</v>
      </c>
      <c r="D43" s="46">
        <v>16.011666666666667</v>
      </c>
      <c r="E43" s="46">
        <v>19.090833333333332</v>
      </c>
      <c r="F43" s="46">
        <v>0.46187499999999998</v>
      </c>
      <c r="G43" s="46">
        <v>4.9266666666666667</v>
      </c>
      <c r="H43" s="46">
        <v>60.197708333333331</v>
      </c>
      <c r="I43" s="46">
        <v>1.6935416666666667</v>
      </c>
      <c r="J43" s="46">
        <v>8.159791666666667</v>
      </c>
      <c r="K43" s="46">
        <v>0.23335416666666664</v>
      </c>
      <c r="L43" s="46">
        <v>6.312291666666666</v>
      </c>
      <c r="M43" s="46">
        <v>0.4464791666666667</v>
      </c>
      <c r="N43" s="46">
        <v>31.407500000000002</v>
      </c>
      <c r="O43" s="46">
        <v>3.8489583333333339</v>
      </c>
      <c r="P43" s="46">
        <v>2.4633333333333334</v>
      </c>
      <c r="Q43" s="46">
        <v>0.89295833333333341</v>
      </c>
      <c r="R43" s="46">
        <v>8.159791666666667</v>
      </c>
      <c r="S43" s="46">
        <v>13.548333333333334</v>
      </c>
      <c r="T43" s="46">
        <v>0.61583333333333334</v>
      </c>
      <c r="U43" s="46">
        <v>2.3093749999999997</v>
      </c>
      <c r="V43" s="46">
        <v>8.4816666666666651E-2</v>
      </c>
      <c r="W43" s="46">
        <v>2.0014583333333333</v>
      </c>
      <c r="X43" s="46">
        <v>0.80058333333333331</v>
      </c>
      <c r="Y43" s="46">
        <v>0.49266666666666675</v>
      </c>
      <c r="Z43" s="46">
        <v>0.78518749999999982</v>
      </c>
      <c r="AA43" s="46">
        <v>0.56964583333333341</v>
      </c>
      <c r="AB43" s="46">
        <v>8.4816666666666651E-2</v>
      </c>
      <c r="AC43" s="46">
        <v>1.4164166666666664</v>
      </c>
      <c r="AD43" s="46">
        <v>0.25440000000000002</v>
      </c>
      <c r="AE43" s="46">
        <v>0.60043749999999996</v>
      </c>
      <c r="AF43" s="46">
        <v>0.86216666666666664</v>
      </c>
      <c r="AG43" s="46">
        <v>3.2331250000000002</v>
      </c>
      <c r="AH43" s="46">
        <v>4.1568749999999994</v>
      </c>
      <c r="AI43" s="46">
        <v>0.7236041666666666</v>
      </c>
      <c r="AJ43" s="46">
        <v>0.17566666666666664</v>
      </c>
      <c r="AK43" s="46">
        <v>10.777083333333334</v>
      </c>
      <c r="AL43" s="46">
        <v>5.5425000000000004</v>
      </c>
      <c r="AM43" s="46">
        <v>0.87756249999999991</v>
      </c>
      <c r="AN43" s="46">
        <v>6.7741666666666669</v>
      </c>
      <c r="AO43" s="46">
        <v>1.0161249999999999</v>
      </c>
      <c r="AP43" s="46">
        <v>0.50806249999999997</v>
      </c>
      <c r="AQ43" s="46">
        <v>2.0014583333333333</v>
      </c>
      <c r="AR43" s="46">
        <v>2.7712500000000002</v>
      </c>
      <c r="AS43" s="46">
        <v>5.5425000000000004</v>
      </c>
      <c r="AT43" s="46">
        <v>0.84677083333333336</v>
      </c>
      <c r="AU43" s="46">
        <v>0.61583333333333334</v>
      </c>
      <c r="AV43" s="46">
        <v>0.19398749999999998</v>
      </c>
      <c r="AW43" s="46">
        <v>1.2778541666666667</v>
      </c>
      <c r="AX43" s="46">
        <v>0.50806249999999997</v>
      </c>
      <c r="AY43" s="35">
        <f t="shared" si="0"/>
        <v>4.9130646258503408</v>
      </c>
      <c r="AZ43" s="34"/>
      <c r="BA43" s="34">
        <v>5.9386148678073463</v>
      </c>
      <c r="BB43" s="63">
        <v>313</v>
      </c>
      <c r="BC43" s="2">
        <v>0</v>
      </c>
      <c r="BD43" s="2">
        <v>0</v>
      </c>
      <c r="BE43" s="2">
        <v>0</v>
      </c>
      <c r="BF43" s="2">
        <v>1</v>
      </c>
      <c r="BG43" s="2">
        <v>0</v>
      </c>
      <c r="BH43" s="2">
        <v>1</v>
      </c>
      <c r="BI43" s="2">
        <v>1</v>
      </c>
      <c r="BJ43" s="2">
        <v>0</v>
      </c>
      <c r="BK43" s="2">
        <v>1</v>
      </c>
      <c r="BL43" s="2">
        <v>0</v>
      </c>
      <c r="BM43" s="2">
        <v>0</v>
      </c>
      <c r="BN43" s="2">
        <v>0</v>
      </c>
      <c r="BO43" s="2">
        <v>1</v>
      </c>
      <c r="BP43" s="2">
        <v>0</v>
      </c>
      <c r="BQ43" s="2">
        <v>0</v>
      </c>
      <c r="BR43" s="2">
        <v>0</v>
      </c>
      <c r="BS43" s="2">
        <v>0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1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S43" s="63">
        <v>313</v>
      </c>
      <c r="CT43" s="37" t="str">
        <f t="shared" si="4"/>
        <v xml:space="preserve"> </v>
      </c>
      <c r="CU43" s="37" t="str">
        <f t="shared" ref="CU43:CU106" si="30">IF(BD43=1,C43," ")</f>
        <v xml:space="preserve"> </v>
      </c>
      <c r="CV43" s="37" t="str">
        <f t="shared" ref="CV43:CV106" si="31">IF(BE43=1,D43," ")</f>
        <v xml:space="preserve"> </v>
      </c>
      <c r="CW43" s="37">
        <f t="shared" ref="CW43:CW106" si="32">IF(BF43=1,E43," ")</f>
        <v>19.090833333333332</v>
      </c>
      <c r="CX43" s="37" t="str">
        <f t="shared" ref="CX43:CX106" si="33">IF(BG43=1,F43," ")</f>
        <v xml:space="preserve"> </v>
      </c>
      <c r="CY43" s="37">
        <f t="shared" ref="CY43:CY106" si="34">IF(BH43=1,G43," ")</f>
        <v>4.9266666666666667</v>
      </c>
      <c r="CZ43" s="37">
        <f t="shared" ref="CZ43:CZ106" si="35">IF(BI43=1,H43," ")</f>
        <v>60.197708333333331</v>
      </c>
      <c r="DA43" s="37" t="str">
        <f t="shared" ref="DA43:DA106" si="36">IF(BJ43=1,I43," ")</f>
        <v xml:space="preserve"> </v>
      </c>
      <c r="DB43" s="37">
        <f t="shared" ref="DB43:DB106" si="37">IF(BK43=1,J43," ")</f>
        <v>8.159791666666667</v>
      </c>
      <c r="DC43" s="37" t="str">
        <f t="shared" ref="DC43:DC106" si="38">IF(BL43=1,K43," ")</f>
        <v xml:space="preserve"> </v>
      </c>
      <c r="DD43" s="37" t="str">
        <f t="shared" ref="DD43:DD106" si="39">IF(BM43=1,L43," ")</f>
        <v xml:space="preserve"> </v>
      </c>
      <c r="DE43" s="37" t="str">
        <f t="shared" ref="DE43:DE106" si="40">IF(BN43=1,M43," ")</f>
        <v xml:space="preserve"> </v>
      </c>
      <c r="DF43" s="37">
        <f t="shared" ref="DF43:DF106" si="41">IF(BO43=1,N43," ")</f>
        <v>31.407500000000002</v>
      </c>
      <c r="DG43" s="37" t="str">
        <f t="shared" ref="DG43:DG106" si="42">IF(BP43=1,O43," ")</f>
        <v xml:space="preserve"> </v>
      </c>
      <c r="DH43" s="37" t="str">
        <f t="shared" ref="DH43:DH106" si="43">IF(BQ43=1,P43," ")</f>
        <v xml:space="preserve"> </v>
      </c>
      <c r="DI43" s="37" t="str">
        <f t="shared" ref="DI43:DI106" si="44">IF(BR43=1,Q43," ")</f>
        <v xml:space="preserve"> </v>
      </c>
      <c r="DJ43" s="37" t="str">
        <f t="shared" si="19"/>
        <v xml:space="preserve"> </v>
      </c>
      <c r="DK43" s="37">
        <f t="shared" si="20"/>
        <v>13.548333333333334</v>
      </c>
      <c r="DL43" s="37" t="str">
        <f t="shared" si="21"/>
        <v xml:space="preserve"> </v>
      </c>
      <c r="DM43" s="37" t="str">
        <f t="shared" si="22"/>
        <v xml:space="preserve"> </v>
      </c>
      <c r="DN43" s="37" t="str">
        <f t="shared" si="23"/>
        <v xml:space="preserve"> </v>
      </c>
      <c r="DO43" s="37" t="str">
        <f t="shared" si="24"/>
        <v xml:space="preserve"> </v>
      </c>
      <c r="DP43" s="37" t="str">
        <f t="shared" si="25"/>
        <v xml:space="preserve"> </v>
      </c>
      <c r="DQ43" s="37" t="str">
        <f t="shared" si="26"/>
        <v xml:space="preserve"> </v>
      </c>
      <c r="DR43" s="37" t="str">
        <f t="shared" si="27"/>
        <v xml:space="preserve"> </v>
      </c>
      <c r="DS43" s="37" t="str">
        <f t="shared" si="28"/>
        <v xml:space="preserve"> </v>
      </c>
      <c r="DT43" s="37" t="str">
        <f t="shared" si="29"/>
        <v xml:space="preserve"> </v>
      </c>
      <c r="DU43" s="37" t="str">
        <f t="shared" si="5"/>
        <v xml:space="preserve"> </v>
      </c>
      <c r="DV43" s="37" t="str">
        <f t="shared" si="6"/>
        <v xml:space="preserve"> </v>
      </c>
      <c r="DW43" s="37" t="str">
        <f t="shared" si="7"/>
        <v xml:space="preserve"> </v>
      </c>
      <c r="DX43" s="37">
        <f t="shared" si="8"/>
        <v>10.777083333333334</v>
      </c>
      <c r="DY43" s="37" t="str">
        <f t="shared" si="9"/>
        <v xml:space="preserve"> </v>
      </c>
      <c r="DZ43" s="37" t="str">
        <f t="shared" si="10"/>
        <v xml:space="preserve"> </v>
      </c>
      <c r="EA43" s="37" t="str">
        <f t="shared" si="11"/>
        <v xml:space="preserve"> </v>
      </c>
      <c r="EB43" s="37" t="str">
        <f t="shared" si="12"/>
        <v xml:space="preserve"> </v>
      </c>
      <c r="EC43" s="37">
        <f t="shared" si="13"/>
        <v>5.8504166666666668</v>
      </c>
      <c r="ED43" s="37" t="str">
        <f t="shared" si="14"/>
        <v xml:space="preserve"> </v>
      </c>
      <c r="EE43" s="37" t="str">
        <f t="shared" si="15"/>
        <v xml:space="preserve"> </v>
      </c>
      <c r="EF43" s="37" t="str">
        <f t="shared" si="16"/>
        <v xml:space="preserve"> </v>
      </c>
      <c r="EG43" s="37" t="str">
        <f t="shared" si="17"/>
        <v xml:space="preserve"> </v>
      </c>
      <c r="EH43" s="37" t="str">
        <f t="shared" si="18"/>
        <v xml:space="preserve"> </v>
      </c>
    </row>
    <row r="44" spans="1:138" ht="15">
      <c r="A44" s="14">
        <v>314</v>
      </c>
      <c r="B44" s="46">
        <v>1.3394375000000001</v>
      </c>
      <c r="C44" s="46">
        <v>2.4633333333333334</v>
      </c>
      <c r="D44" s="46">
        <v>6.7741666666666669</v>
      </c>
      <c r="E44" s="46">
        <v>47.727083333333333</v>
      </c>
      <c r="F44" s="46">
        <v>21.400208333333332</v>
      </c>
      <c r="G44" s="46">
        <v>6.7741666666666669</v>
      </c>
      <c r="H44" s="46">
        <v>153.95833333333334</v>
      </c>
      <c r="I44" s="46">
        <v>1.29325</v>
      </c>
      <c r="J44" s="46">
        <v>7.0820833333333333</v>
      </c>
      <c r="K44" s="46">
        <v>0.23335416666666664</v>
      </c>
      <c r="L44" s="46">
        <v>5.8504166666666668</v>
      </c>
      <c r="M44" s="46">
        <v>0.4464791666666667</v>
      </c>
      <c r="N44" s="46">
        <v>24.325416666666669</v>
      </c>
      <c r="O44" s="46">
        <v>1.8474999999999999</v>
      </c>
      <c r="P44" s="46">
        <v>2.3093749999999997</v>
      </c>
      <c r="Q44" s="46">
        <v>0.63122916666666651</v>
      </c>
      <c r="R44" s="46">
        <v>18.782916666666665</v>
      </c>
      <c r="S44" s="46">
        <v>15.087916666666665</v>
      </c>
      <c r="T44" s="46">
        <v>1.1238958333333331</v>
      </c>
      <c r="U44" s="46">
        <v>2.0014583333333333</v>
      </c>
      <c r="V44" s="46">
        <v>0.49266666666666675</v>
      </c>
      <c r="W44" s="46">
        <v>2.7712500000000002</v>
      </c>
      <c r="X44" s="46">
        <v>0.80058333333333331</v>
      </c>
      <c r="Y44" s="46">
        <v>0.47727083333333337</v>
      </c>
      <c r="Z44" s="46">
        <v>0.86216666666666664</v>
      </c>
      <c r="AA44" s="46">
        <v>0.52345833333333336</v>
      </c>
      <c r="AB44" s="46">
        <v>8.4816666666666651E-2</v>
      </c>
      <c r="AC44" s="46">
        <v>12.162708333333335</v>
      </c>
      <c r="AD44" s="46">
        <v>0.32298750000000009</v>
      </c>
      <c r="AE44" s="46">
        <v>0.60043749999999996</v>
      </c>
      <c r="AF44" s="46">
        <v>0.7236041666666666</v>
      </c>
      <c r="AG44" s="46">
        <v>1.6935416666666667</v>
      </c>
      <c r="AH44" s="46">
        <v>2.1554166666666665</v>
      </c>
      <c r="AI44" s="46">
        <v>0.78518749999999982</v>
      </c>
      <c r="AJ44" s="46">
        <v>0.15825416666666664</v>
      </c>
      <c r="AK44" s="46">
        <v>7.6979166666666679</v>
      </c>
      <c r="AL44" s="46">
        <v>8.0058333333333334</v>
      </c>
      <c r="AM44" s="46">
        <v>0.89295833333333341</v>
      </c>
      <c r="AN44" s="46">
        <v>3.6949999999999998</v>
      </c>
      <c r="AO44" s="46">
        <v>0.90835416666666668</v>
      </c>
      <c r="AP44" s="46">
        <v>0.49266666666666675</v>
      </c>
      <c r="AQ44" s="46">
        <v>2.6172916666666666</v>
      </c>
      <c r="AR44" s="46">
        <v>2.6172916666666666</v>
      </c>
      <c r="AS44" s="46">
        <v>5.2345833333333331</v>
      </c>
      <c r="AT44" s="46">
        <v>0.73899999999999988</v>
      </c>
      <c r="AU44" s="46">
        <v>0.83137499999999998</v>
      </c>
      <c r="AV44" s="46">
        <v>0.17566666666666664</v>
      </c>
      <c r="AW44" s="46">
        <v>1.2008749999999999</v>
      </c>
      <c r="AX44" s="46">
        <v>1.3548333333333336</v>
      </c>
      <c r="AY44" s="35">
        <f t="shared" si="0"/>
        <v>7.806735034013605</v>
      </c>
      <c r="AZ44" s="34"/>
      <c r="BA44" s="34">
        <v>5.9386148678073463</v>
      </c>
      <c r="BB44" s="63">
        <v>314</v>
      </c>
      <c r="BC44" s="2">
        <v>0</v>
      </c>
      <c r="BD44" s="2">
        <v>0</v>
      </c>
      <c r="BE44" s="2">
        <v>0</v>
      </c>
      <c r="BF44" s="2">
        <v>1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1</v>
      </c>
      <c r="BP44" s="2">
        <v>0</v>
      </c>
      <c r="BQ44" s="2">
        <v>0</v>
      </c>
      <c r="BR44" s="2">
        <v>0</v>
      </c>
      <c r="BS44" s="2">
        <v>1</v>
      </c>
      <c r="BT44" s="2">
        <v>1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1</v>
      </c>
      <c r="CH44" s="2">
        <v>0</v>
      </c>
      <c r="CI44" s="2">
        <v>0</v>
      </c>
      <c r="CJ44" s="2">
        <v>0</v>
      </c>
      <c r="CK44" s="2">
        <v>0</v>
      </c>
      <c r="CL44" s="2">
        <v>1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S44" s="63">
        <v>314</v>
      </c>
      <c r="CT44" s="37" t="str">
        <f t="shared" si="4"/>
        <v xml:space="preserve"> </v>
      </c>
      <c r="CU44" s="37" t="str">
        <f t="shared" si="30"/>
        <v xml:space="preserve"> </v>
      </c>
      <c r="CV44" s="37" t="str">
        <f t="shared" si="31"/>
        <v xml:space="preserve"> </v>
      </c>
      <c r="CW44" s="37">
        <f t="shared" si="32"/>
        <v>47.727083333333333</v>
      </c>
      <c r="CX44" s="37" t="str">
        <f t="shared" si="33"/>
        <v xml:space="preserve"> </v>
      </c>
      <c r="CY44" s="37">
        <f t="shared" si="34"/>
        <v>6.7741666666666669</v>
      </c>
      <c r="CZ44" s="37">
        <f t="shared" si="35"/>
        <v>153.95833333333334</v>
      </c>
      <c r="DA44" s="37" t="str">
        <f t="shared" si="36"/>
        <v xml:space="preserve"> </v>
      </c>
      <c r="DB44" s="37" t="str">
        <f t="shared" si="37"/>
        <v xml:space="preserve"> </v>
      </c>
      <c r="DC44" s="37" t="str">
        <f t="shared" si="38"/>
        <v xml:space="preserve"> </v>
      </c>
      <c r="DD44" s="37" t="str">
        <f t="shared" si="39"/>
        <v xml:space="preserve"> </v>
      </c>
      <c r="DE44" s="37" t="str">
        <f t="shared" si="40"/>
        <v xml:space="preserve"> </v>
      </c>
      <c r="DF44" s="37">
        <f t="shared" si="41"/>
        <v>24.325416666666669</v>
      </c>
      <c r="DG44" s="37" t="str">
        <f t="shared" si="42"/>
        <v xml:space="preserve"> </v>
      </c>
      <c r="DH44" s="37" t="str">
        <f t="shared" si="43"/>
        <v xml:space="preserve"> </v>
      </c>
      <c r="DI44" s="37" t="str">
        <f t="shared" si="44"/>
        <v xml:space="preserve"> </v>
      </c>
      <c r="DJ44" s="37">
        <f t="shared" si="19"/>
        <v>18.782916666666665</v>
      </c>
      <c r="DK44" s="37">
        <f t="shared" si="20"/>
        <v>15.087916666666665</v>
      </c>
      <c r="DL44" s="37" t="str">
        <f t="shared" si="21"/>
        <v xml:space="preserve"> </v>
      </c>
      <c r="DM44" s="37" t="str">
        <f t="shared" si="22"/>
        <v xml:space="preserve"> </v>
      </c>
      <c r="DN44" s="37" t="str">
        <f t="shared" si="23"/>
        <v xml:space="preserve"> </v>
      </c>
      <c r="DO44" s="37" t="str">
        <f t="shared" si="24"/>
        <v xml:space="preserve"> </v>
      </c>
      <c r="DP44" s="37" t="str">
        <f t="shared" si="25"/>
        <v xml:space="preserve"> </v>
      </c>
      <c r="DQ44" s="37" t="str">
        <f t="shared" si="26"/>
        <v xml:space="preserve"> </v>
      </c>
      <c r="DR44" s="37" t="str">
        <f t="shared" si="27"/>
        <v xml:space="preserve"> </v>
      </c>
      <c r="DS44" s="37" t="str">
        <f t="shared" si="28"/>
        <v xml:space="preserve"> </v>
      </c>
      <c r="DT44" s="37" t="str">
        <f t="shared" si="29"/>
        <v xml:space="preserve"> </v>
      </c>
      <c r="DU44" s="37" t="str">
        <f t="shared" si="5"/>
        <v xml:space="preserve"> </v>
      </c>
      <c r="DV44" s="37" t="str">
        <f t="shared" si="6"/>
        <v xml:space="preserve"> </v>
      </c>
      <c r="DW44" s="37" t="str">
        <f t="shared" si="7"/>
        <v xml:space="preserve"> </v>
      </c>
      <c r="DX44" s="37">
        <f t="shared" si="8"/>
        <v>7.6979166666666679</v>
      </c>
      <c r="DY44" s="37" t="str">
        <f t="shared" si="9"/>
        <v xml:space="preserve"> </v>
      </c>
      <c r="DZ44" s="37" t="str">
        <f t="shared" si="10"/>
        <v xml:space="preserve"> </v>
      </c>
      <c r="EA44" s="37" t="str">
        <f t="shared" si="11"/>
        <v xml:space="preserve"> </v>
      </c>
      <c r="EB44" s="37" t="str">
        <f t="shared" si="12"/>
        <v xml:space="preserve"> </v>
      </c>
      <c r="EC44" s="37">
        <f t="shared" si="13"/>
        <v>5.0806249999999995</v>
      </c>
      <c r="ED44" s="37" t="str">
        <f t="shared" si="14"/>
        <v xml:space="preserve"> </v>
      </c>
      <c r="EE44" s="37" t="str">
        <f t="shared" si="15"/>
        <v xml:space="preserve"> </v>
      </c>
      <c r="EF44" s="37" t="str">
        <f t="shared" si="16"/>
        <v xml:space="preserve"> </v>
      </c>
      <c r="EG44" s="37" t="str">
        <f t="shared" si="17"/>
        <v xml:space="preserve"> </v>
      </c>
      <c r="EH44" s="37" t="str">
        <f t="shared" si="18"/>
        <v xml:space="preserve"> </v>
      </c>
    </row>
    <row r="45" spans="1:138" ht="15">
      <c r="A45" s="14">
        <v>315</v>
      </c>
      <c r="B45" s="46">
        <v>1.1238958333333331</v>
      </c>
      <c r="C45" s="46">
        <v>2.3093749999999997</v>
      </c>
      <c r="D45" s="46">
        <v>4.3108333333333331</v>
      </c>
      <c r="E45" s="46">
        <v>25.865000000000002</v>
      </c>
      <c r="F45" s="46">
        <v>32.947083333333332</v>
      </c>
      <c r="G45" s="46">
        <v>7.6979166666666679</v>
      </c>
      <c r="H45" s="46">
        <v>212.46250000000001</v>
      </c>
      <c r="I45" s="46">
        <v>1.0315208333333332</v>
      </c>
      <c r="J45" s="46">
        <v>13.548333333333334</v>
      </c>
      <c r="K45" s="46">
        <v>0.27635416666666668</v>
      </c>
      <c r="L45" s="46">
        <v>5.5425000000000004</v>
      </c>
      <c r="M45" s="46">
        <v>0.32298750000000009</v>
      </c>
      <c r="N45" s="46">
        <v>21.092291666666668</v>
      </c>
      <c r="O45" s="46">
        <v>1.1392916666666668</v>
      </c>
      <c r="P45" s="46">
        <v>3.3870833333333334</v>
      </c>
      <c r="Q45" s="46">
        <v>0.53885416666666663</v>
      </c>
      <c r="R45" s="46">
        <v>247.87291666666664</v>
      </c>
      <c r="S45" s="46">
        <v>73.592083333333335</v>
      </c>
      <c r="T45" s="46">
        <v>2.0014583333333333</v>
      </c>
      <c r="U45" s="46">
        <v>2.0014583333333333</v>
      </c>
      <c r="V45" s="46">
        <v>0.17566666666666664</v>
      </c>
      <c r="W45" s="46">
        <v>8.4677083333333325</v>
      </c>
      <c r="X45" s="46">
        <v>0.76979166666666665</v>
      </c>
      <c r="Y45" s="46">
        <v>0.47727083333333337</v>
      </c>
      <c r="Z45" s="46">
        <v>0.86216666666666664</v>
      </c>
      <c r="AA45" s="46">
        <v>0.49266666666666675</v>
      </c>
      <c r="AB45" s="46">
        <v>0.11146666666666671</v>
      </c>
      <c r="AC45" s="46">
        <v>4.3108333333333331</v>
      </c>
      <c r="AD45" s="46">
        <v>0.47727083333333337</v>
      </c>
      <c r="AE45" s="46">
        <v>0.58504166666666668</v>
      </c>
      <c r="AF45" s="46">
        <v>1.4626041666666667</v>
      </c>
      <c r="AG45" s="46">
        <v>1.4010208333333332</v>
      </c>
      <c r="AH45" s="46">
        <v>22.016041666666663</v>
      </c>
      <c r="AI45" s="46">
        <v>0.78518749999999982</v>
      </c>
      <c r="AJ45" s="46">
        <v>0.17566666666666664</v>
      </c>
      <c r="AK45" s="46">
        <v>8.159791666666667</v>
      </c>
      <c r="AL45" s="46">
        <v>3.8489583333333339</v>
      </c>
      <c r="AM45" s="46">
        <v>1.2008749999999999</v>
      </c>
      <c r="AN45" s="46">
        <v>2.6172916666666666</v>
      </c>
      <c r="AO45" s="46">
        <v>0.80058333333333331</v>
      </c>
      <c r="AP45" s="46">
        <v>0.58504166666666668</v>
      </c>
      <c r="AQ45" s="46">
        <v>2.0014583333333333</v>
      </c>
      <c r="AR45" s="46">
        <v>2.6172916666666666</v>
      </c>
      <c r="AS45" s="46">
        <v>5.8504166666666668</v>
      </c>
      <c r="AT45" s="46">
        <v>0.64662500000000001</v>
      </c>
      <c r="AU45" s="46">
        <v>0.92374999999999996</v>
      </c>
      <c r="AV45" s="46">
        <v>0.17566666666666664</v>
      </c>
      <c r="AW45" s="46">
        <v>1.1700833333333334</v>
      </c>
      <c r="AX45" s="46">
        <v>1.1392916666666668</v>
      </c>
      <c r="AY45" s="35">
        <f t="shared" si="0"/>
        <v>14.966760544217687</v>
      </c>
      <c r="AZ45" s="34"/>
      <c r="BA45" s="34">
        <v>5.9386148678073463</v>
      </c>
      <c r="BB45" s="63">
        <v>315</v>
      </c>
      <c r="BC45" s="2">
        <v>0</v>
      </c>
      <c r="BD45" s="2">
        <v>0</v>
      </c>
      <c r="BE45" s="2">
        <v>0</v>
      </c>
      <c r="BF45" s="2">
        <v>1</v>
      </c>
      <c r="BG45" s="2">
        <v>0</v>
      </c>
      <c r="BH45" s="2">
        <v>1</v>
      </c>
      <c r="BI45" s="2">
        <v>1</v>
      </c>
      <c r="BJ45" s="2">
        <v>0</v>
      </c>
      <c r="BK45" s="2">
        <v>1</v>
      </c>
      <c r="BL45" s="2">
        <v>0</v>
      </c>
      <c r="BM45" s="2">
        <v>0</v>
      </c>
      <c r="BN45" s="2">
        <v>0</v>
      </c>
      <c r="BO45" s="2">
        <v>1</v>
      </c>
      <c r="BP45" s="2">
        <v>0</v>
      </c>
      <c r="BQ45" s="2">
        <v>0</v>
      </c>
      <c r="BR45" s="2">
        <v>0</v>
      </c>
      <c r="BS45" s="2">
        <v>1</v>
      </c>
      <c r="BT45" s="2">
        <v>1</v>
      </c>
      <c r="BU45" s="2">
        <v>0</v>
      </c>
      <c r="BV45" s="2">
        <v>0</v>
      </c>
      <c r="BW45" s="2">
        <v>0</v>
      </c>
      <c r="BX45" s="2">
        <v>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1</v>
      </c>
      <c r="CE45" s="2">
        <v>0</v>
      </c>
      <c r="CF45" s="2">
        <v>0</v>
      </c>
      <c r="CG45" s="2">
        <v>1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S45" s="63">
        <v>315</v>
      </c>
      <c r="CT45" s="37" t="str">
        <f t="shared" si="4"/>
        <v xml:space="preserve"> </v>
      </c>
      <c r="CU45" s="37" t="str">
        <f t="shared" si="30"/>
        <v xml:space="preserve"> </v>
      </c>
      <c r="CV45" s="37" t="str">
        <f t="shared" si="31"/>
        <v xml:space="preserve"> </v>
      </c>
      <c r="CW45" s="37">
        <f t="shared" si="32"/>
        <v>25.865000000000002</v>
      </c>
      <c r="CX45" s="37" t="str">
        <f t="shared" si="33"/>
        <v xml:space="preserve"> </v>
      </c>
      <c r="CY45" s="37">
        <f t="shared" si="34"/>
        <v>7.6979166666666679</v>
      </c>
      <c r="CZ45" s="37">
        <f t="shared" si="35"/>
        <v>212.46250000000001</v>
      </c>
      <c r="DA45" s="37" t="str">
        <f t="shared" si="36"/>
        <v xml:space="preserve"> </v>
      </c>
      <c r="DB45" s="37">
        <f t="shared" si="37"/>
        <v>13.548333333333334</v>
      </c>
      <c r="DC45" s="37" t="str">
        <f t="shared" si="38"/>
        <v xml:space="preserve"> </v>
      </c>
      <c r="DD45" s="37" t="str">
        <f t="shared" si="39"/>
        <v xml:space="preserve"> </v>
      </c>
      <c r="DE45" s="37" t="str">
        <f t="shared" si="40"/>
        <v xml:space="preserve"> </v>
      </c>
      <c r="DF45" s="37">
        <f t="shared" si="41"/>
        <v>21.092291666666668</v>
      </c>
      <c r="DG45" s="37" t="str">
        <f t="shared" si="42"/>
        <v xml:space="preserve"> </v>
      </c>
      <c r="DH45" s="37" t="str">
        <f t="shared" si="43"/>
        <v xml:space="preserve"> </v>
      </c>
      <c r="DI45" s="37" t="str">
        <f t="shared" si="44"/>
        <v xml:space="preserve"> </v>
      </c>
      <c r="DJ45" s="37">
        <f t="shared" si="19"/>
        <v>247.87291666666664</v>
      </c>
      <c r="DK45" s="37">
        <f t="shared" si="20"/>
        <v>73.592083333333335</v>
      </c>
      <c r="DL45" s="37" t="str">
        <f t="shared" si="21"/>
        <v xml:space="preserve"> </v>
      </c>
      <c r="DM45" s="37" t="str">
        <f t="shared" si="22"/>
        <v xml:space="preserve"> </v>
      </c>
      <c r="DN45" s="37" t="str">
        <f t="shared" si="23"/>
        <v xml:space="preserve"> </v>
      </c>
      <c r="DO45" s="37">
        <f t="shared" si="24"/>
        <v>8.4677083333333325</v>
      </c>
      <c r="DP45" s="37" t="str">
        <f t="shared" si="25"/>
        <v xml:space="preserve"> </v>
      </c>
      <c r="DQ45" s="37" t="str">
        <f t="shared" si="26"/>
        <v xml:space="preserve"> </v>
      </c>
      <c r="DR45" s="37" t="str">
        <f t="shared" si="27"/>
        <v xml:space="preserve"> </v>
      </c>
      <c r="DS45" s="37" t="str">
        <f t="shared" si="28"/>
        <v xml:space="preserve"> </v>
      </c>
      <c r="DT45" s="37" t="str">
        <f t="shared" si="29"/>
        <v xml:space="preserve"> </v>
      </c>
      <c r="DU45" s="37">
        <f t="shared" si="5"/>
        <v>22.016041666666663</v>
      </c>
      <c r="DV45" s="37" t="str">
        <f t="shared" si="6"/>
        <v xml:space="preserve"> </v>
      </c>
      <c r="DW45" s="37" t="str">
        <f t="shared" si="7"/>
        <v xml:space="preserve"> </v>
      </c>
      <c r="DX45" s="37">
        <f t="shared" si="8"/>
        <v>8.159791666666667</v>
      </c>
      <c r="DY45" s="37" t="str">
        <f t="shared" si="9"/>
        <v xml:space="preserve"> </v>
      </c>
      <c r="DZ45" s="37" t="str">
        <f t="shared" si="10"/>
        <v xml:space="preserve"> </v>
      </c>
      <c r="EA45" s="37" t="str">
        <f t="shared" si="11"/>
        <v xml:space="preserve"> </v>
      </c>
      <c r="EB45" s="37" t="str">
        <f t="shared" si="12"/>
        <v xml:space="preserve"> </v>
      </c>
      <c r="EC45" s="37">
        <f t="shared" si="13"/>
        <v>4.4647916666666667</v>
      </c>
      <c r="ED45" s="37" t="str">
        <f t="shared" si="14"/>
        <v xml:space="preserve"> </v>
      </c>
      <c r="EE45" s="37" t="str">
        <f t="shared" si="15"/>
        <v xml:space="preserve"> </v>
      </c>
      <c r="EF45" s="37" t="str">
        <f t="shared" si="16"/>
        <v xml:space="preserve"> </v>
      </c>
      <c r="EG45" s="37" t="str">
        <f t="shared" si="17"/>
        <v xml:space="preserve"> </v>
      </c>
      <c r="EH45" s="37" t="str">
        <f t="shared" si="18"/>
        <v xml:space="preserve"> </v>
      </c>
    </row>
    <row r="46" spans="1:138" ht="15">
      <c r="A46" s="14">
        <v>316</v>
      </c>
      <c r="B46" s="46">
        <v>0.98533333333333351</v>
      </c>
      <c r="C46" s="46">
        <v>4.1568749999999994</v>
      </c>
      <c r="D46" s="46">
        <v>3.2331250000000002</v>
      </c>
      <c r="E46" s="46">
        <v>27.55854166666667</v>
      </c>
      <c r="F46" s="46">
        <v>21.554166666666667</v>
      </c>
      <c r="G46" s="46">
        <v>12.470625</v>
      </c>
      <c r="H46" s="46">
        <v>254.03125</v>
      </c>
      <c r="I46" s="46">
        <v>0.86216666666666664</v>
      </c>
      <c r="J46" s="46">
        <v>9.2374999999999989</v>
      </c>
      <c r="K46" s="46">
        <v>1.8474999999999999</v>
      </c>
      <c r="L46" s="46">
        <v>5.8504166666666668</v>
      </c>
      <c r="M46" s="46">
        <v>0.32298750000000009</v>
      </c>
      <c r="N46" s="46">
        <v>17.705208333333331</v>
      </c>
      <c r="O46" s="46">
        <v>0.73899999999999988</v>
      </c>
      <c r="P46" s="46">
        <v>8.3137499999999989</v>
      </c>
      <c r="Q46" s="46">
        <v>0.46187499999999998</v>
      </c>
      <c r="R46" s="46">
        <v>139.02437499999999</v>
      </c>
      <c r="S46" s="46">
        <v>184.74999999999997</v>
      </c>
      <c r="T46" s="46">
        <v>1.3702291666666668</v>
      </c>
      <c r="U46" s="46">
        <v>1.8474999999999999</v>
      </c>
      <c r="V46" s="46">
        <v>0.12615416666666665</v>
      </c>
      <c r="W46" s="46">
        <v>3.5410416666666666</v>
      </c>
      <c r="X46" s="46">
        <v>0.73899999999999988</v>
      </c>
      <c r="Y46" s="46">
        <v>0.47727083333333337</v>
      </c>
      <c r="Z46" s="46">
        <v>0.86216666666666664</v>
      </c>
      <c r="AA46" s="46">
        <v>0.4464791666666667</v>
      </c>
      <c r="AB46" s="46">
        <v>0.46187499999999998</v>
      </c>
      <c r="AC46" s="46">
        <v>2.7712500000000002</v>
      </c>
      <c r="AD46" s="46">
        <v>0.47727083333333337</v>
      </c>
      <c r="AE46" s="46">
        <v>0.55425000000000002</v>
      </c>
      <c r="AF46" s="46">
        <v>1.6935416666666667</v>
      </c>
      <c r="AG46" s="46">
        <v>1.3856250000000001</v>
      </c>
      <c r="AH46" s="46">
        <v>10.315208333333333</v>
      </c>
      <c r="AI46" s="46">
        <v>0.7236041666666666</v>
      </c>
      <c r="AJ46" s="46">
        <v>0.43108333333333332</v>
      </c>
      <c r="AK46" s="46">
        <v>4.9266666666666667</v>
      </c>
      <c r="AL46" s="46">
        <v>1.8474999999999999</v>
      </c>
      <c r="AM46" s="46">
        <v>1.1238958333333331</v>
      </c>
      <c r="AN46" s="46">
        <v>2.1554166666666665</v>
      </c>
      <c r="AO46" s="46">
        <v>2.1554166666666665</v>
      </c>
      <c r="AP46" s="46">
        <v>0.70820833333333322</v>
      </c>
      <c r="AQ46" s="46">
        <v>2.0014583333333333</v>
      </c>
      <c r="AR46" s="46">
        <v>2.1554166666666665</v>
      </c>
      <c r="AS46" s="46">
        <v>5.0806249999999995</v>
      </c>
      <c r="AT46" s="46">
        <v>0.56964583333333341</v>
      </c>
      <c r="AU46" s="46">
        <v>0.83137499999999998</v>
      </c>
      <c r="AV46" s="46">
        <v>0.17566666666666664</v>
      </c>
      <c r="AW46" s="46">
        <v>1.1085</v>
      </c>
      <c r="AX46" s="46">
        <v>0.64662500000000001</v>
      </c>
      <c r="AY46" s="35">
        <f t="shared" si="0"/>
        <v>15.241115561224484</v>
      </c>
      <c r="AZ46" s="34"/>
      <c r="BA46" s="34">
        <v>5.9386148678073463</v>
      </c>
      <c r="BB46" s="63">
        <v>316</v>
      </c>
      <c r="BC46" s="2">
        <v>0</v>
      </c>
      <c r="BD46" s="2">
        <v>0</v>
      </c>
      <c r="BE46" s="2">
        <v>0</v>
      </c>
      <c r="BF46" s="2">
        <v>1</v>
      </c>
      <c r="BG46" s="2">
        <v>0</v>
      </c>
      <c r="BH46" s="2">
        <v>1</v>
      </c>
      <c r="BI46" s="2">
        <v>1</v>
      </c>
      <c r="BJ46" s="2">
        <v>0</v>
      </c>
      <c r="BK46" s="2">
        <v>1</v>
      </c>
      <c r="BL46" s="2">
        <v>0</v>
      </c>
      <c r="BM46" s="2">
        <v>0</v>
      </c>
      <c r="BN46" s="2">
        <v>0</v>
      </c>
      <c r="BO46" s="2">
        <v>1</v>
      </c>
      <c r="BP46" s="2">
        <v>0</v>
      </c>
      <c r="BQ46" s="2">
        <v>0</v>
      </c>
      <c r="BR46" s="2">
        <v>0</v>
      </c>
      <c r="BS46" s="2">
        <v>1</v>
      </c>
      <c r="BT46" s="2">
        <v>1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1</v>
      </c>
      <c r="CE46" s="2">
        <v>0</v>
      </c>
      <c r="CF46" s="2">
        <v>0</v>
      </c>
      <c r="CG46" s="2">
        <v>1</v>
      </c>
      <c r="CH46" s="2">
        <v>0</v>
      </c>
      <c r="CI46" s="2">
        <v>0</v>
      </c>
      <c r="CJ46" s="2">
        <v>0</v>
      </c>
      <c r="CK46" s="2">
        <v>0</v>
      </c>
      <c r="CL46" s="2">
        <v>1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S46" s="63">
        <v>316</v>
      </c>
      <c r="CT46" s="37" t="str">
        <f t="shared" si="4"/>
        <v xml:space="preserve"> </v>
      </c>
      <c r="CU46" s="37" t="str">
        <f t="shared" si="30"/>
        <v xml:space="preserve"> </v>
      </c>
      <c r="CV46" s="37" t="str">
        <f t="shared" si="31"/>
        <v xml:space="preserve"> </v>
      </c>
      <c r="CW46" s="37">
        <f t="shared" si="32"/>
        <v>27.55854166666667</v>
      </c>
      <c r="CX46" s="37" t="str">
        <f t="shared" si="33"/>
        <v xml:space="preserve"> </v>
      </c>
      <c r="CY46" s="37">
        <f t="shared" si="34"/>
        <v>12.470625</v>
      </c>
      <c r="CZ46" s="37">
        <f t="shared" si="35"/>
        <v>254.03125</v>
      </c>
      <c r="DA46" s="37" t="str">
        <f t="shared" si="36"/>
        <v xml:space="preserve"> </v>
      </c>
      <c r="DB46" s="37">
        <f t="shared" si="37"/>
        <v>9.2374999999999989</v>
      </c>
      <c r="DC46" s="37" t="str">
        <f t="shared" si="38"/>
        <v xml:space="preserve"> </v>
      </c>
      <c r="DD46" s="37" t="str">
        <f t="shared" si="39"/>
        <v xml:space="preserve"> </v>
      </c>
      <c r="DE46" s="37" t="str">
        <f t="shared" si="40"/>
        <v xml:space="preserve"> </v>
      </c>
      <c r="DF46" s="37">
        <f t="shared" si="41"/>
        <v>17.705208333333331</v>
      </c>
      <c r="DG46" s="37" t="str">
        <f t="shared" si="42"/>
        <v xml:space="preserve"> </v>
      </c>
      <c r="DH46" s="37" t="str">
        <f t="shared" si="43"/>
        <v xml:space="preserve"> </v>
      </c>
      <c r="DI46" s="37" t="str">
        <f t="shared" si="44"/>
        <v xml:space="preserve"> </v>
      </c>
      <c r="DJ46" s="37">
        <f t="shared" si="19"/>
        <v>139.02437499999999</v>
      </c>
      <c r="DK46" s="37">
        <f t="shared" si="20"/>
        <v>184.74999999999997</v>
      </c>
      <c r="DL46" s="37" t="str">
        <f t="shared" si="21"/>
        <v xml:space="preserve"> </v>
      </c>
      <c r="DM46" s="37" t="str">
        <f t="shared" si="22"/>
        <v xml:space="preserve"> </v>
      </c>
      <c r="DN46" s="37" t="str">
        <f t="shared" si="23"/>
        <v xml:space="preserve"> </v>
      </c>
      <c r="DO46" s="37" t="str">
        <f t="shared" si="24"/>
        <v xml:space="preserve"> </v>
      </c>
      <c r="DP46" s="37" t="str">
        <f t="shared" si="25"/>
        <v xml:space="preserve"> </v>
      </c>
      <c r="DQ46" s="37" t="str">
        <f t="shared" si="26"/>
        <v xml:space="preserve"> </v>
      </c>
      <c r="DR46" s="37" t="str">
        <f t="shared" si="27"/>
        <v xml:space="preserve"> </v>
      </c>
      <c r="DS46" s="37" t="str">
        <f t="shared" si="28"/>
        <v xml:space="preserve"> </v>
      </c>
      <c r="DT46" s="37" t="str">
        <f t="shared" si="29"/>
        <v xml:space="preserve"> </v>
      </c>
      <c r="DU46" s="37">
        <f t="shared" si="5"/>
        <v>10.315208333333333</v>
      </c>
      <c r="DV46" s="37" t="str">
        <f t="shared" si="6"/>
        <v xml:space="preserve"> </v>
      </c>
      <c r="DW46" s="37" t="str">
        <f t="shared" si="7"/>
        <v xml:space="preserve"> </v>
      </c>
      <c r="DX46" s="37">
        <f t="shared" si="8"/>
        <v>4.9266666666666667</v>
      </c>
      <c r="DY46" s="37" t="str">
        <f t="shared" si="9"/>
        <v xml:space="preserve"> </v>
      </c>
      <c r="DZ46" s="37" t="str">
        <f t="shared" si="10"/>
        <v xml:space="preserve"> </v>
      </c>
      <c r="EA46" s="37" t="str">
        <f t="shared" si="11"/>
        <v xml:space="preserve"> </v>
      </c>
      <c r="EB46" s="37" t="str">
        <f t="shared" si="12"/>
        <v xml:space="preserve"> </v>
      </c>
      <c r="EC46" s="37">
        <f t="shared" si="13"/>
        <v>4.0029166666666667</v>
      </c>
      <c r="ED46" s="37" t="str">
        <f t="shared" si="14"/>
        <v xml:space="preserve"> </v>
      </c>
      <c r="EE46" s="37" t="str">
        <f t="shared" si="15"/>
        <v xml:space="preserve"> </v>
      </c>
      <c r="EF46" s="37" t="str">
        <f t="shared" si="16"/>
        <v xml:space="preserve"> </v>
      </c>
      <c r="EG46" s="37" t="str">
        <f t="shared" si="17"/>
        <v xml:space="preserve"> </v>
      </c>
      <c r="EH46" s="37" t="str">
        <f t="shared" si="18"/>
        <v xml:space="preserve"> </v>
      </c>
    </row>
    <row r="47" spans="1:138" ht="15">
      <c r="A47" s="14">
        <v>317</v>
      </c>
      <c r="B47" s="46">
        <v>0.92374999999999996</v>
      </c>
      <c r="C47" s="46">
        <v>6.6202083333333341</v>
      </c>
      <c r="D47" s="46">
        <v>2.6172916666666666</v>
      </c>
      <c r="E47" s="46">
        <v>27.404583333333331</v>
      </c>
      <c r="F47" s="46">
        <v>34.024791666666665</v>
      </c>
      <c r="G47" s="46">
        <v>7.39</v>
      </c>
      <c r="H47" s="46">
        <v>235.55625000000003</v>
      </c>
      <c r="I47" s="46">
        <v>0.73899999999999988</v>
      </c>
      <c r="J47" s="46">
        <v>8.159791666666667</v>
      </c>
      <c r="K47" s="46">
        <v>1.2008749999999999</v>
      </c>
      <c r="L47" s="46">
        <v>5.2345833333333331</v>
      </c>
      <c r="M47" s="46">
        <v>0.47727083333333337</v>
      </c>
      <c r="N47" s="46">
        <v>15.241875</v>
      </c>
      <c r="O47" s="46">
        <v>0.66202083333333328</v>
      </c>
      <c r="P47" s="46">
        <v>20.168541666666666</v>
      </c>
      <c r="Q47" s="46">
        <v>0.32298750000000009</v>
      </c>
      <c r="R47" s="46">
        <v>115.00687499999999</v>
      </c>
      <c r="S47" s="46">
        <v>287.90208333333334</v>
      </c>
      <c r="T47" s="46">
        <v>1.1238958333333331</v>
      </c>
      <c r="U47" s="46">
        <v>1.6935416666666667</v>
      </c>
      <c r="V47" s="46">
        <v>0.11146666666666671</v>
      </c>
      <c r="W47" s="46">
        <v>3.2331250000000002</v>
      </c>
      <c r="X47" s="46">
        <v>0.7236041666666666</v>
      </c>
      <c r="Y47" s="46">
        <v>0.46187499999999998</v>
      </c>
      <c r="Z47" s="46">
        <v>0.84677083333333336</v>
      </c>
      <c r="AA47" s="46">
        <v>0.32298750000000009</v>
      </c>
      <c r="AB47" s="46">
        <v>0.56964583333333341</v>
      </c>
      <c r="AC47" s="46">
        <v>2.3093749999999997</v>
      </c>
      <c r="AD47" s="46">
        <v>0.47727083333333337</v>
      </c>
      <c r="AE47" s="46">
        <v>0.53885416666666663</v>
      </c>
      <c r="AF47" s="46">
        <v>1.2470625</v>
      </c>
      <c r="AG47" s="46">
        <v>1.1700833333333334</v>
      </c>
      <c r="AH47" s="46">
        <v>7.6979166666666679</v>
      </c>
      <c r="AI47" s="46">
        <v>0.69281250000000005</v>
      </c>
      <c r="AJ47" s="46">
        <v>4.4647916666666667</v>
      </c>
      <c r="AK47" s="46">
        <v>3.8489583333333339</v>
      </c>
      <c r="AL47" s="46">
        <v>1.29325</v>
      </c>
      <c r="AM47" s="46">
        <v>1.0161249999999999</v>
      </c>
      <c r="AN47" s="46">
        <v>1.8474999999999999</v>
      </c>
      <c r="AO47" s="46">
        <v>1.3856250000000001</v>
      </c>
      <c r="AP47" s="46">
        <v>0.75439583333333338</v>
      </c>
      <c r="AQ47" s="46">
        <v>2.1554166666666665</v>
      </c>
      <c r="AR47" s="46">
        <v>2.0014583333333333</v>
      </c>
      <c r="AS47" s="46">
        <v>4.4647916666666667</v>
      </c>
      <c r="AT47" s="46">
        <v>0.56964583333333341</v>
      </c>
      <c r="AU47" s="46">
        <v>0.69281250000000005</v>
      </c>
      <c r="AV47" s="46">
        <v>0.21321666666666669</v>
      </c>
      <c r="AW47" s="46">
        <v>1.0777083333333333</v>
      </c>
      <c r="AX47" s="46">
        <v>0.4464791666666667</v>
      </c>
      <c r="AY47" s="35">
        <f t="shared" si="0"/>
        <v>16.716433503401348</v>
      </c>
      <c r="AZ47" s="34"/>
      <c r="BA47" s="34">
        <v>5.9386148678073463</v>
      </c>
      <c r="BB47" s="63">
        <v>317</v>
      </c>
      <c r="BC47" s="2">
        <v>0</v>
      </c>
      <c r="BD47" s="2">
        <v>0</v>
      </c>
      <c r="BE47" s="2">
        <v>0</v>
      </c>
      <c r="BF47" s="2">
        <v>1</v>
      </c>
      <c r="BG47" s="2">
        <v>0</v>
      </c>
      <c r="BH47" s="2">
        <v>1</v>
      </c>
      <c r="BI47" s="2">
        <v>1</v>
      </c>
      <c r="BJ47" s="2">
        <v>0</v>
      </c>
      <c r="BK47" s="2">
        <v>1</v>
      </c>
      <c r="BL47" s="2">
        <v>0</v>
      </c>
      <c r="BM47" s="2">
        <v>0</v>
      </c>
      <c r="BN47" s="2">
        <v>0</v>
      </c>
      <c r="BO47" s="2">
        <v>1</v>
      </c>
      <c r="BP47" s="2">
        <v>0</v>
      </c>
      <c r="BQ47" s="2">
        <v>1</v>
      </c>
      <c r="BR47" s="2">
        <v>0</v>
      </c>
      <c r="BS47" s="2">
        <v>1</v>
      </c>
      <c r="BT47" s="2">
        <v>1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S47" s="63">
        <v>317</v>
      </c>
      <c r="CT47" s="37" t="str">
        <f t="shared" si="4"/>
        <v xml:space="preserve"> </v>
      </c>
      <c r="CU47" s="37" t="str">
        <f t="shared" si="30"/>
        <v xml:space="preserve"> </v>
      </c>
      <c r="CV47" s="37" t="str">
        <f t="shared" si="31"/>
        <v xml:space="preserve"> </v>
      </c>
      <c r="CW47" s="37">
        <f t="shared" si="32"/>
        <v>27.404583333333331</v>
      </c>
      <c r="CX47" s="37" t="str">
        <f t="shared" si="33"/>
        <v xml:space="preserve"> </v>
      </c>
      <c r="CY47" s="37">
        <f t="shared" si="34"/>
        <v>7.39</v>
      </c>
      <c r="CZ47" s="37">
        <f t="shared" si="35"/>
        <v>235.55625000000003</v>
      </c>
      <c r="DA47" s="37" t="str">
        <f t="shared" si="36"/>
        <v xml:space="preserve"> </v>
      </c>
      <c r="DB47" s="37">
        <f t="shared" si="37"/>
        <v>8.159791666666667</v>
      </c>
      <c r="DC47" s="37" t="str">
        <f t="shared" si="38"/>
        <v xml:space="preserve"> </v>
      </c>
      <c r="DD47" s="37" t="str">
        <f t="shared" si="39"/>
        <v xml:space="preserve"> </v>
      </c>
      <c r="DE47" s="37" t="str">
        <f t="shared" si="40"/>
        <v xml:space="preserve"> </v>
      </c>
      <c r="DF47" s="37">
        <f t="shared" si="41"/>
        <v>15.241875</v>
      </c>
      <c r="DG47" s="37" t="str">
        <f t="shared" si="42"/>
        <v xml:space="preserve"> </v>
      </c>
      <c r="DH47" s="37">
        <f t="shared" si="43"/>
        <v>20.168541666666666</v>
      </c>
      <c r="DI47" s="37" t="str">
        <f t="shared" si="44"/>
        <v xml:space="preserve"> </v>
      </c>
      <c r="DJ47" s="37">
        <f t="shared" si="19"/>
        <v>115.00687499999999</v>
      </c>
      <c r="DK47" s="37">
        <f t="shared" si="20"/>
        <v>287.90208333333334</v>
      </c>
      <c r="DL47" s="37" t="str">
        <f t="shared" si="21"/>
        <v xml:space="preserve"> </v>
      </c>
      <c r="DM47" s="37" t="str">
        <f t="shared" si="22"/>
        <v xml:space="preserve"> </v>
      </c>
      <c r="DN47" s="37" t="str">
        <f t="shared" si="23"/>
        <v xml:space="preserve"> </v>
      </c>
      <c r="DO47" s="37" t="str">
        <f t="shared" si="24"/>
        <v xml:space="preserve"> </v>
      </c>
      <c r="DP47" s="37" t="str">
        <f t="shared" si="25"/>
        <v xml:space="preserve"> </v>
      </c>
      <c r="DQ47" s="37" t="str">
        <f t="shared" si="26"/>
        <v xml:space="preserve"> </v>
      </c>
      <c r="DR47" s="37" t="str">
        <f t="shared" si="27"/>
        <v xml:space="preserve"> </v>
      </c>
      <c r="DS47" s="37" t="str">
        <f t="shared" si="28"/>
        <v xml:space="preserve"> </v>
      </c>
      <c r="DT47" s="37" t="str">
        <f t="shared" si="29"/>
        <v xml:space="preserve"> </v>
      </c>
      <c r="DU47" s="37" t="str">
        <f t="shared" si="5"/>
        <v xml:space="preserve"> </v>
      </c>
      <c r="DV47" s="37" t="str">
        <f t="shared" si="6"/>
        <v xml:space="preserve"> </v>
      </c>
      <c r="DW47" s="37" t="str">
        <f t="shared" si="7"/>
        <v xml:space="preserve"> </v>
      </c>
      <c r="DX47" s="37" t="str">
        <f t="shared" si="8"/>
        <v xml:space="preserve"> </v>
      </c>
      <c r="DY47" s="37" t="str">
        <f t="shared" si="9"/>
        <v xml:space="preserve"> </v>
      </c>
      <c r="DZ47" s="37" t="str">
        <f t="shared" si="10"/>
        <v xml:space="preserve"> </v>
      </c>
      <c r="EA47" s="37" t="str">
        <f t="shared" si="11"/>
        <v xml:space="preserve"> </v>
      </c>
      <c r="EB47" s="37" t="str">
        <f t="shared" si="12"/>
        <v xml:space="preserve"> </v>
      </c>
      <c r="EC47" s="37">
        <f t="shared" si="13"/>
        <v>3.6949999999999998</v>
      </c>
      <c r="ED47" s="37" t="str">
        <f t="shared" si="14"/>
        <v xml:space="preserve"> </v>
      </c>
      <c r="EE47" s="37" t="str">
        <f t="shared" si="15"/>
        <v xml:space="preserve"> </v>
      </c>
      <c r="EF47" s="37" t="str">
        <f t="shared" si="16"/>
        <v xml:space="preserve"> </v>
      </c>
      <c r="EG47" s="37" t="str">
        <f t="shared" si="17"/>
        <v xml:space="preserve"> </v>
      </c>
      <c r="EH47" s="37" t="str">
        <f t="shared" si="18"/>
        <v xml:space="preserve"> </v>
      </c>
    </row>
    <row r="48" spans="1:138" ht="15">
      <c r="A48" s="14">
        <v>318</v>
      </c>
      <c r="B48" s="46">
        <v>3.5410416666666666</v>
      </c>
      <c r="C48" s="46">
        <v>5.0806249999999995</v>
      </c>
      <c r="D48" s="46">
        <v>2.1554166666666665</v>
      </c>
      <c r="E48" s="46">
        <v>21.400208333333332</v>
      </c>
      <c r="F48" s="46">
        <v>51.422083333333333</v>
      </c>
      <c r="G48" s="46">
        <v>20.476458333333333</v>
      </c>
      <c r="H48" s="46">
        <v>201.68541666666667</v>
      </c>
      <c r="I48" s="46">
        <v>0.61583333333333334</v>
      </c>
      <c r="J48" s="46">
        <v>7.6979166666666679</v>
      </c>
      <c r="K48" s="46">
        <v>1.5087916666666668</v>
      </c>
      <c r="L48" s="46">
        <v>4.3108333333333331</v>
      </c>
      <c r="M48" s="46">
        <v>0.53885416666666663</v>
      </c>
      <c r="N48" s="46">
        <v>13.856250000000001</v>
      </c>
      <c r="O48" s="46">
        <v>0.63122916666666651</v>
      </c>
      <c r="P48" s="46">
        <v>53.115625000000001</v>
      </c>
      <c r="Q48" s="46">
        <v>0.29921666666666669</v>
      </c>
      <c r="R48" s="46">
        <v>114.69895833333332</v>
      </c>
      <c r="S48" s="46">
        <v>169.35416666666666</v>
      </c>
      <c r="T48" s="46">
        <v>0.9699374999999999</v>
      </c>
      <c r="U48" s="46">
        <v>1.6935416666666667</v>
      </c>
      <c r="V48" s="46">
        <v>1.5395833333333333</v>
      </c>
      <c r="W48" s="46">
        <v>16.781458333333333</v>
      </c>
      <c r="X48" s="46">
        <v>0.7236041666666666</v>
      </c>
      <c r="Y48" s="46">
        <v>0.92374999999999996</v>
      </c>
      <c r="Z48" s="46">
        <v>0.84677083333333336</v>
      </c>
      <c r="AA48" s="46">
        <v>0.29921666666666669</v>
      </c>
      <c r="AB48" s="46">
        <v>0.4464791666666667</v>
      </c>
      <c r="AC48" s="46">
        <v>1.8474999999999999</v>
      </c>
      <c r="AD48" s="46">
        <v>0.47727083333333337</v>
      </c>
      <c r="AE48" s="46">
        <v>0.55425000000000002</v>
      </c>
      <c r="AF48" s="46">
        <v>2.6172916666666666</v>
      </c>
      <c r="AG48" s="46">
        <v>1.0469166666666667</v>
      </c>
      <c r="AH48" s="46">
        <v>4.6187499999999995</v>
      </c>
      <c r="AI48" s="46">
        <v>0.89295833333333341</v>
      </c>
      <c r="AJ48" s="46">
        <v>4.6187499999999995</v>
      </c>
      <c r="AK48" s="46">
        <v>3.0791666666666666</v>
      </c>
      <c r="AL48" s="46">
        <v>1.0161249999999999</v>
      </c>
      <c r="AM48" s="46">
        <v>1.0161249999999999</v>
      </c>
      <c r="AN48" s="46">
        <v>1.8474999999999999</v>
      </c>
      <c r="AO48" s="46">
        <v>5.2345833333333331</v>
      </c>
      <c r="AP48" s="46">
        <v>1.3086458333333333</v>
      </c>
      <c r="AQ48" s="46">
        <v>1.8474999999999999</v>
      </c>
      <c r="AR48" s="46">
        <v>1.8474999999999999</v>
      </c>
      <c r="AS48" s="46">
        <v>4.0029166666666667</v>
      </c>
      <c r="AT48" s="46">
        <v>0.53885416666666663</v>
      </c>
      <c r="AU48" s="46">
        <v>0.81597916666666659</v>
      </c>
      <c r="AV48" s="46">
        <v>0.21321666666666669</v>
      </c>
      <c r="AW48" s="46">
        <v>1.8474999999999999</v>
      </c>
      <c r="AX48" s="46">
        <v>0.21321666666666669</v>
      </c>
      <c r="AY48" s="35">
        <f t="shared" si="0"/>
        <v>15.063587414965989</v>
      </c>
      <c r="AZ48" s="34"/>
      <c r="BA48" s="34">
        <v>5.9386148678073463</v>
      </c>
      <c r="BB48" s="63">
        <v>318</v>
      </c>
      <c r="BC48" s="2">
        <v>0</v>
      </c>
      <c r="BD48" s="2">
        <v>0</v>
      </c>
      <c r="BE48" s="2">
        <v>0</v>
      </c>
      <c r="BF48" s="2">
        <v>1</v>
      </c>
      <c r="BG48" s="2">
        <v>1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1</v>
      </c>
      <c r="BP48" s="2">
        <v>0</v>
      </c>
      <c r="BQ48" s="2">
        <v>1</v>
      </c>
      <c r="BR48" s="2">
        <v>0</v>
      </c>
      <c r="BS48" s="2">
        <v>1</v>
      </c>
      <c r="BT48" s="2">
        <v>1</v>
      </c>
      <c r="BU48" s="2">
        <v>0</v>
      </c>
      <c r="BV48" s="2">
        <v>0</v>
      </c>
      <c r="BW48" s="2">
        <v>0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S48" s="63">
        <v>318</v>
      </c>
      <c r="CT48" s="37" t="str">
        <f t="shared" si="4"/>
        <v xml:space="preserve"> </v>
      </c>
      <c r="CU48" s="37" t="str">
        <f t="shared" si="30"/>
        <v xml:space="preserve"> </v>
      </c>
      <c r="CV48" s="37" t="str">
        <f t="shared" si="31"/>
        <v xml:space="preserve"> </v>
      </c>
      <c r="CW48" s="37">
        <f t="shared" si="32"/>
        <v>21.400208333333332</v>
      </c>
      <c r="CX48" s="37">
        <f t="shared" si="33"/>
        <v>51.422083333333333</v>
      </c>
      <c r="CY48" s="37">
        <f t="shared" si="34"/>
        <v>20.476458333333333</v>
      </c>
      <c r="CZ48" s="37">
        <f t="shared" si="35"/>
        <v>201.68541666666667</v>
      </c>
      <c r="DA48" s="37" t="str">
        <f t="shared" si="36"/>
        <v xml:space="preserve"> </v>
      </c>
      <c r="DB48" s="37" t="str">
        <f t="shared" si="37"/>
        <v xml:space="preserve"> </v>
      </c>
      <c r="DC48" s="37" t="str">
        <f t="shared" si="38"/>
        <v xml:space="preserve"> </v>
      </c>
      <c r="DD48" s="37" t="str">
        <f t="shared" si="39"/>
        <v xml:space="preserve"> </v>
      </c>
      <c r="DE48" s="37" t="str">
        <f t="shared" si="40"/>
        <v xml:space="preserve"> </v>
      </c>
      <c r="DF48" s="37">
        <f t="shared" si="41"/>
        <v>13.856250000000001</v>
      </c>
      <c r="DG48" s="37" t="str">
        <f t="shared" si="42"/>
        <v xml:space="preserve"> </v>
      </c>
      <c r="DH48" s="37">
        <f t="shared" si="43"/>
        <v>53.115625000000001</v>
      </c>
      <c r="DI48" s="37" t="str">
        <f t="shared" si="44"/>
        <v xml:space="preserve"> </v>
      </c>
      <c r="DJ48" s="37">
        <f t="shared" si="19"/>
        <v>114.69895833333332</v>
      </c>
      <c r="DK48" s="37">
        <f t="shared" si="20"/>
        <v>169.35416666666666</v>
      </c>
      <c r="DL48" s="37" t="str">
        <f t="shared" si="21"/>
        <v xml:space="preserve"> </v>
      </c>
      <c r="DM48" s="37" t="str">
        <f t="shared" si="22"/>
        <v xml:space="preserve"> </v>
      </c>
      <c r="DN48" s="37" t="str">
        <f t="shared" si="23"/>
        <v xml:space="preserve"> </v>
      </c>
      <c r="DO48" s="37">
        <f t="shared" si="24"/>
        <v>16.781458333333333</v>
      </c>
      <c r="DP48" s="37" t="str">
        <f t="shared" si="25"/>
        <v xml:space="preserve"> </v>
      </c>
      <c r="DQ48" s="37" t="str">
        <f t="shared" si="26"/>
        <v xml:space="preserve"> </v>
      </c>
      <c r="DR48" s="37" t="str">
        <f t="shared" si="27"/>
        <v xml:space="preserve"> </v>
      </c>
      <c r="DS48" s="37" t="str">
        <f t="shared" si="28"/>
        <v xml:space="preserve"> </v>
      </c>
      <c r="DT48" s="37" t="str">
        <f t="shared" si="29"/>
        <v xml:space="preserve"> </v>
      </c>
      <c r="DU48" s="37" t="str">
        <f t="shared" si="5"/>
        <v xml:space="preserve"> </v>
      </c>
      <c r="DV48" s="37" t="str">
        <f t="shared" si="6"/>
        <v xml:space="preserve"> </v>
      </c>
      <c r="DW48" s="37" t="str">
        <f t="shared" si="7"/>
        <v xml:space="preserve"> </v>
      </c>
      <c r="DX48" s="37" t="str">
        <f t="shared" si="8"/>
        <v xml:space="preserve"> </v>
      </c>
      <c r="DY48" s="37" t="str">
        <f t="shared" si="9"/>
        <v xml:space="preserve"> </v>
      </c>
      <c r="DZ48" s="37" t="str">
        <f t="shared" si="10"/>
        <v xml:space="preserve"> </v>
      </c>
      <c r="EA48" s="37" t="str">
        <f t="shared" si="11"/>
        <v xml:space="preserve"> </v>
      </c>
      <c r="EB48" s="37" t="str">
        <f t="shared" si="12"/>
        <v xml:space="preserve"> </v>
      </c>
      <c r="EC48" s="37" t="str">
        <f t="shared" si="13"/>
        <v xml:space="preserve"> </v>
      </c>
      <c r="ED48" s="37" t="str">
        <f t="shared" si="14"/>
        <v xml:space="preserve"> </v>
      </c>
      <c r="EE48" s="37" t="str">
        <f t="shared" si="15"/>
        <v xml:space="preserve"> </v>
      </c>
      <c r="EF48" s="37" t="str">
        <f t="shared" si="16"/>
        <v xml:space="preserve"> </v>
      </c>
      <c r="EG48" s="37" t="str">
        <f t="shared" si="17"/>
        <v xml:space="preserve"> </v>
      </c>
      <c r="EH48" s="37" t="str">
        <f t="shared" si="18"/>
        <v xml:space="preserve"> </v>
      </c>
    </row>
    <row r="49" spans="1:138" ht="15">
      <c r="A49" s="14">
        <v>319</v>
      </c>
      <c r="B49" s="46">
        <v>16.319583333333334</v>
      </c>
      <c r="C49" s="46">
        <v>5.8504166666666668</v>
      </c>
      <c r="D49" s="46">
        <v>1.8474999999999999</v>
      </c>
      <c r="E49" s="46">
        <v>18.013124999999999</v>
      </c>
      <c r="F49" s="46">
        <v>31.253541666666663</v>
      </c>
      <c r="G49" s="46">
        <v>21.092291666666668</v>
      </c>
      <c r="H49" s="46">
        <v>172.43333333333334</v>
      </c>
      <c r="I49" s="46">
        <v>0.61583333333333334</v>
      </c>
      <c r="J49" s="46">
        <v>9.2374999999999989</v>
      </c>
      <c r="K49" s="46">
        <v>3.8489583333333339</v>
      </c>
      <c r="L49" s="46">
        <v>4.1568749999999994</v>
      </c>
      <c r="M49" s="46">
        <v>0.53885416666666663</v>
      </c>
      <c r="N49" s="46">
        <v>12.778541666666666</v>
      </c>
      <c r="O49" s="46">
        <v>0.61583333333333334</v>
      </c>
      <c r="P49" s="46">
        <v>58.50416666666667</v>
      </c>
      <c r="Q49" s="46">
        <v>0.25440000000000002</v>
      </c>
      <c r="R49" s="46">
        <v>92.067083333333329</v>
      </c>
      <c r="S49" s="46">
        <v>107.77083333333331</v>
      </c>
      <c r="T49" s="46">
        <v>0.89295833333333341</v>
      </c>
      <c r="U49" s="46">
        <v>1.5395833333333333</v>
      </c>
      <c r="V49" s="46">
        <v>0.75439583333333338</v>
      </c>
      <c r="W49" s="46">
        <v>13.394374999999998</v>
      </c>
      <c r="X49" s="46">
        <v>0.7236041666666666</v>
      </c>
      <c r="Y49" s="46">
        <v>1.5395833333333333</v>
      </c>
      <c r="Z49" s="46">
        <v>1.0161249999999999</v>
      </c>
      <c r="AA49" s="46">
        <v>0.27635416666666668</v>
      </c>
      <c r="AB49" s="46">
        <v>0.27635416666666668</v>
      </c>
      <c r="AC49" s="46">
        <v>1.6935416666666667</v>
      </c>
      <c r="AD49" s="46">
        <v>0.47727083333333337</v>
      </c>
      <c r="AE49" s="46">
        <v>0.55425000000000002</v>
      </c>
      <c r="AF49" s="46">
        <v>5.5425000000000004</v>
      </c>
      <c r="AG49" s="46">
        <v>0.9699374999999999</v>
      </c>
      <c r="AH49" s="46">
        <v>3.3870833333333334</v>
      </c>
      <c r="AI49" s="46">
        <v>1.2778541666666667</v>
      </c>
      <c r="AJ49" s="46">
        <v>6.0043749999999996</v>
      </c>
      <c r="AK49" s="46">
        <v>2.3093749999999997</v>
      </c>
      <c r="AL49" s="46">
        <v>2.3093749999999997</v>
      </c>
      <c r="AM49" s="46">
        <v>0.95454166666666673</v>
      </c>
      <c r="AN49" s="46">
        <v>2.0014583333333333</v>
      </c>
      <c r="AO49" s="46">
        <v>4.4647916666666667</v>
      </c>
      <c r="AP49" s="46">
        <v>0.92374999999999996</v>
      </c>
      <c r="AQ49" s="46">
        <v>1.6935416666666667</v>
      </c>
      <c r="AR49" s="46">
        <v>1.8474999999999999</v>
      </c>
      <c r="AS49" s="46">
        <v>3.6949999999999998</v>
      </c>
      <c r="AT49" s="46">
        <v>0.52345833333333336</v>
      </c>
      <c r="AU49" s="46">
        <v>0.80058333333333331</v>
      </c>
      <c r="AV49" s="46">
        <v>0.21321666666666669</v>
      </c>
      <c r="AW49" s="46">
        <v>1.4779999999999998</v>
      </c>
      <c r="AX49" s="46">
        <v>0.11146666666666671</v>
      </c>
      <c r="AY49" s="35">
        <f t="shared" si="0"/>
        <v>12.670303571428569</v>
      </c>
      <c r="AZ49" s="34"/>
      <c r="BA49" s="34">
        <v>5.9386148678073463</v>
      </c>
      <c r="BB49" s="63">
        <v>319</v>
      </c>
      <c r="BC49" s="2">
        <v>1</v>
      </c>
      <c r="BD49" s="2">
        <v>0</v>
      </c>
      <c r="BE49" s="2">
        <v>0</v>
      </c>
      <c r="BF49" s="2">
        <v>1</v>
      </c>
      <c r="BG49" s="2">
        <v>1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1</v>
      </c>
      <c r="BP49" s="2">
        <v>0</v>
      </c>
      <c r="BQ49" s="2">
        <v>1</v>
      </c>
      <c r="BR49" s="2">
        <v>0</v>
      </c>
      <c r="BS49" s="2">
        <v>1</v>
      </c>
      <c r="BT49" s="2">
        <v>1</v>
      </c>
      <c r="BU49" s="2">
        <v>0</v>
      </c>
      <c r="BV49" s="2">
        <v>0</v>
      </c>
      <c r="BW49" s="2">
        <v>0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S49" s="63">
        <v>319</v>
      </c>
      <c r="CT49" s="37">
        <f t="shared" si="4"/>
        <v>16.319583333333334</v>
      </c>
      <c r="CU49" s="37" t="str">
        <f t="shared" si="30"/>
        <v xml:space="preserve"> </v>
      </c>
      <c r="CV49" s="37" t="str">
        <f t="shared" si="31"/>
        <v xml:space="preserve"> </v>
      </c>
      <c r="CW49" s="37">
        <f t="shared" si="32"/>
        <v>18.013124999999999</v>
      </c>
      <c r="CX49" s="37">
        <f t="shared" si="33"/>
        <v>31.253541666666663</v>
      </c>
      <c r="CY49" s="37">
        <f t="shared" si="34"/>
        <v>21.092291666666668</v>
      </c>
      <c r="CZ49" s="37">
        <f t="shared" si="35"/>
        <v>172.43333333333334</v>
      </c>
      <c r="DA49" s="37" t="str">
        <f t="shared" si="36"/>
        <v xml:space="preserve"> </v>
      </c>
      <c r="DB49" s="37" t="str">
        <f t="shared" si="37"/>
        <v xml:space="preserve"> </v>
      </c>
      <c r="DC49" s="37" t="str">
        <f t="shared" si="38"/>
        <v xml:space="preserve"> </v>
      </c>
      <c r="DD49" s="37" t="str">
        <f t="shared" si="39"/>
        <v xml:space="preserve"> </v>
      </c>
      <c r="DE49" s="37" t="str">
        <f t="shared" si="40"/>
        <v xml:space="preserve"> </v>
      </c>
      <c r="DF49" s="37">
        <f t="shared" si="41"/>
        <v>12.778541666666666</v>
      </c>
      <c r="DG49" s="37" t="str">
        <f t="shared" si="42"/>
        <v xml:space="preserve"> </v>
      </c>
      <c r="DH49" s="37">
        <f t="shared" si="43"/>
        <v>58.50416666666667</v>
      </c>
      <c r="DI49" s="37" t="str">
        <f t="shared" si="44"/>
        <v xml:space="preserve"> </v>
      </c>
      <c r="DJ49" s="37">
        <f t="shared" si="19"/>
        <v>92.067083333333329</v>
      </c>
      <c r="DK49" s="37">
        <f t="shared" si="20"/>
        <v>107.77083333333331</v>
      </c>
      <c r="DL49" s="37" t="str">
        <f t="shared" si="21"/>
        <v xml:space="preserve"> </v>
      </c>
      <c r="DM49" s="37" t="str">
        <f t="shared" si="22"/>
        <v xml:space="preserve"> </v>
      </c>
      <c r="DN49" s="37" t="str">
        <f t="shared" si="23"/>
        <v xml:space="preserve"> </v>
      </c>
      <c r="DO49" s="37">
        <f t="shared" si="24"/>
        <v>13.394374999999998</v>
      </c>
      <c r="DP49" s="37" t="str">
        <f t="shared" si="25"/>
        <v xml:space="preserve"> </v>
      </c>
      <c r="DQ49" s="37" t="str">
        <f t="shared" si="26"/>
        <v xml:space="preserve"> </v>
      </c>
      <c r="DR49" s="37" t="str">
        <f t="shared" si="27"/>
        <v xml:space="preserve"> </v>
      </c>
      <c r="DS49" s="37" t="str">
        <f t="shared" si="28"/>
        <v xml:space="preserve"> </v>
      </c>
      <c r="DT49" s="37" t="str">
        <f t="shared" si="29"/>
        <v xml:space="preserve"> </v>
      </c>
      <c r="DU49" s="37" t="str">
        <f t="shared" si="5"/>
        <v xml:space="preserve"> </v>
      </c>
      <c r="DV49" s="37" t="str">
        <f t="shared" si="6"/>
        <v xml:space="preserve"> </v>
      </c>
      <c r="DW49" s="37" t="str">
        <f t="shared" si="7"/>
        <v xml:space="preserve"> </v>
      </c>
      <c r="DX49" s="37" t="str">
        <f t="shared" si="8"/>
        <v xml:space="preserve"> </v>
      </c>
      <c r="DY49" s="37" t="str">
        <f t="shared" si="9"/>
        <v xml:space="preserve"> </v>
      </c>
      <c r="DZ49" s="37" t="str">
        <f t="shared" si="10"/>
        <v xml:space="preserve"> </v>
      </c>
      <c r="EA49" s="37" t="str">
        <f t="shared" si="11"/>
        <v xml:space="preserve"> </v>
      </c>
      <c r="EB49" s="37" t="str">
        <f t="shared" si="12"/>
        <v xml:space="preserve"> </v>
      </c>
      <c r="EC49" s="37" t="str">
        <f t="shared" si="13"/>
        <v xml:space="preserve"> </v>
      </c>
      <c r="ED49" s="37" t="str">
        <f t="shared" si="14"/>
        <v xml:space="preserve"> </v>
      </c>
      <c r="EE49" s="37" t="str">
        <f t="shared" si="15"/>
        <v xml:space="preserve"> </v>
      </c>
      <c r="EF49" s="37" t="str">
        <f t="shared" si="16"/>
        <v xml:space="preserve"> </v>
      </c>
      <c r="EG49" s="37" t="str">
        <f t="shared" si="17"/>
        <v xml:space="preserve"> </v>
      </c>
      <c r="EH49" s="37" t="str">
        <f t="shared" si="18"/>
        <v xml:space="preserve"> </v>
      </c>
    </row>
    <row r="50" spans="1:138" ht="15">
      <c r="A50" s="14">
        <v>320</v>
      </c>
      <c r="B50" s="46">
        <v>5.2345833333333331</v>
      </c>
      <c r="C50" s="46">
        <v>7.8518750000000006</v>
      </c>
      <c r="D50" s="46">
        <v>1.8474999999999999</v>
      </c>
      <c r="E50" s="46">
        <v>16.473541666666666</v>
      </c>
      <c r="F50" s="46">
        <v>21.862083333333334</v>
      </c>
      <c r="G50" s="46">
        <v>16.165624999999999</v>
      </c>
      <c r="H50" s="46">
        <v>197.06666666666666</v>
      </c>
      <c r="I50" s="46">
        <v>0.61583333333333334</v>
      </c>
      <c r="J50" s="46">
        <v>84.677083333333329</v>
      </c>
      <c r="K50" s="46">
        <v>2.4633333333333334</v>
      </c>
      <c r="L50" s="46">
        <v>3.6949999999999998</v>
      </c>
      <c r="M50" s="46">
        <v>0.52345833333333336</v>
      </c>
      <c r="N50" s="46">
        <v>11.546874999999998</v>
      </c>
      <c r="O50" s="46">
        <v>0.60043749999999996</v>
      </c>
      <c r="P50" s="46">
        <v>230.9375</v>
      </c>
      <c r="Q50" s="46">
        <v>0.23335416666666664</v>
      </c>
      <c r="R50" s="46">
        <v>71.282708333333332</v>
      </c>
      <c r="S50" s="46">
        <v>72.822291666666658</v>
      </c>
      <c r="T50" s="46">
        <v>1.1238958333333331</v>
      </c>
      <c r="U50" s="46">
        <v>1.4626041666666667</v>
      </c>
      <c r="V50" s="46">
        <v>0.29921666666666669</v>
      </c>
      <c r="W50" s="46">
        <v>8.159791666666667</v>
      </c>
      <c r="X50" s="46">
        <v>0.70820833333333322</v>
      </c>
      <c r="Y50" s="46">
        <v>0.86216666666666664</v>
      </c>
      <c r="Z50" s="46">
        <v>1.0007291666666667</v>
      </c>
      <c r="AA50" s="46">
        <v>0.21321666666666669</v>
      </c>
      <c r="AB50" s="46">
        <v>0.25440000000000002</v>
      </c>
      <c r="AC50" s="46">
        <v>3.6949999999999998</v>
      </c>
      <c r="AD50" s="46">
        <v>0.47727083333333337</v>
      </c>
      <c r="AE50" s="46">
        <v>0.60043749999999996</v>
      </c>
      <c r="AF50" s="46">
        <v>5.5425000000000004</v>
      </c>
      <c r="AG50" s="46">
        <v>1.1392916666666668</v>
      </c>
      <c r="AH50" s="46">
        <v>4.0029166666666667</v>
      </c>
      <c r="AI50" s="46">
        <v>1.1085</v>
      </c>
      <c r="AJ50" s="46">
        <v>3.6949999999999998</v>
      </c>
      <c r="AK50" s="46">
        <v>2.0014583333333333</v>
      </c>
      <c r="AL50" s="46">
        <v>7.236041666666666</v>
      </c>
      <c r="AM50" s="46">
        <v>0.92374999999999996</v>
      </c>
      <c r="AN50" s="46">
        <v>1.6935416666666667</v>
      </c>
      <c r="AO50" s="46">
        <v>2.3093749999999997</v>
      </c>
      <c r="AP50" s="46">
        <v>0.81597916666666659</v>
      </c>
      <c r="AQ50" s="46">
        <v>1.4933958333333333</v>
      </c>
      <c r="AR50" s="46">
        <v>1.5395833333333333</v>
      </c>
      <c r="AS50" s="46">
        <v>3.3870833333333334</v>
      </c>
      <c r="AT50" s="46">
        <v>0.50806249999999997</v>
      </c>
      <c r="AU50" s="46">
        <v>0.69281250000000005</v>
      </c>
      <c r="AV50" s="46">
        <v>0.21321666666666669</v>
      </c>
      <c r="AW50" s="46">
        <v>1.3086458333333333</v>
      </c>
      <c r="AX50" s="46">
        <v>3.2331250000000002</v>
      </c>
      <c r="AY50" s="35">
        <f t="shared" si="0"/>
        <v>16.481652380952386</v>
      </c>
      <c r="AZ50" s="34"/>
      <c r="BA50" s="34">
        <v>5.9386148678073463</v>
      </c>
      <c r="BB50" s="63">
        <v>320</v>
      </c>
      <c r="BC50" s="2">
        <v>0</v>
      </c>
      <c r="BD50" s="2">
        <v>1</v>
      </c>
      <c r="BE50" s="2">
        <v>0</v>
      </c>
      <c r="BF50" s="2">
        <v>1</v>
      </c>
      <c r="BG50" s="2">
        <v>0</v>
      </c>
      <c r="BH50" s="2">
        <v>1</v>
      </c>
      <c r="BI50" s="2">
        <v>1</v>
      </c>
      <c r="BJ50" s="2">
        <v>0</v>
      </c>
      <c r="BK50" s="2">
        <v>1</v>
      </c>
      <c r="BL50" s="2">
        <v>0</v>
      </c>
      <c r="BM50" s="2">
        <v>0</v>
      </c>
      <c r="BN50" s="2">
        <v>0</v>
      </c>
      <c r="BO50" s="2">
        <v>1</v>
      </c>
      <c r="BP50" s="2">
        <v>0</v>
      </c>
      <c r="BQ50" s="2">
        <v>1</v>
      </c>
      <c r="BR50" s="2">
        <v>0</v>
      </c>
      <c r="BS50" s="2">
        <v>1</v>
      </c>
      <c r="BT50" s="2">
        <v>1</v>
      </c>
      <c r="BU50" s="2">
        <v>0</v>
      </c>
      <c r="BV50" s="2">
        <v>0</v>
      </c>
      <c r="BW50" s="2">
        <v>0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1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S50" s="63">
        <v>320</v>
      </c>
      <c r="CT50" s="37" t="str">
        <f t="shared" si="4"/>
        <v xml:space="preserve"> </v>
      </c>
      <c r="CU50" s="37">
        <f t="shared" si="30"/>
        <v>7.8518750000000006</v>
      </c>
      <c r="CV50" s="37" t="str">
        <f t="shared" si="31"/>
        <v xml:space="preserve"> </v>
      </c>
      <c r="CW50" s="37">
        <f t="shared" si="32"/>
        <v>16.473541666666666</v>
      </c>
      <c r="CX50" s="37" t="str">
        <f t="shared" si="33"/>
        <v xml:space="preserve"> </v>
      </c>
      <c r="CY50" s="37">
        <f t="shared" si="34"/>
        <v>16.165624999999999</v>
      </c>
      <c r="CZ50" s="37">
        <f t="shared" si="35"/>
        <v>197.06666666666666</v>
      </c>
      <c r="DA50" s="37" t="str">
        <f t="shared" si="36"/>
        <v xml:space="preserve"> </v>
      </c>
      <c r="DB50" s="37">
        <f t="shared" si="37"/>
        <v>84.677083333333329</v>
      </c>
      <c r="DC50" s="37" t="str">
        <f t="shared" si="38"/>
        <v xml:space="preserve"> </v>
      </c>
      <c r="DD50" s="37" t="str">
        <f t="shared" si="39"/>
        <v xml:space="preserve"> </v>
      </c>
      <c r="DE50" s="37" t="str">
        <f t="shared" si="40"/>
        <v xml:space="preserve"> </v>
      </c>
      <c r="DF50" s="37">
        <f t="shared" si="41"/>
        <v>11.546874999999998</v>
      </c>
      <c r="DG50" s="37" t="str">
        <f t="shared" si="42"/>
        <v xml:space="preserve"> </v>
      </c>
      <c r="DH50" s="37">
        <f t="shared" si="43"/>
        <v>230.9375</v>
      </c>
      <c r="DI50" s="37" t="str">
        <f t="shared" si="44"/>
        <v xml:space="preserve"> </v>
      </c>
      <c r="DJ50" s="37">
        <f t="shared" si="19"/>
        <v>71.282708333333332</v>
      </c>
      <c r="DK50" s="37">
        <f t="shared" si="20"/>
        <v>72.822291666666658</v>
      </c>
      <c r="DL50" s="37" t="str">
        <f t="shared" si="21"/>
        <v xml:space="preserve"> </v>
      </c>
      <c r="DM50" s="37" t="str">
        <f t="shared" si="22"/>
        <v xml:space="preserve"> </v>
      </c>
      <c r="DN50" s="37" t="str">
        <f t="shared" si="23"/>
        <v xml:space="preserve"> </v>
      </c>
      <c r="DO50" s="37">
        <f t="shared" si="24"/>
        <v>8.159791666666667</v>
      </c>
      <c r="DP50" s="37" t="str">
        <f t="shared" si="25"/>
        <v xml:space="preserve"> </v>
      </c>
      <c r="DQ50" s="37" t="str">
        <f t="shared" si="26"/>
        <v xml:space="preserve"> </v>
      </c>
      <c r="DR50" s="37" t="str">
        <f t="shared" si="27"/>
        <v xml:space="preserve"> </v>
      </c>
      <c r="DS50" s="37" t="str">
        <f t="shared" si="28"/>
        <v xml:space="preserve"> </v>
      </c>
      <c r="DT50" s="37" t="str">
        <f t="shared" si="29"/>
        <v xml:space="preserve"> </v>
      </c>
      <c r="DU50" s="37" t="str">
        <f t="shared" si="5"/>
        <v xml:space="preserve"> </v>
      </c>
      <c r="DV50" s="37" t="str">
        <f t="shared" si="6"/>
        <v xml:space="preserve"> </v>
      </c>
      <c r="DW50" s="37" t="str">
        <f t="shared" si="7"/>
        <v xml:space="preserve"> </v>
      </c>
      <c r="DX50" s="37" t="str">
        <f t="shared" si="8"/>
        <v xml:space="preserve"> </v>
      </c>
      <c r="DY50" s="37">
        <f t="shared" si="9"/>
        <v>7.236041666666666</v>
      </c>
      <c r="DZ50" s="37" t="str">
        <f t="shared" si="10"/>
        <v xml:space="preserve"> </v>
      </c>
      <c r="EA50" s="37" t="str">
        <f t="shared" si="11"/>
        <v xml:space="preserve"> </v>
      </c>
      <c r="EB50" s="37" t="str">
        <f t="shared" si="12"/>
        <v xml:space="preserve"> </v>
      </c>
      <c r="EC50" s="37" t="str">
        <f t="shared" si="13"/>
        <v xml:space="preserve"> </v>
      </c>
      <c r="ED50" s="37" t="str">
        <f t="shared" si="14"/>
        <v xml:space="preserve"> </v>
      </c>
      <c r="EE50" s="37" t="str">
        <f t="shared" si="15"/>
        <v xml:space="preserve"> </v>
      </c>
      <c r="EF50" s="37" t="str">
        <f t="shared" si="16"/>
        <v xml:space="preserve"> </v>
      </c>
      <c r="EG50" s="37" t="str">
        <f t="shared" si="17"/>
        <v xml:space="preserve"> </v>
      </c>
      <c r="EH50" s="37" t="str">
        <f t="shared" si="18"/>
        <v xml:space="preserve"> </v>
      </c>
    </row>
    <row r="51" spans="1:138" ht="15">
      <c r="A51" s="14">
        <v>321</v>
      </c>
      <c r="B51" s="46">
        <v>3.6949999999999998</v>
      </c>
      <c r="C51" s="46">
        <v>5.8504166666666668</v>
      </c>
      <c r="D51" s="46">
        <v>1.6935416666666667</v>
      </c>
      <c r="E51" s="46">
        <v>16.473541666666666</v>
      </c>
      <c r="F51" s="46">
        <v>16.781458333333333</v>
      </c>
      <c r="G51" s="46">
        <v>18.167083333333334</v>
      </c>
      <c r="H51" s="46">
        <v>206.30416666666665</v>
      </c>
      <c r="I51" s="46">
        <v>0.52345833333333336</v>
      </c>
      <c r="J51" s="46">
        <v>59.581875000000004</v>
      </c>
      <c r="K51" s="46">
        <v>1.5395833333333333</v>
      </c>
      <c r="L51" s="46">
        <v>3.3870833333333334</v>
      </c>
      <c r="M51" s="46">
        <v>0.55425000000000002</v>
      </c>
      <c r="N51" s="46">
        <v>29.713958333333338</v>
      </c>
      <c r="O51" s="46">
        <v>0.56964583333333341</v>
      </c>
      <c r="P51" s="46">
        <v>351.02499999999998</v>
      </c>
      <c r="Q51" s="46">
        <v>0.21321666666666669</v>
      </c>
      <c r="R51" s="46">
        <v>85.908749999999984</v>
      </c>
      <c r="S51" s="46">
        <v>65.894166666666663</v>
      </c>
      <c r="T51" s="46">
        <v>1.4472083333333332</v>
      </c>
      <c r="U51" s="46">
        <v>1.4010208333333332</v>
      </c>
      <c r="V51" s="46">
        <v>0.4464791666666667</v>
      </c>
      <c r="W51" s="46">
        <v>8.159791666666667</v>
      </c>
      <c r="X51" s="46">
        <v>0.66202083333333328</v>
      </c>
      <c r="Y51" s="46">
        <v>0.73899999999999988</v>
      </c>
      <c r="Z51" s="46">
        <v>1.3240416666666666</v>
      </c>
      <c r="AA51" s="46">
        <v>0.29921666666666669</v>
      </c>
      <c r="AB51" s="46">
        <v>0.21321666666666669</v>
      </c>
      <c r="AC51" s="46">
        <v>4.9266666666666667</v>
      </c>
      <c r="AD51" s="46">
        <v>0.49266666666666675</v>
      </c>
      <c r="AE51" s="46">
        <v>0.63122916666666651</v>
      </c>
      <c r="AF51" s="46">
        <v>14.933958333333333</v>
      </c>
      <c r="AG51" s="46">
        <v>1.3240416666666666</v>
      </c>
      <c r="AH51" s="46">
        <v>16.165624999999999</v>
      </c>
      <c r="AI51" s="46">
        <v>1.1392916666666668</v>
      </c>
      <c r="AJ51" s="46">
        <v>10.931041666666667</v>
      </c>
      <c r="AK51" s="46">
        <v>1.6935416666666667</v>
      </c>
      <c r="AL51" s="46">
        <v>4.9266666666666667</v>
      </c>
      <c r="AM51" s="46">
        <v>0.98533333333333351</v>
      </c>
      <c r="AN51" s="46">
        <v>1.4933958333333333</v>
      </c>
      <c r="AO51" s="46">
        <v>4.6187499999999995</v>
      </c>
      <c r="AP51" s="46">
        <v>0.75439583333333338</v>
      </c>
      <c r="AQ51" s="46">
        <v>1.3702291666666668</v>
      </c>
      <c r="AR51" s="46">
        <v>1.4779999999999998</v>
      </c>
      <c r="AS51" s="46">
        <v>3.0791666666666666</v>
      </c>
      <c r="AT51" s="46">
        <v>0.49266666666666675</v>
      </c>
      <c r="AU51" s="46">
        <v>0.64662500000000001</v>
      </c>
      <c r="AV51" s="46">
        <v>0.23335416666666664</v>
      </c>
      <c r="AW51" s="46">
        <v>1.1854791666666666</v>
      </c>
      <c r="AX51" s="46">
        <v>2.1554166666666665</v>
      </c>
      <c r="AY51" s="35">
        <f t="shared" si="0"/>
        <v>19.555627210884346</v>
      </c>
      <c r="AZ51" s="34"/>
      <c r="BA51" s="34">
        <v>5.9386148678073463</v>
      </c>
      <c r="BB51" s="63">
        <v>321</v>
      </c>
      <c r="BC51" s="2">
        <v>0</v>
      </c>
      <c r="BD51" s="2">
        <v>0</v>
      </c>
      <c r="BE51" s="2">
        <v>0</v>
      </c>
      <c r="BF51" s="2">
        <v>1</v>
      </c>
      <c r="BG51" s="2">
        <v>0</v>
      </c>
      <c r="BH51" s="2">
        <v>1</v>
      </c>
      <c r="BI51" s="2">
        <v>1</v>
      </c>
      <c r="BJ51" s="2">
        <v>0</v>
      </c>
      <c r="BK51" s="2">
        <v>1</v>
      </c>
      <c r="BL51" s="2">
        <v>0</v>
      </c>
      <c r="BM51" s="2">
        <v>0</v>
      </c>
      <c r="BN51" s="2">
        <v>0</v>
      </c>
      <c r="BO51" s="2">
        <v>1</v>
      </c>
      <c r="BP51" s="2">
        <v>0</v>
      </c>
      <c r="BQ51" s="2">
        <v>1</v>
      </c>
      <c r="BR51" s="2">
        <v>0</v>
      </c>
      <c r="BS51" s="2">
        <v>1</v>
      </c>
      <c r="BT51" s="2">
        <v>1</v>
      </c>
      <c r="BU51" s="2">
        <v>0</v>
      </c>
      <c r="BV51" s="2">
        <v>0</v>
      </c>
      <c r="BW51" s="2">
        <v>0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S51" s="63">
        <v>321</v>
      </c>
      <c r="CT51" s="37" t="str">
        <f t="shared" si="4"/>
        <v xml:space="preserve"> </v>
      </c>
      <c r="CU51" s="37" t="str">
        <f t="shared" si="30"/>
        <v xml:space="preserve"> </v>
      </c>
      <c r="CV51" s="37" t="str">
        <f t="shared" si="31"/>
        <v xml:space="preserve"> </v>
      </c>
      <c r="CW51" s="37">
        <f t="shared" si="32"/>
        <v>16.473541666666666</v>
      </c>
      <c r="CX51" s="37" t="str">
        <f t="shared" si="33"/>
        <v xml:space="preserve"> </v>
      </c>
      <c r="CY51" s="37">
        <f t="shared" si="34"/>
        <v>18.167083333333334</v>
      </c>
      <c r="CZ51" s="37">
        <f t="shared" si="35"/>
        <v>206.30416666666665</v>
      </c>
      <c r="DA51" s="37" t="str">
        <f t="shared" si="36"/>
        <v xml:space="preserve"> </v>
      </c>
      <c r="DB51" s="37">
        <f t="shared" si="37"/>
        <v>59.581875000000004</v>
      </c>
      <c r="DC51" s="37" t="str">
        <f t="shared" si="38"/>
        <v xml:space="preserve"> </v>
      </c>
      <c r="DD51" s="37" t="str">
        <f t="shared" si="39"/>
        <v xml:space="preserve"> </v>
      </c>
      <c r="DE51" s="37" t="str">
        <f t="shared" si="40"/>
        <v xml:space="preserve"> </v>
      </c>
      <c r="DF51" s="37">
        <f t="shared" si="41"/>
        <v>29.713958333333338</v>
      </c>
      <c r="DG51" s="37" t="str">
        <f t="shared" si="42"/>
        <v xml:space="preserve"> </v>
      </c>
      <c r="DH51" s="37">
        <f t="shared" si="43"/>
        <v>351.02499999999998</v>
      </c>
      <c r="DI51" s="37" t="str">
        <f t="shared" si="44"/>
        <v xml:space="preserve"> </v>
      </c>
      <c r="DJ51" s="37">
        <f t="shared" si="19"/>
        <v>85.908749999999984</v>
      </c>
      <c r="DK51" s="37">
        <f t="shared" si="20"/>
        <v>65.894166666666663</v>
      </c>
      <c r="DL51" s="37" t="str">
        <f t="shared" si="21"/>
        <v xml:space="preserve"> </v>
      </c>
      <c r="DM51" s="37" t="str">
        <f t="shared" si="22"/>
        <v xml:space="preserve"> </v>
      </c>
      <c r="DN51" s="37" t="str">
        <f t="shared" si="23"/>
        <v xml:space="preserve"> </v>
      </c>
      <c r="DO51" s="37">
        <f t="shared" si="24"/>
        <v>8.159791666666667</v>
      </c>
      <c r="DP51" s="37" t="str">
        <f t="shared" si="25"/>
        <v xml:space="preserve"> </v>
      </c>
      <c r="DQ51" s="37" t="str">
        <f t="shared" si="26"/>
        <v xml:space="preserve"> </v>
      </c>
      <c r="DR51" s="37" t="str">
        <f t="shared" si="27"/>
        <v xml:space="preserve"> </v>
      </c>
      <c r="DS51" s="37" t="str">
        <f t="shared" si="28"/>
        <v xml:space="preserve"> </v>
      </c>
      <c r="DT51" s="37" t="str">
        <f t="shared" si="29"/>
        <v xml:space="preserve"> </v>
      </c>
      <c r="DU51" s="37">
        <f t="shared" si="5"/>
        <v>16.165624999999999</v>
      </c>
      <c r="DV51" s="37" t="str">
        <f t="shared" si="6"/>
        <v xml:space="preserve"> </v>
      </c>
      <c r="DW51" s="37" t="str">
        <f t="shared" si="7"/>
        <v xml:space="preserve"> </v>
      </c>
      <c r="DX51" s="37" t="str">
        <f t="shared" si="8"/>
        <v xml:space="preserve"> </v>
      </c>
      <c r="DY51" s="37" t="str">
        <f t="shared" si="9"/>
        <v xml:space="preserve"> </v>
      </c>
      <c r="DZ51" s="37" t="str">
        <f t="shared" si="10"/>
        <v xml:space="preserve"> </v>
      </c>
      <c r="EA51" s="37" t="str">
        <f t="shared" si="11"/>
        <v xml:space="preserve"> </v>
      </c>
      <c r="EB51" s="37" t="str">
        <f t="shared" si="12"/>
        <v xml:space="preserve"> </v>
      </c>
      <c r="EC51" s="37" t="str">
        <f t="shared" si="13"/>
        <v xml:space="preserve"> </v>
      </c>
      <c r="ED51" s="37" t="str">
        <f t="shared" si="14"/>
        <v xml:space="preserve"> </v>
      </c>
      <c r="EE51" s="37" t="str">
        <f t="shared" si="15"/>
        <v xml:space="preserve"> </v>
      </c>
      <c r="EF51" s="37" t="str">
        <f t="shared" si="16"/>
        <v xml:space="preserve"> </v>
      </c>
      <c r="EG51" s="37" t="str">
        <f t="shared" si="17"/>
        <v xml:space="preserve"> </v>
      </c>
      <c r="EH51" s="37" t="str">
        <f t="shared" si="18"/>
        <v xml:space="preserve"> </v>
      </c>
    </row>
    <row r="52" spans="1:138" ht="15">
      <c r="A52" s="14">
        <v>322</v>
      </c>
      <c r="B52" s="46">
        <v>2.7712500000000002</v>
      </c>
      <c r="C52" s="46">
        <v>5.3885416666666668</v>
      </c>
      <c r="D52" s="46">
        <v>1.4626041666666667</v>
      </c>
      <c r="E52" s="46">
        <v>14.010208333333331</v>
      </c>
      <c r="F52" s="46">
        <v>14.010208333333331</v>
      </c>
      <c r="G52" s="46">
        <v>13.394374999999998</v>
      </c>
      <c r="H52" s="46">
        <v>169.35416666666666</v>
      </c>
      <c r="I52" s="46">
        <v>1.0007291666666667</v>
      </c>
      <c r="J52" s="46">
        <v>42.646458333333335</v>
      </c>
      <c r="K52" s="46">
        <v>1.2162708333333332</v>
      </c>
      <c r="L52" s="46">
        <v>3.0791666666666666</v>
      </c>
      <c r="M52" s="46">
        <v>0.53885416666666663</v>
      </c>
      <c r="N52" s="46">
        <v>27.86645833333333</v>
      </c>
      <c r="O52" s="46">
        <v>0.55425000000000002</v>
      </c>
      <c r="P52" s="46">
        <v>255.57083333333335</v>
      </c>
      <c r="Q52" s="46">
        <v>27.096666666666668</v>
      </c>
      <c r="R52" s="46">
        <v>124.70625</v>
      </c>
      <c r="S52" s="46">
        <v>57.734375</v>
      </c>
      <c r="T52" s="46">
        <v>1.3394375000000001</v>
      </c>
      <c r="U52" s="46">
        <v>1.3548333333333336</v>
      </c>
      <c r="V52" s="46">
        <v>1.6935416666666667</v>
      </c>
      <c r="W52" s="46">
        <v>10.469166666666666</v>
      </c>
      <c r="X52" s="46">
        <v>0.66202083333333328</v>
      </c>
      <c r="Y52" s="46">
        <v>0.67741666666666678</v>
      </c>
      <c r="Z52" s="46">
        <v>5.8504166666666668</v>
      </c>
      <c r="AA52" s="46">
        <v>0.46187499999999998</v>
      </c>
      <c r="AB52" s="46">
        <v>0.21321666666666669</v>
      </c>
      <c r="AC52" s="46">
        <v>12.162708333333335</v>
      </c>
      <c r="AD52" s="46">
        <v>0.50806249999999997</v>
      </c>
      <c r="AE52" s="46">
        <v>1.1238958333333331</v>
      </c>
      <c r="AF52" s="46">
        <v>15.087916666666665</v>
      </c>
      <c r="AG52" s="46">
        <v>7.8518750000000006</v>
      </c>
      <c r="AH52" s="46">
        <v>11.238958333333333</v>
      </c>
      <c r="AI52" s="46">
        <v>1.0161249999999999</v>
      </c>
      <c r="AJ52" s="46">
        <v>5.6964583333333332</v>
      </c>
      <c r="AK52" s="46">
        <v>1.5087916666666668</v>
      </c>
      <c r="AL52" s="46">
        <v>4.0029166666666667</v>
      </c>
      <c r="AM52" s="46">
        <v>0.92374999999999996</v>
      </c>
      <c r="AN52" s="46">
        <v>1.3702291666666668</v>
      </c>
      <c r="AO52" s="46">
        <v>2.7712500000000002</v>
      </c>
      <c r="AP52" s="46">
        <v>0.7236041666666666</v>
      </c>
      <c r="AQ52" s="46">
        <v>1.2162708333333332</v>
      </c>
      <c r="AR52" s="46">
        <v>2.9252083333333334</v>
      </c>
      <c r="AS52" s="46">
        <v>2.9252083333333334</v>
      </c>
      <c r="AT52" s="46">
        <v>0.60043749999999996</v>
      </c>
      <c r="AU52" s="46">
        <v>2.1554166666666665</v>
      </c>
      <c r="AV52" s="46">
        <v>0.23335416666666664</v>
      </c>
      <c r="AW52" s="46">
        <v>1.0931041666666665</v>
      </c>
      <c r="AX52" s="46">
        <v>1.1238958333333331</v>
      </c>
      <c r="AY52" s="35">
        <f t="shared" si="0"/>
        <v>17.620061819727891</v>
      </c>
      <c r="AZ52" s="34"/>
      <c r="BA52" s="34">
        <v>5.9386148678073463</v>
      </c>
      <c r="BB52" s="63">
        <v>322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1</v>
      </c>
      <c r="BL52" s="2">
        <v>0</v>
      </c>
      <c r="BM52" s="2">
        <v>0</v>
      </c>
      <c r="BN52" s="2">
        <v>0</v>
      </c>
      <c r="BO52" s="2">
        <v>1</v>
      </c>
      <c r="BP52" s="2">
        <v>0</v>
      </c>
      <c r="BQ52" s="2">
        <v>1</v>
      </c>
      <c r="BR52" s="2">
        <v>1</v>
      </c>
      <c r="BS52" s="2">
        <v>1</v>
      </c>
      <c r="BT52" s="2">
        <v>1</v>
      </c>
      <c r="BU52" s="2">
        <v>0</v>
      </c>
      <c r="BV52" s="2">
        <v>0</v>
      </c>
      <c r="BW52" s="2">
        <v>0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1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S52" s="63">
        <v>322</v>
      </c>
      <c r="CT52" s="37" t="str">
        <f t="shared" si="4"/>
        <v xml:space="preserve"> </v>
      </c>
      <c r="CU52" s="37" t="str">
        <f t="shared" si="30"/>
        <v xml:space="preserve"> </v>
      </c>
      <c r="CV52" s="37" t="str">
        <f t="shared" si="31"/>
        <v xml:space="preserve"> </v>
      </c>
      <c r="CW52" s="37" t="str">
        <f t="shared" si="32"/>
        <v xml:space="preserve"> </v>
      </c>
      <c r="CX52" s="37" t="str">
        <f t="shared" si="33"/>
        <v xml:space="preserve"> </v>
      </c>
      <c r="CY52" s="37">
        <f t="shared" si="34"/>
        <v>13.394374999999998</v>
      </c>
      <c r="CZ52" s="37">
        <f t="shared" si="35"/>
        <v>169.35416666666666</v>
      </c>
      <c r="DA52" s="37" t="str">
        <f t="shared" si="36"/>
        <v xml:space="preserve"> </v>
      </c>
      <c r="DB52" s="37">
        <f t="shared" si="37"/>
        <v>42.646458333333335</v>
      </c>
      <c r="DC52" s="37" t="str">
        <f t="shared" si="38"/>
        <v xml:space="preserve"> </v>
      </c>
      <c r="DD52" s="37" t="str">
        <f t="shared" si="39"/>
        <v xml:space="preserve"> </v>
      </c>
      <c r="DE52" s="37" t="str">
        <f t="shared" si="40"/>
        <v xml:space="preserve"> </v>
      </c>
      <c r="DF52" s="37">
        <f t="shared" si="41"/>
        <v>27.86645833333333</v>
      </c>
      <c r="DG52" s="37" t="str">
        <f t="shared" si="42"/>
        <v xml:space="preserve"> </v>
      </c>
      <c r="DH52" s="37">
        <f t="shared" si="43"/>
        <v>255.57083333333335</v>
      </c>
      <c r="DI52" s="37">
        <f t="shared" si="44"/>
        <v>27.096666666666668</v>
      </c>
      <c r="DJ52" s="37">
        <f t="shared" si="19"/>
        <v>124.70625</v>
      </c>
      <c r="DK52" s="37">
        <f t="shared" si="20"/>
        <v>57.734375</v>
      </c>
      <c r="DL52" s="37" t="str">
        <f t="shared" si="21"/>
        <v xml:space="preserve"> </v>
      </c>
      <c r="DM52" s="37" t="str">
        <f t="shared" si="22"/>
        <v xml:space="preserve"> </v>
      </c>
      <c r="DN52" s="37" t="str">
        <f t="shared" si="23"/>
        <v xml:space="preserve"> </v>
      </c>
      <c r="DO52" s="37">
        <f t="shared" si="24"/>
        <v>10.469166666666666</v>
      </c>
      <c r="DP52" s="37" t="str">
        <f t="shared" si="25"/>
        <v xml:space="preserve"> </v>
      </c>
      <c r="DQ52" s="37" t="str">
        <f t="shared" si="26"/>
        <v xml:space="preserve"> </v>
      </c>
      <c r="DR52" s="37" t="str">
        <f t="shared" si="27"/>
        <v xml:space="preserve"> </v>
      </c>
      <c r="DS52" s="37" t="str">
        <f t="shared" si="28"/>
        <v xml:space="preserve"> </v>
      </c>
      <c r="DT52" s="37" t="str">
        <f t="shared" si="29"/>
        <v xml:space="preserve"> </v>
      </c>
      <c r="DU52" s="37">
        <f t="shared" si="5"/>
        <v>11.238958333333333</v>
      </c>
      <c r="DV52" s="37" t="str">
        <f t="shared" si="6"/>
        <v xml:space="preserve"> </v>
      </c>
      <c r="DW52" s="37" t="str">
        <f t="shared" si="7"/>
        <v xml:space="preserve"> </v>
      </c>
      <c r="DX52" s="37" t="str">
        <f t="shared" si="8"/>
        <v xml:space="preserve"> </v>
      </c>
      <c r="DY52" s="37" t="str">
        <f t="shared" si="9"/>
        <v xml:space="preserve"> </v>
      </c>
      <c r="DZ52" s="37" t="str">
        <f t="shared" si="10"/>
        <v xml:space="preserve"> </v>
      </c>
      <c r="EA52" s="37" t="str">
        <f t="shared" si="11"/>
        <v xml:space="preserve"> </v>
      </c>
      <c r="EB52" s="37" t="str">
        <f t="shared" si="12"/>
        <v xml:space="preserve"> </v>
      </c>
      <c r="EC52" s="37" t="str">
        <f t="shared" si="13"/>
        <v xml:space="preserve"> </v>
      </c>
      <c r="ED52" s="37" t="str">
        <f t="shared" si="14"/>
        <v xml:space="preserve"> </v>
      </c>
      <c r="EE52" s="37" t="str">
        <f t="shared" si="15"/>
        <v xml:space="preserve"> </v>
      </c>
      <c r="EF52" s="37" t="str">
        <f t="shared" si="16"/>
        <v xml:space="preserve"> </v>
      </c>
      <c r="EG52" s="37" t="str">
        <f t="shared" si="17"/>
        <v xml:space="preserve"> </v>
      </c>
      <c r="EH52" s="37" t="str">
        <f t="shared" si="18"/>
        <v xml:space="preserve"> </v>
      </c>
    </row>
    <row r="53" spans="1:138" ht="15">
      <c r="A53" s="14">
        <v>323</v>
      </c>
      <c r="B53" s="46">
        <v>2.4633333333333334</v>
      </c>
      <c r="C53" s="46">
        <v>7.8518750000000006</v>
      </c>
      <c r="D53" s="46">
        <v>1.3702291666666668</v>
      </c>
      <c r="E53" s="46">
        <v>12.778541666666666</v>
      </c>
      <c r="F53" s="46">
        <v>12.008749999999999</v>
      </c>
      <c r="G53" s="46">
        <v>11.854791666666667</v>
      </c>
      <c r="H53" s="46">
        <v>153.95833333333334</v>
      </c>
      <c r="I53" s="46">
        <v>2.6172916666666666</v>
      </c>
      <c r="J53" s="46">
        <v>31.715416666666666</v>
      </c>
      <c r="K53" s="46">
        <v>1.1085</v>
      </c>
      <c r="L53" s="46">
        <v>2.9252083333333334</v>
      </c>
      <c r="M53" s="46">
        <v>0.55425000000000002</v>
      </c>
      <c r="N53" s="46">
        <v>24.017499999999998</v>
      </c>
      <c r="O53" s="46">
        <v>0.55425000000000002</v>
      </c>
      <c r="P53" s="46">
        <v>135.79124999999999</v>
      </c>
      <c r="Q53" s="46">
        <v>111.31187500000001</v>
      </c>
      <c r="R53" s="46">
        <v>94.992291666666674</v>
      </c>
      <c r="S53" s="46">
        <v>60.197708333333331</v>
      </c>
      <c r="T53" s="46">
        <v>1.3086458333333333</v>
      </c>
      <c r="U53" s="46">
        <v>1.3240416666666666</v>
      </c>
      <c r="V53" s="46">
        <v>1.0469166666666667</v>
      </c>
      <c r="W53" s="46">
        <v>8.4677083333333325</v>
      </c>
      <c r="X53" s="46">
        <v>0.66202083333333328</v>
      </c>
      <c r="Y53" s="46">
        <v>0.63122916666666651</v>
      </c>
      <c r="Z53" s="46">
        <v>2.9252083333333334</v>
      </c>
      <c r="AA53" s="46">
        <v>0.29921666666666669</v>
      </c>
      <c r="AB53" s="46">
        <v>0.19398749999999998</v>
      </c>
      <c r="AC53" s="46">
        <v>7.39</v>
      </c>
      <c r="AD53" s="46">
        <v>0.64662500000000001</v>
      </c>
      <c r="AE53" s="46">
        <v>11.085000000000001</v>
      </c>
      <c r="AF53" s="46">
        <v>10.007291666666667</v>
      </c>
      <c r="AG53" s="46">
        <v>3.3870833333333334</v>
      </c>
      <c r="AH53" s="46">
        <v>7.39</v>
      </c>
      <c r="AI53" s="46">
        <v>0.93914583333333312</v>
      </c>
      <c r="AJ53" s="46">
        <v>3.6949999999999998</v>
      </c>
      <c r="AK53" s="46">
        <v>1.3240416666666666</v>
      </c>
      <c r="AL53" s="46">
        <v>2.7712500000000002</v>
      </c>
      <c r="AM53" s="46">
        <v>0.87756249999999991</v>
      </c>
      <c r="AN53" s="46">
        <v>1.262458333333333</v>
      </c>
      <c r="AO53" s="46">
        <v>2.1554166666666665</v>
      </c>
      <c r="AP53" s="46">
        <v>0.7236041666666666</v>
      </c>
      <c r="AQ53" s="46">
        <v>1.1238958333333331</v>
      </c>
      <c r="AR53" s="46">
        <v>3.3870833333333334</v>
      </c>
      <c r="AS53" s="46">
        <v>3.5410416666666666</v>
      </c>
      <c r="AT53" s="46">
        <v>1.29325</v>
      </c>
      <c r="AU53" s="46">
        <v>2.7712500000000002</v>
      </c>
      <c r="AV53" s="46">
        <v>0.25440000000000002</v>
      </c>
      <c r="AW53" s="46">
        <v>1.0469166666666667</v>
      </c>
      <c r="AX53" s="46">
        <v>0.95454166666666673</v>
      </c>
      <c r="AY53" s="35">
        <f t="shared" si="0"/>
        <v>15.366474064625848</v>
      </c>
      <c r="AZ53" s="34"/>
      <c r="BA53" s="34">
        <v>5.9386148678073463</v>
      </c>
      <c r="BB53" s="63">
        <v>323</v>
      </c>
      <c r="BC53" s="2">
        <v>0</v>
      </c>
      <c r="BD53" s="2">
        <v>1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1</v>
      </c>
      <c r="BL53" s="2">
        <v>0</v>
      </c>
      <c r="BM53" s="2">
        <v>0</v>
      </c>
      <c r="BN53" s="2">
        <v>0</v>
      </c>
      <c r="BO53" s="2">
        <v>1</v>
      </c>
      <c r="BP53" s="2">
        <v>0</v>
      </c>
      <c r="BQ53" s="2">
        <v>1</v>
      </c>
      <c r="BR53" s="2">
        <v>1</v>
      </c>
      <c r="BS53" s="2">
        <v>1</v>
      </c>
      <c r="BT53" s="2">
        <v>1</v>
      </c>
      <c r="BU53" s="2">
        <v>0</v>
      </c>
      <c r="BV53" s="2">
        <v>0</v>
      </c>
      <c r="BW53" s="2">
        <v>0</v>
      </c>
      <c r="BX53" s="2">
        <v>1</v>
      </c>
      <c r="BY53" s="2">
        <v>0</v>
      </c>
      <c r="BZ53" s="2">
        <v>0</v>
      </c>
      <c r="CA53" s="2">
        <v>1</v>
      </c>
      <c r="CB53" s="2">
        <v>0</v>
      </c>
      <c r="CC53" s="2">
        <v>0</v>
      </c>
      <c r="CD53" s="2">
        <v>1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S53" s="63">
        <v>323</v>
      </c>
      <c r="CT53" s="37" t="str">
        <f t="shared" si="4"/>
        <v xml:space="preserve"> </v>
      </c>
      <c r="CU53" s="37">
        <f t="shared" si="30"/>
        <v>7.8518750000000006</v>
      </c>
      <c r="CV53" s="37" t="str">
        <f t="shared" si="31"/>
        <v xml:space="preserve"> </v>
      </c>
      <c r="CW53" s="37" t="str">
        <f t="shared" si="32"/>
        <v xml:space="preserve"> </v>
      </c>
      <c r="CX53" s="37" t="str">
        <f t="shared" si="33"/>
        <v xml:space="preserve"> </v>
      </c>
      <c r="CY53" s="37">
        <f t="shared" si="34"/>
        <v>11.854791666666667</v>
      </c>
      <c r="CZ53" s="37">
        <f t="shared" si="35"/>
        <v>153.95833333333334</v>
      </c>
      <c r="DA53" s="37" t="str">
        <f t="shared" si="36"/>
        <v xml:space="preserve"> </v>
      </c>
      <c r="DB53" s="37">
        <f t="shared" si="37"/>
        <v>31.715416666666666</v>
      </c>
      <c r="DC53" s="37" t="str">
        <f t="shared" si="38"/>
        <v xml:space="preserve"> </v>
      </c>
      <c r="DD53" s="37" t="str">
        <f t="shared" si="39"/>
        <v xml:space="preserve"> </v>
      </c>
      <c r="DE53" s="37" t="str">
        <f t="shared" si="40"/>
        <v xml:space="preserve"> </v>
      </c>
      <c r="DF53" s="37">
        <f t="shared" si="41"/>
        <v>24.017499999999998</v>
      </c>
      <c r="DG53" s="37" t="str">
        <f t="shared" si="42"/>
        <v xml:space="preserve"> </v>
      </c>
      <c r="DH53" s="37">
        <f t="shared" si="43"/>
        <v>135.79124999999999</v>
      </c>
      <c r="DI53" s="37">
        <f t="shared" si="44"/>
        <v>111.31187500000001</v>
      </c>
      <c r="DJ53" s="37">
        <f t="shared" si="19"/>
        <v>94.992291666666674</v>
      </c>
      <c r="DK53" s="37">
        <f t="shared" si="20"/>
        <v>60.197708333333331</v>
      </c>
      <c r="DL53" s="37" t="str">
        <f t="shared" si="21"/>
        <v xml:space="preserve"> </v>
      </c>
      <c r="DM53" s="37" t="str">
        <f t="shared" si="22"/>
        <v xml:space="preserve"> </v>
      </c>
      <c r="DN53" s="37" t="str">
        <f t="shared" si="23"/>
        <v xml:space="preserve"> </v>
      </c>
      <c r="DO53" s="37">
        <f t="shared" si="24"/>
        <v>8.4677083333333325</v>
      </c>
      <c r="DP53" s="37" t="str">
        <f t="shared" si="25"/>
        <v xml:space="preserve"> </v>
      </c>
      <c r="DQ53" s="37" t="str">
        <f t="shared" si="26"/>
        <v xml:space="preserve"> </v>
      </c>
      <c r="DR53" s="37">
        <f t="shared" si="27"/>
        <v>2.9252083333333334</v>
      </c>
      <c r="DS53" s="37" t="str">
        <f t="shared" si="28"/>
        <v xml:space="preserve"> </v>
      </c>
      <c r="DT53" s="37" t="str">
        <f t="shared" si="29"/>
        <v xml:space="preserve"> </v>
      </c>
      <c r="DU53" s="37">
        <f t="shared" si="5"/>
        <v>7.39</v>
      </c>
      <c r="DV53" s="37" t="str">
        <f t="shared" si="6"/>
        <v xml:space="preserve"> </v>
      </c>
      <c r="DW53" s="37" t="str">
        <f t="shared" si="7"/>
        <v xml:space="preserve"> </v>
      </c>
      <c r="DX53" s="37" t="str">
        <f t="shared" si="8"/>
        <v xml:space="preserve"> </v>
      </c>
      <c r="DY53" s="37" t="str">
        <f t="shared" si="9"/>
        <v xml:space="preserve"> </v>
      </c>
      <c r="DZ53" s="37" t="str">
        <f t="shared" si="10"/>
        <v xml:space="preserve"> </v>
      </c>
      <c r="EA53" s="37" t="str">
        <f t="shared" si="11"/>
        <v xml:space="preserve"> </v>
      </c>
      <c r="EB53" s="37" t="str">
        <f t="shared" si="12"/>
        <v xml:space="preserve"> </v>
      </c>
      <c r="EC53" s="37" t="str">
        <f t="shared" si="13"/>
        <v xml:space="preserve"> </v>
      </c>
      <c r="ED53" s="37" t="str">
        <f t="shared" si="14"/>
        <v xml:space="preserve"> </v>
      </c>
      <c r="EE53" s="37" t="str">
        <f t="shared" si="15"/>
        <v xml:space="preserve"> </v>
      </c>
      <c r="EF53" s="37" t="str">
        <f t="shared" si="16"/>
        <v xml:space="preserve"> </v>
      </c>
      <c r="EG53" s="37" t="str">
        <f t="shared" si="17"/>
        <v xml:space="preserve"> </v>
      </c>
      <c r="EH53" s="37" t="str">
        <f t="shared" si="18"/>
        <v xml:space="preserve"> </v>
      </c>
    </row>
    <row r="54" spans="1:138" ht="15">
      <c r="A54" s="14">
        <v>324</v>
      </c>
      <c r="B54" s="46">
        <v>2.1554166666666665</v>
      </c>
      <c r="C54" s="46">
        <v>6.6202083333333341</v>
      </c>
      <c r="D54" s="46">
        <v>1.3086458333333333</v>
      </c>
      <c r="E54" s="46">
        <v>11.700833333333334</v>
      </c>
      <c r="F54" s="46">
        <v>10.469166666666666</v>
      </c>
      <c r="G54" s="46">
        <v>13.240416666666668</v>
      </c>
      <c r="H54" s="46">
        <v>103.15208333333332</v>
      </c>
      <c r="I54" s="46">
        <v>1.2470625</v>
      </c>
      <c r="J54" s="46">
        <v>24.787291666666668</v>
      </c>
      <c r="K54" s="46">
        <v>1.0623125</v>
      </c>
      <c r="L54" s="46">
        <v>2.6172916666666666</v>
      </c>
      <c r="M54" s="46">
        <v>2.1554166666666665</v>
      </c>
      <c r="N54" s="46">
        <v>21.092291666666668</v>
      </c>
      <c r="O54" s="46">
        <v>0.53885416666666663</v>
      </c>
      <c r="P54" s="46">
        <v>90.065624999999997</v>
      </c>
      <c r="Q54" s="46">
        <v>53.885416666666657</v>
      </c>
      <c r="R54" s="46">
        <v>93.144791666666663</v>
      </c>
      <c r="S54" s="46">
        <v>44.801875000000003</v>
      </c>
      <c r="T54" s="46">
        <v>1.1854791666666666</v>
      </c>
      <c r="U54" s="46">
        <v>1.4626041666666667</v>
      </c>
      <c r="V54" s="46">
        <v>0.55425000000000002</v>
      </c>
      <c r="W54" s="46">
        <v>6.4662500000000005</v>
      </c>
      <c r="X54" s="46">
        <v>0.66202083333333328</v>
      </c>
      <c r="Y54" s="46">
        <v>0.60043749999999996</v>
      </c>
      <c r="Z54" s="46">
        <v>1.6935416666666667</v>
      </c>
      <c r="AA54" s="46">
        <v>1.4010208333333332</v>
      </c>
      <c r="AB54" s="46">
        <v>0.19398749999999998</v>
      </c>
      <c r="AC54" s="46">
        <v>4.9266666666666667</v>
      </c>
      <c r="AD54" s="46">
        <v>0.67741666666666678</v>
      </c>
      <c r="AE54" s="46">
        <v>44.493958333333332</v>
      </c>
      <c r="AF54" s="46">
        <v>13.394374999999998</v>
      </c>
      <c r="AG54" s="46">
        <v>2.3093749999999997</v>
      </c>
      <c r="AH54" s="46">
        <v>29.867916666666666</v>
      </c>
      <c r="AI54" s="46">
        <v>0.89295833333333341</v>
      </c>
      <c r="AJ54" s="46">
        <v>5.5425000000000004</v>
      </c>
      <c r="AK54" s="46">
        <v>1.1854791666666666</v>
      </c>
      <c r="AL54" s="46">
        <v>2.1554166666666665</v>
      </c>
      <c r="AM54" s="46">
        <v>0.86216666666666664</v>
      </c>
      <c r="AN54" s="46">
        <v>1.1700833333333334</v>
      </c>
      <c r="AO54" s="46">
        <v>1.6935416666666667</v>
      </c>
      <c r="AP54" s="46">
        <v>2.9252083333333334</v>
      </c>
      <c r="AQ54" s="46">
        <v>1.0777083333333333</v>
      </c>
      <c r="AR54" s="46">
        <v>2.6172916666666666</v>
      </c>
      <c r="AS54" s="46">
        <v>3.6949999999999998</v>
      </c>
      <c r="AT54" s="46">
        <v>1.3394375000000001</v>
      </c>
      <c r="AU54" s="46">
        <v>13.086458333333333</v>
      </c>
      <c r="AV54" s="46">
        <v>1.2778541666666667</v>
      </c>
      <c r="AW54" s="46">
        <v>2.1554166666666665</v>
      </c>
      <c r="AX54" s="46">
        <v>0.81597916666666659</v>
      </c>
      <c r="AY54" s="35">
        <f t="shared" si="0"/>
        <v>12.988302040816325</v>
      </c>
      <c r="AZ54" s="34"/>
      <c r="BA54" s="34">
        <v>5.9386148678073463</v>
      </c>
      <c r="BB54" s="63">
        <v>324</v>
      </c>
      <c r="BC54" s="2">
        <v>0</v>
      </c>
      <c r="BD54" s="2">
        <v>1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1</v>
      </c>
      <c r="BL54" s="2">
        <v>0</v>
      </c>
      <c r="BM54" s="2">
        <v>0</v>
      </c>
      <c r="BN54" s="2">
        <v>0</v>
      </c>
      <c r="BO54" s="2">
        <v>1</v>
      </c>
      <c r="BP54" s="2">
        <v>0</v>
      </c>
      <c r="BQ54" s="2">
        <v>1</v>
      </c>
      <c r="BR54" s="2">
        <v>1</v>
      </c>
      <c r="BS54" s="2">
        <v>1</v>
      </c>
      <c r="BT54" s="2">
        <v>1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S54" s="63">
        <v>324</v>
      </c>
      <c r="CT54" s="37" t="str">
        <f t="shared" si="4"/>
        <v xml:space="preserve"> </v>
      </c>
      <c r="CU54" s="37">
        <f t="shared" si="30"/>
        <v>6.6202083333333341</v>
      </c>
      <c r="CV54" s="37" t="str">
        <f t="shared" si="31"/>
        <v xml:space="preserve"> </v>
      </c>
      <c r="CW54" s="37" t="str">
        <f t="shared" si="32"/>
        <v xml:space="preserve"> </v>
      </c>
      <c r="CX54" s="37" t="str">
        <f t="shared" si="33"/>
        <v xml:space="preserve"> </v>
      </c>
      <c r="CY54" s="37">
        <f t="shared" si="34"/>
        <v>13.240416666666668</v>
      </c>
      <c r="CZ54" s="37">
        <f t="shared" si="35"/>
        <v>103.15208333333332</v>
      </c>
      <c r="DA54" s="37" t="str">
        <f t="shared" si="36"/>
        <v xml:space="preserve"> </v>
      </c>
      <c r="DB54" s="37">
        <f t="shared" si="37"/>
        <v>24.787291666666668</v>
      </c>
      <c r="DC54" s="37" t="str">
        <f t="shared" si="38"/>
        <v xml:space="preserve"> </v>
      </c>
      <c r="DD54" s="37" t="str">
        <f t="shared" si="39"/>
        <v xml:space="preserve"> </v>
      </c>
      <c r="DE54" s="37" t="str">
        <f t="shared" si="40"/>
        <v xml:space="preserve"> </v>
      </c>
      <c r="DF54" s="37">
        <f t="shared" si="41"/>
        <v>21.092291666666668</v>
      </c>
      <c r="DG54" s="37" t="str">
        <f t="shared" si="42"/>
        <v xml:space="preserve"> </v>
      </c>
      <c r="DH54" s="37">
        <f t="shared" si="43"/>
        <v>90.065624999999997</v>
      </c>
      <c r="DI54" s="37">
        <f t="shared" si="44"/>
        <v>53.885416666666657</v>
      </c>
      <c r="DJ54" s="37">
        <f t="shared" si="19"/>
        <v>93.144791666666663</v>
      </c>
      <c r="DK54" s="37">
        <f t="shared" si="20"/>
        <v>44.801875000000003</v>
      </c>
      <c r="DL54" s="37" t="str">
        <f t="shared" si="21"/>
        <v xml:space="preserve"> </v>
      </c>
      <c r="DM54" s="37" t="str">
        <f t="shared" si="22"/>
        <v xml:space="preserve"> </v>
      </c>
      <c r="DN54" s="37" t="str">
        <f t="shared" si="23"/>
        <v xml:space="preserve"> </v>
      </c>
      <c r="DO54" s="37" t="str">
        <f t="shared" si="24"/>
        <v xml:space="preserve"> </v>
      </c>
      <c r="DP54" s="37" t="str">
        <f t="shared" si="25"/>
        <v xml:space="preserve"> </v>
      </c>
      <c r="DQ54" s="37" t="str">
        <f t="shared" si="26"/>
        <v xml:space="preserve"> </v>
      </c>
      <c r="DR54" s="37" t="str">
        <f t="shared" si="27"/>
        <v xml:space="preserve"> </v>
      </c>
      <c r="DS54" s="37" t="str">
        <f t="shared" si="28"/>
        <v xml:space="preserve"> </v>
      </c>
      <c r="DT54" s="37" t="str">
        <f t="shared" si="29"/>
        <v xml:space="preserve"> </v>
      </c>
      <c r="DU54" s="37">
        <f t="shared" si="5"/>
        <v>29.867916666666666</v>
      </c>
      <c r="DV54" s="37" t="str">
        <f t="shared" si="6"/>
        <v xml:space="preserve"> </v>
      </c>
      <c r="DW54" s="37" t="str">
        <f t="shared" si="7"/>
        <v xml:space="preserve"> </v>
      </c>
      <c r="DX54" s="37" t="str">
        <f t="shared" si="8"/>
        <v xml:space="preserve"> </v>
      </c>
      <c r="DY54" s="37" t="str">
        <f t="shared" si="9"/>
        <v xml:space="preserve"> </v>
      </c>
      <c r="DZ54" s="37" t="str">
        <f t="shared" si="10"/>
        <v xml:space="preserve"> </v>
      </c>
      <c r="EA54" s="37" t="str">
        <f t="shared" si="11"/>
        <v xml:space="preserve"> </v>
      </c>
      <c r="EB54" s="37" t="str">
        <f t="shared" si="12"/>
        <v xml:space="preserve"> </v>
      </c>
      <c r="EC54" s="37" t="str">
        <f t="shared" si="13"/>
        <v xml:space="preserve"> </v>
      </c>
      <c r="ED54" s="37" t="str">
        <f t="shared" si="14"/>
        <v xml:space="preserve"> </v>
      </c>
      <c r="EE54" s="37" t="str">
        <f t="shared" si="15"/>
        <v xml:space="preserve"> </v>
      </c>
      <c r="EF54" s="37" t="str">
        <f t="shared" si="16"/>
        <v xml:space="preserve"> </v>
      </c>
      <c r="EG54" s="37" t="str">
        <f t="shared" si="17"/>
        <v xml:space="preserve"> </v>
      </c>
      <c r="EH54" s="37" t="str">
        <f t="shared" si="18"/>
        <v xml:space="preserve"> </v>
      </c>
    </row>
    <row r="55" spans="1:138" ht="15">
      <c r="A55" s="14">
        <v>325</v>
      </c>
      <c r="B55" s="46">
        <v>2.0014583333333333</v>
      </c>
      <c r="C55" s="46">
        <v>5.8504166666666668</v>
      </c>
      <c r="D55" s="46">
        <v>1.262458333333333</v>
      </c>
      <c r="E55" s="46">
        <v>10.623125</v>
      </c>
      <c r="F55" s="46">
        <v>9.3914583333333326</v>
      </c>
      <c r="G55" s="46">
        <v>11.392916666666666</v>
      </c>
      <c r="H55" s="46">
        <v>93.144791666666663</v>
      </c>
      <c r="I55" s="46">
        <v>1.1238958333333331</v>
      </c>
      <c r="J55" s="46">
        <v>24.325416666666669</v>
      </c>
      <c r="K55" s="46">
        <v>0.92374999999999996</v>
      </c>
      <c r="L55" s="46">
        <v>2.4633333333333334</v>
      </c>
      <c r="M55" s="46">
        <v>2.4633333333333334</v>
      </c>
      <c r="N55" s="46">
        <v>18.628958333333333</v>
      </c>
      <c r="O55" s="46">
        <v>0.52345833333333336</v>
      </c>
      <c r="P55" s="46">
        <v>64.508541666666673</v>
      </c>
      <c r="Q55" s="46">
        <v>35.410416666666663</v>
      </c>
      <c r="R55" s="46">
        <v>99.457083333333344</v>
      </c>
      <c r="S55" s="46">
        <v>49.11270833333333</v>
      </c>
      <c r="T55" s="46">
        <v>1.1085</v>
      </c>
      <c r="U55" s="46">
        <v>2.0014583333333333</v>
      </c>
      <c r="V55" s="46">
        <v>2.6172916666666666</v>
      </c>
      <c r="W55" s="46">
        <v>5.5425000000000004</v>
      </c>
      <c r="X55" s="46">
        <v>0.64662500000000001</v>
      </c>
      <c r="Y55" s="46">
        <v>0.56964583333333341</v>
      </c>
      <c r="Z55" s="46">
        <v>2.1554166666666665</v>
      </c>
      <c r="AA55" s="46">
        <v>0.92374999999999996</v>
      </c>
      <c r="AB55" s="46">
        <v>0.19398749999999998</v>
      </c>
      <c r="AC55" s="46">
        <v>4.3108333333333331</v>
      </c>
      <c r="AD55" s="46">
        <v>0.64662500000000001</v>
      </c>
      <c r="AE55" s="46">
        <v>23.555624999999999</v>
      </c>
      <c r="AF55" s="46">
        <v>10.623125</v>
      </c>
      <c r="AG55" s="46">
        <v>2.3093749999999997</v>
      </c>
      <c r="AH55" s="46">
        <v>25.095208333333332</v>
      </c>
      <c r="AI55" s="46">
        <v>0.83137499999999998</v>
      </c>
      <c r="AJ55" s="46">
        <v>8.159791666666667</v>
      </c>
      <c r="AK55" s="46">
        <v>1.0931041666666665</v>
      </c>
      <c r="AL55" s="46">
        <v>2.1554166666666665</v>
      </c>
      <c r="AM55" s="46">
        <v>0.84677083333333336</v>
      </c>
      <c r="AN55" s="46">
        <v>1.1085</v>
      </c>
      <c r="AO55" s="46">
        <v>1.6935416666666667</v>
      </c>
      <c r="AP55" s="46">
        <v>1.8474999999999999</v>
      </c>
      <c r="AQ55" s="46">
        <v>1.1085</v>
      </c>
      <c r="AR55" s="46">
        <v>8.159791666666667</v>
      </c>
      <c r="AS55" s="46">
        <v>6.7741666666666669</v>
      </c>
      <c r="AT55" s="46">
        <v>2.3093749999999997</v>
      </c>
      <c r="AU55" s="46">
        <v>44.34</v>
      </c>
      <c r="AV55" s="46">
        <v>1.8474999999999999</v>
      </c>
      <c r="AW55" s="46">
        <v>3.2331250000000002</v>
      </c>
      <c r="AX55" s="46">
        <v>0.70820833333333322</v>
      </c>
      <c r="AY55" s="35">
        <f t="shared" si="0"/>
        <v>12.267839880952383</v>
      </c>
      <c r="AZ55" s="34"/>
      <c r="BA55" s="34">
        <v>5.9386148678073463</v>
      </c>
      <c r="BB55" s="63">
        <v>325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1</v>
      </c>
      <c r="BL55" s="2">
        <v>0</v>
      </c>
      <c r="BM55" s="2">
        <v>0</v>
      </c>
      <c r="BN55" s="2">
        <v>0</v>
      </c>
      <c r="BO55" s="2">
        <v>1</v>
      </c>
      <c r="BP55" s="2">
        <v>0</v>
      </c>
      <c r="BQ55" s="2">
        <v>1</v>
      </c>
      <c r="BR55" s="2">
        <v>1</v>
      </c>
      <c r="BS55" s="2">
        <v>1</v>
      </c>
      <c r="BT55" s="2">
        <v>1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</v>
      </c>
      <c r="CO55" s="2">
        <v>0</v>
      </c>
      <c r="CP55" s="2">
        <v>0</v>
      </c>
      <c r="CQ55" s="2">
        <v>0</v>
      </c>
      <c r="CS55" s="63">
        <v>325</v>
      </c>
      <c r="CT55" s="37" t="str">
        <f t="shared" si="4"/>
        <v xml:space="preserve"> </v>
      </c>
      <c r="CU55" s="37" t="str">
        <f t="shared" si="30"/>
        <v xml:space="preserve"> </v>
      </c>
      <c r="CV55" s="37" t="str">
        <f t="shared" si="31"/>
        <v xml:space="preserve"> </v>
      </c>
      <c r="CW55" s="37" t="str">
        <f t="shared" si="32"/>
        <v xml:space="preserve"> </v>
      </c>
      <c r="CX55" s="37" t="str">
        <f t="shared" si="33"/>
        <v xml:space="preserve"> </v>
      </c>
      <c r="CY55" s="37">
        <f t="shared" si="34"/>
        <v>11.392916666666666</v>
      </c>
      <c r="CZ55" s="37">
        <f t="shared" si="35"/>
        <v>93.144791666666663</v>
      </c>
      <c r="DA55" s="37" t="str">
        <f t="shared" si="36"/>
        <v xml:space="preserve"> </v>
      </c>
      <c r="DB55" s="37">
        <f t="shared" si="37"/>
        <v>24.325416666666669</v>
      </c>
      <c r="DC55" s="37" t="str">
        <f t="shared" si="38"/>
        <v xml:space="preserve"> </v>
      </c>
      <c r="DD55" s="37" t="str">
        <f t="shared" si="39"/>
        <v xml:space="preserve"> </v>
      </c>
      <c r="DE55" s="37" t="str">
        <f t="shared" si="40"/>
        <v xml:space="preserve"> </v>
      </c>
      <c r="DF55" s="37">
        <f t="shared" si="41"/>
        <v>18.628958333333333</v>
      </c>
      <c r="DG55" s="37" t="str">
        <f t="shared" si="42"/>
        <v xml:space="preserve"> </v>
      </c>
      <c r="DH55" s="37">
        <f t="shared" si="43"/>
        <v>64.508541666666673</v>
      </c>
      <c r="DI55" s="37">
        <f t="shared" si="44"/>
        <v>35.410416666666663</v>
      </c>
      <c r="DJ55" s="37">
        <f t="shared" si="19"/>
        <v>99.457083333333344</v>
      </c>
      <c r="DK55" s="37">
        <f t="shared" si="20"/>
        <v>49.11270833333333</v>
      </c>
      <c r="DL55" s="37" t="str">
        <f t="shared" si="21"/>
        <v xml:space="preserve"> </v>
      </c>
      <c r="DM55" s="37" t="str">
        <f t="shared" si="22"/>
        <v xml:space="preserve"> </v>
      </c>
      <c r="DN55" s="37" t="str">
        <f t="shared" si="23"/>
        <v xml:space="preserve"> </v>
      </c>
      <c r="DO55" s="37" t="str">
        <f t="shared" si="24"/>
        <v xml:space="preserve"> </v>
      </c>
      <c r="DP55" s="37" t="str">
        <f t="shared" si="25"/>
        <v xml:space="preserve"> </v>
      </c>
      <c r="DQ55" s="37" t="str">
        <f t="shared" si="26"/>
        <v xml:space="preserve"> </v>
      </c>
      <c r="DR55" s="37" t="str">
        <f t="shared" si="27"/>
        <v xml:space="preserve"> </v>
      </c>
      <c r="DS55" s="37" t="str">
        <f t="shared" si="28"/>
        <v xml:space="preserve"> </v>
      </c>
      <c r="DT55" s="37" t="str">
        <f t="shared" si="29"/>
        <v xml:space="preserve"> </v>
      </c>
      <c r="DU55" s="37">
        <f t="shared" si="5"/>
        <v>25.095208333333332</v>
      </c>
      <c r="DV55" s="37" t="str">
        <f t="shared" si="6"/>
        <v xml:space="preserve"> </v>
      </c>
      <c r="DW55" s="37" t="str">
        <f t="shared" si="7"/>
        <v xml:space="preserve"> </v>
      </c>
      <c r="DX55" s="37" t="str">
        <f t="shared" si="8"/>
        <v xml:space="preserve"> </v>
      </c>
      <c r="DY55" s="37" t="str">
        <f t="shared" si="9"/>
        <v xml:space="preserve"> </v>
      </c>
      <c r="DZ55" s="37" t="str">
        <f t="shared" si="10"/>
        <v xml:space="preserve"> </v>
      </c>
      <c r="EA55" s="37" t="str">
        <f t="shared" si="11"/>
        <v xml:space="preserve"> </v>
      </c>
      <c r="EB55" s="37" t="str">
        <f t="shared" si="12"/>
        <v xml:space="preserve"> </v>
      </c>
      <c r="EC55" s="37" t="str">
        <f t="shared" si="13"/>
        <v xml:space="preserve"> </v>
      </c>
      <c r="ED55" s="37" t="str">
        <f t="shared" si="14"/>
        <v xml:space="preserve"> </v>
      </c>
      <c r="EE55" s="37">
        <f t="shared" si="15"/>
        <v>12.162708333333335</v>
      </c>
      <c r="EF55" s="37" t="str">
        <f t="shared" si="16"/>
        <v xml:space="preserve"> </v>
      </c>
      <c r="EG55" s="37" t="str">
        <f t="shared" si="17"/>
        <v xml:space="preserve"> </v>
      </c>
      <c r="EH55" s="37" t="str">
        <f t="shared" si="18"/>
        <v xml:space="preserve"> </v>
      </c>
    </row>
    <row r="56" spans="1:138" ht="15">
      <c r="A56" s="14">
        <v>326</v>
      </c>
      <c r="B56" s="46">
        <v>1.6935416666666667</v>
      </c>
      <c r="C56" s="46">
        <v>5.3885416666666668</v>
      </c>
      <c r="D56" s="46">
        <v>1.1700833333333334</v>
      </c>
      <c r="E56" s="46">
        <v>9.6993749999999999</v>
      </c>
      <c r="F56" s="46">
        <v>8.4677083333333325</v>
      </c>
      <c r="G56" s="46">
        <v>10.315208333333333</v>
      </c>
      <c r="H56" s="46">
        <v>76.979166666666671</v>
      </c>
      <c r="I56" s="46">
        <v>5.6964583333333332</v>
      </c>
      <c r="J56" s="46">
        <v>18.013124999999999</v>
      </c>
      <c r="K56" s="46">
        <v>0.78518749999999982</v>
      </c>
      <c r="L56" s="46">
        <v>36.334166666666668</v>
      </c>
      <c r="M56" s="46">
        <v>2.4633333333333334</v>
      </c>
      <c r="N56" s="46">
        <v>17.089375</v>
      </c>
      <c r="O56" s="46">
        <v>1.0161249999999999</v>
      </c>
      <c r="P56" s="46">
        <v>74.361874999999998</v>
      </c>
      <c r="Q56" s="46">
        <v>28.482291666666665</v>
      </c>
      <c r="R56" s="46">
        <v>85.908749999999984</v>
      </c>
      <c r="S56" s="46">
        <v>41.106875000000002</v>
      </c>
      <c r="T56" s="46">
        <v>1.0469166666666667</v>
      </c>
      <c r="U56" s="46">
        <v>5.5425000000000004</v>
      </c>
      <c r="V56" s="46">
        <v>2.7712500000000002</v>
      </c>
      <c r="W56" s="46">
        <v>14.164166666666667</v>
      </c>
      <c r="X56" s="46">
        <v>0.64662500000000001</v>
      </c>
      <c r="Y56" s="46">
        <v>0.56964583333333341</v>
      </c>
      <c r="Z56" s="46">
        <v>1.6935416666666667</v>
      </c>
      <c r="AA56" s="46">
        <v>1.6935416666666667</v>
      </c>
      <c r="AB56" s="46">
        <v>0.19398749999999998</v>
      </c>
      <c r="AC56" s="46">
        <v>3.5410416666666666</v>
      </c>
      <c r="AD56" s="46">
        <v>1.1392916666666668</v>
      </c>
      <c r="AE56" s="46">
        <v>20.168541666666666</v>
      </c>
      <c r="AF56" s="46">
        <v>7.6979166666666679</v>
      </c>
      <c r="AG56" s="46">
        <v>33.254999999999995</v>
      </c>
      <c r="AH56" s="46">
        <v>15.857708333333333</v>
      </c>
      <c r="AI56" s="46">
        <v>1.0007291666666667</v>
      </c>
      <c r="AJ56" s="46">
        <v>23.555624999999999</v>
      </c>
      <c r="AK56" s="46">
        <v>1.0315208333333332</v>
      </c>
      <c r="AL56" s="46">
        <v>1.6935416666666667</v>
      </c>
      <c r="AM56" s="46">
        <v>0.80058333333333331</v>
      </c>
      <c r="AN56" s="46">
        <v>1.0623125</v>
      </c>
      <c r="AO56" s="46">
        <v>2.1554166666666665</v>
      </c>
      <c r="AP56" s="46">
        <v>1.4164166666666664</v>
      </c>
      <c r="AQ56" s="46">
        <v>1.0623125</v>
      </c>
      <c r="AR56" s="46">
        <v>7.5439583333333324</v>
      </c>
      <c r="AS56" s="46">
        <v>10.315208333333333</v>
      </c>
      <c r="AT56" s="46">
        <v>1.4779999999999998</v>
      </c>
      <c r="AU56" s="46">
        <v>23.093749999999996</v>
      </c>
      <c r="AV56" s="46">
        <v>1.5241875000000003</v>
      </c>
      <c r="AW56" s="46">
        <v>3.2331250000000002</v>
      </c>
      <c r="AX56" s="46">
        <v>0.60043749999999996</v>
      </c>
      <c r="AY56" s="35">
        <f t="shared" si="0"/>
        <v>12.582040561224485</v>
      </c>
      <c r="AZ56" s="34"/>
      <c r="BA56" s="34">
        <v>5.9386148678073463</v>
      </c>
      <c r="BB56" s="63">
        <v>326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1</v>
      </c>
      <c r="BL56" s="2">
        <v>0</v>
      </c>
      <c r="BM56" s="2">
        <v>1</v>
      </c>
      <c r="BN56" s="2">
        <v>0</v>
      </c>
      <c r="BO56" s="2">
        <v>1</v>
      </c>
      <c r="BP56" s="2">
        <v>0</v>
      </c>
      <c r="BQ56" s="2">
        <v>1</v>
      </c>
      <c r="BR56" s="2">
        <v>1</v>
      </c>
      <c r="BS56" s="2">
        <v>1</v>
      </c>
      <c r="BT56" s="2">
        <v>1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1</v>
      </c>
      <c r="CE56" s="2">
        <v>0</v>
      </c>
      <c r="CF56" s="2">
        <v>1</v>
      </c>
      <c r="CG56" s="2">
        <v>0</v>
      </c>
      <c r="CH56" s="2">
        <v>0</v>
      </c>
      <c r="CI56" s="2">
        <v>0</v>
      </c>
      <c r="CJ56" s="2">
        <v>0</v>
      </c>
      <c r="CK56" s="2">
        <v>1</v>
      </c>
      <c r="CL56" s="2">
        <v>1</v>
      </c>
      <c r="CM56" s="2">
        <v>0</v>
      </c>
      <c r="CN56" s="2">
        <v>1</v>
      </c>
      <c r="CO56" s="2">
        <v>0</v>
      </c>
      <c r="CP56" s="2">
        <v>0</v>
      </c>
      <c r="CQ56" s="2">
        <v>0</v>
      </c>
      <c r="CS56" s="63">
        <v>326</v>
      </c>
      <c r="CT56" s="37" t="str">
        <f t="shared" si="4"/>
        <v xml:space="preserve"> </v>
      </c>
      <c r="CU56" s="37" t="str">
        <f t="shared" si="30"/>
        <v xml:space="preserve"> </v>
      </c>
      <c r="CV56" s="37" t="str">
        <f t="shared" si="31"/>
        <v xml:space="preserve"> </v>
      </c>
      <c r="CW56" s="37" t="str">
        <f t="shared" si="32"/>
        <v xml:space="preserve"> </v>
      </c>
      <c r="CX56" s="37" t="str">
        <f t="shared" si="33"/>
        <v xml:space="preserve"> </v>
      </c>
      <c r="CY56" s="37">
        <f t="shared" si="34"/>
        <v>10.315208333333333</v>
      </c>
      <c r="CZ56" s="37">
        <f t="shared" si="35"/>
        <v>76.979166666666671</v>
      </c>
      <c r="DA56" s="37" t="str">
        <f t="shared" si="36"/>
        <v xml:space="preserve"> </v>
      </c>
      <c r="DB56" s="37">
        <f t="shared" si="37"/>
        <v>18.013124999999999</v>
      </c>
      <c r="DC56" s="37" t="str">
        <f t="shared" si="38"/>
        <v xml:space="preserve"> </v>
      </c>
      <c r="DD56" s="37">
        <f t="shared" si="39"/>
        <v>36.334166666666668</v>
      </c>
      <c r="DE56" s="37" t="str">
        <f t="shared" si="40"/>
        <v xml:space="preserve"> </v>
      </c>
      <c r="DF56" s="37">
        <f t="shared" si="41"/>
        <v>17.089375</v>
      </c>
      <c r="DG56" s="37" t="str">
        <f t="shared" si="42"/>
        <v xml:space="preserve"> </v>
      </c>
      <c r="DH56" s="37">
        <f t="shared" si="43"/>
        <v>74.361874999999998</v>
      </c>
      <c r="DI56" s="37">
        <f t="shared" si="44"/>
        <v>28.482291666666665</v>
      </c>
      <c r="DJ56" s="37">
        <f t="shared" si="19"/>
        <v>85.908749999999984</v>
      </c>
      <c r="DK56" s="37">
        <f t="shared" si="20"/>
        <v>41.106875000000002</v>
      </c>
      <c r="DL56" s="37" t="str">
        <f t="shared" si="21"/>
        <v xml:space="preserve"> </v>
      </c>
      <c r="DM56" s="37" t="str">
        <f t="shared" si="22"/>
        <v xml:space="preserve"> </v>
      </c>
      <c r="DN56" s="37" t="str">
        <f t="shared" si="23"/>
        <v xml:space="preserve"> </v>
      </c>
      <c r="DO56" s="37">
        <f t="shared" si="24"/>
        <v>14.164166666666667</v>
      </c>
      <c r="DP56" s="37" t="str">
        <f t="shared" si="25"/>
        <v xml:space="preserve"> </v>
      </c>
      <c r="DQ56" s="37" t="str">
        <f t="shared" si="26"/>
        <v xml:space="preserve"> </v>
      </c>
      <c r="DR56" s="37" t="str">
        <f t="shared" si="27"/>
        <v xml:space="preserve"> </v>
      </c>
      <c r="DS56" s="37" t="str">
        <f t="shared" si="28"/>
        <v xml:space="preserve"> </v>
      </c>
      <c r="DT56" s="37" t="str">
        <f t="shared" si="29"/>
        <v xml:space="preserve"> </v>
      </c>
      <c r="DU56" s="37">
        <f t="shared" si="5"/>
        <v>15.857708333333333</v>
      </c>
      <c r="DV56" s="37" t="str">
        <f t="shared" si="6"/>
        <v xml:space="preserve"> </v>
      </c>
      <c r="DW56" s="37">
        <f t="shared" si="7"/>
        <v>23.555624999999999</v>
      </c>
      <c r="DX56" s="37" t="str">
        <f t="shared" si="8"/>
        <v xml:space="preserve"> </v>
      </c>
      <c r="DY56" s="37" t="str">
        <f t="shared" si="9"/>
        <v xml:space="preserve"> </v>
      </c>
      <c r="DZ56" s="37" t="str">
        <f t="shared" si="10"/>
        <v xml:space="preserve"> </v>
      </c>
      <c r="EA56" s="37" t="str">
        <f t="shared" si="11"/>
        <v xml:space="preserve"> </v>
      </c>
      <c r="EB56" s="37">
        <f t="shared" si="12"/>
        <v>6.1583333333333332</v>
      </c>
      <c r="EC56" s="37">
        <f t="shared" si="13"/>
        <v>19.244791666666668</v>
      </c>
      <c r="ED56" s="37" t="str">
        <f t="shared" si="14"/>
        <v xml:space="preserve"> </v>
      </c>
      <c r="EE56" s="37">
        <f t="shared" si="15"/>
        <v>8.3137499999999989</v>
      </c>
      <c r="EF56" s="37" t="str">
        <f t="shared" si="16"/>
        <v xml:space="preserve"> </v>
      </c>
      <c r="EG56" s="37" t="str">
        <f t="shared" si="17"/>
        <v xml:space="preserve"> </v>
      </c>
      <c r="EH56" s="37" t="str">
        <f t="shared" si="18"/>
        <v xml:space="preserve"> </v>
      </c>
    </row>
    <row r="57" spans="1:138" ht="15">
      <c r="A57" s="14">
        <v>327</v>
      </c>
      <c r="B57" s="46">
        <v>1.6935416666666667</v>
      </c>
      <c r="C57" s="46">
        <v>5.3885416666666668</v>
      </c>
      <c r="D57" s="46">
        <v>1.1085</v>
      </c>
      <c r="E57" s="46">
        <v>9.8533333333333335</v>
      </c>
      <c r="F57" s="46">
        <v>7.8518750000000006</v>
      </c>
      <c r="G57" s="46">
        <v>9.5454166666666662</v>
      </c>
      <c r="H57" s="46">
        <v>67.74166666666666</v>
      </c>
      <c r="I57" s="46">
        <v>2.9252083333333334</v>
      </c>
      <c r="J57" s="46">
        <v>17.089375</v>
      </c>
      <c r="K57" s="46">
        <v>0.87756249999999991</v>
      </c>
      <c r="L57" s="46">
        <v>43.570208333333333</v>
      </c>
      <c r="M57" s="46">
        <v>1.5395833333333333</v>
      </c>
      <c r="N57" s="46">
        <v>34.794583333333335</v>
      </c>
      <c r="O57" s="46">
        <v>2.1554166666666665</v>
      </c>
      <c r="P57" s="46">
        <v>68.665416666666658</v>
      </c>
      <c r="Q57" s="46">
        <v>36.026249999999997</v>
      </c>
      <c r="R57" s="46">
        <v>66.509999999999991</v>
      </c>
      <c r="S57" s="46">
        <v>34.948541666666664</v>
      </c>
      <c r="T57" s="46">
        <v>1.0007291666666667</v>
      </c>
      <c r="U57" s="46">
        <v>4.0029166666666667</v>
      </c>
      <c r="V57" s="46">
        <v>1.3086458333333333</v>
      </c>
      <c r="W57" s="46">
        <v>113.31333333333333</v>
      </c>
      <c r="X57" s="46">
        <v>0.63122916666666651</v>
      </c>
      <c r="Y57" s="46">
        <v>0.56964583333333341</v>
      </c>
      <c r="Z57" s="46">
        <v>1.3086458333333333</v>
      </c>
      <c r="AA57" s="46">
        <v>5.0806249999999995</v>
      </c>
      <c r="AB57" s="46">
        <v>0.4464791666666667</v>
      </c>
      <c r="AC57" s="46">
        <v>3.0791666666666666</v>
      </c>
      <c r="AD57" s="46">
        <v>1.4010208333333332</v>
      </c>
      <c r="AE57" s="46">
        <v>17.859166666666667</v>
      </c>
      <c r="AF57" s="46">
        <v>6.9281250000000005</v>
      </c>
      <c r="AG57" s="46">
        <v>24.94125</v>
      </c>
      <c r="AH57" s="46">
        <v>11.700833333333334</v>
      </c>
      <c r="AI57" s="46">
        <v>0.9699374999999999</v>
      </c>
      <c r="AJ57" s="46">
        <v>23.709583333333335</v>
      </c>
      <c r="AK57" s="46">
        <v>0.95454166666666673</v>
      </c>
      <c r="AL57" s="46">
        <v>1.5087916666666668</v>
      </c>
      <c r="AM57" s="46">
        <v>0.78518749999999982</v>
      </c>
      <c r="AN57" s="46">
        <v>1.0161249999999999</v>
      </c>
      <c r="AO57" s="46">
        <v>6.6202083333333341</v>
      </c>
      <c r="AP57" s="46">
        <v>1.1854791666666666</v>
      </c>
      <c r="AQ57" s="46">
        <v>0.9699374999999999</v>
      </c>
      <c r="AR57" s="46">
        <v>7.6979166666666679</v>
      </c>
      <c r="AS57" s="46">
        <v>11.546874999999998</v>
      </c>
      <c r="AT57" s="46">
        <v>11.854791666666667</v>
      </c>
      <c r="AU57" s="46">
        <v>12.162708333333335</v>
      </c>
      <c r="AV57" s="46">
        <v>0.90835416666666668</v>
      </c>
      <c r="AW57" s="46">
        <v>25.403125000000003</v>
      </c>
      <c r="AX57" s="46">
        <v>0.52345833333333336</v>
      </c>
      <c r="AY57" s="35">
        <f t="shared" si="0"/>
        <v>14.564772534013603</v>
      </c>
      <c r="AZ57" s="34"/>
      <c r="BA57" s="34">
        <v>5.9386148678073463</v>
      </c>
      <c r="BB57" s="63">
        <v>327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1</v>
      </c>
      <c r="BK57" s="2">
        <v>1</v>
      </c>
      <c r="BL57" s="2">
        <v>0</v>
      </c>
      <c r="BM57" s="2">
        <v>1</v>
      </c>
      <c r="BN57" s="2">
        <v>0</v>
      </c>
      <c r="BO57" s="2">
        <v>1</v>
      </c>
      <c r="BP57" s="2">
        <v>0</v>
      </c>
      <c r="BQ57" s="2">
        <v>1</v>
      </c>
      <c r="BR57" s="2">
        <v>1</v>
      </c>
      <c r="BS57" s="2">
        <v>1</v>
      </c>
      <c r="BT57" s="2">
        <v>1</v>
      </c>
      <c r="BU57" s="2">
        <v>0</v>
      </c>
      <c r="BV57" s="2">
        <v>0</v>
      </c>
      <c r="BW57" s="2">
        <v>0</v>
      </c>
      <c r="BX57" s="2">
        <v>1</v>
      </c>
      <c r="BY57" s="2">
        <v>0</v>
      </c>
      <c r="BZ57" s="2">
        <v>0</v>
      </c>
      <c r="CA57" s="2">
        <v>0</v>
      </c>
      <c r="CB57" s="2">
        <v>1</v>
      </c>
      <c r="CC57" s="2">
        <v>0</v>
      </c>
      <c r="CD57" s="2">
        <v>1</v>
      </c>
      <c r="CE57" s="2">
        <v>0</v>
      </c>
      <c r="CF57" s="2">
        <v>1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1</v>
      </c>
      <c r="CM57" s="2">
        <v>0</v>
      </c>
      <c r="CN57" s="2">
        <v>1</v>
      </c>
      <c r="CO57" s="2">
        <v>0</v>
      </c>
      <c r="CP57" s="2">
        <v>1</v>
      </c>
      <c r="CQ57" s="2">
        <v>0</v>
      </c>
      <c r="CS57" s="63">
        <v>327</v>
      </c>
      <c r="CT57" s="37" t="str">
        <f t="shared" si="4"/>
        <v xml:space="preserve"> </v>
      </c>
      <c r="CU57" s="37" t="str">
        <f t="shared" si="30"/>
        <v xml:space="preserve"> </v>
      </c>
      <c r="CV57" s="37" t="str">
        <f t="shared" si="31"/>
        <v xml:space="preserve"> </v>
      </c>
      <c r="CW57" s="37" t="str">
        <f t="shared" si="32"/>
        <v xml:space="preserve"> </v>
      </c>
      <c r="CX57" s="37" t="str">
        <f t="shared" si="33"/>
        <v xml:space="preserve"> </v>
      </c>
      <c r="CY57" s="37">
        <f t="shared" si="34"/>
        <v>9.5454166666666662</v>
      </c>
      <c r="CZ57" s="37">
        <f t="shared" si="35"/>
        <v>67.74166666666666</v>
      </c>
      <c r="DA57" s="37">
        <f t="shared" si="36"/>
        <v>2.9252083333333334</v>
      </c>
      <c r="DB57" s="37">
        <f t="shared" si="37"/>
        <v>17.089375</v>
      </c>
      <c r="DC57" s="37" t="str">
        <f t="shared" si="38"/>
        <v xml:space="preserve"> </v>
      </c>
      <c r="DD57" s="37">
        <f t="shared" si="39"/>
        <v>43.570208333333333</v>
      </c>
      <c r="DE57" s="37" t="str">
        <f t="shared" si="40"/>
        <v xml:space="preserve"> </v>
      </c>
      <c r="DF57" s="37">
        <f t="shared" si="41"/>
        <v>34.794583333333335</v>
      </c>
      <c r="DG57" s="37" t="str">
        <f t="shared" si="42"/>
        <v xml:space="preserve"> </v>
      </c>
      <c r="DH57" s="37">
        <f t="shared" si="43"/>
        <v>68.665416666666658</v>
      </c>
      <c r="DI57" s="37">
        <f t="shared" si="44"/>
        <v>36.026249999999997</v>
      </c>
      <c r="DJ57" s="37">
        <f t="shared" si="19"/>
        <v>66.509999999999991</v>
      </c>
      <c r="DK57" s="37">
        <f t="shared" si="20"/>
        <v>34.948541666666664</v>
      </c>
      <c r="DL57" s="37" t="str">
        <f t="shared" si="21"/>
        <v xml:space="preserve"> </v>
      </c>
      <c r="DM57" s="37" t="str">
        <f t="shared" si="22"/>
        <v xml:space="preserve"> </v>
      </c>
      <c r="DN57" s="37" t="str">
        <f t="shared" si="23"/>
        <v xml:space="preserve"> </v>
      </c>
      <c r="DO57" s="37">
        <f t="shared" si="24"/>
        <v>113.31333333333333</v>
      </c>
      <c r="DP57" s="37" t="str">
        <f t="shared" si="25"/>
        <v xml:space="preserve"> </v>
      </c>
      <c r="DQ57" s="37" t="str">
        <f t="shared" si="26"/>
        <v xml:space="preserve"> </v>
      </c>
      <c r="DR57" s="37" t="str">
        <f t="shared" si="27"/>
        <v xml:space="preserve"> </v>
      </c>
      <c r="DS57" s="37">
        <f t="shared" si="28"/>
        <v>5.0806249999999995</v>
      </c>
      <c r="DT57" s="37" t="str">
        <f t="shared" si="29"/>
        <v xml:space="preserve"> </v>
      </c>
      <c r="DU57" s="37">
        <f t="shared" si="5"/>
        <v>11.700833333333334</v>
      </c>
      <c r="DV57" s="37" t="str">
        <f t="shared" si="6"/>
        <v xml:space="preserve"> </v>
      </c>
      <c r="DW57" s="37">
        <f t="shared" si="7"/>
        <v>23.709583333333335</v>
      </c>
      <c r="DX57" s="37" t="str">
        <f t="shared" si="8"/>
        <v xml:space="preserve"> </v>
      </c>
      <c r="DY57" s="37" t="str">
        <f t="shared" si="9"/>
        <v xml:space="preserve"> </v>
      </c>
      <c r="DZ57" s="37" t="str">
        <f t="shared" si="10"/>
        <v xml:space="preserve"> </v>
      </c>
      <c r="EA57" s="37" t="str">
        <f t="shared" si="11"/>
        <v xml:space="preserve"> </v>
      </c>
      <c r="EB57" s="37" t="str">
        <f t="shared" si="12"/>
        <v xml:space="preserve"> </v>
      </c>
      <c r="EC57" s="37">
        <f t="shared" si="13"/>
        <v>14.78</v>
      </c>
      <c r="ED57" s="37" t="str">
        <f t="shared" si="14"/>
        <v xml:space="preserve"> </v>
      </c>
      <c r="EE57" s="37">
        <f t="shared" si="15"/>
        <v>6.312291666666666</v>
      </c>
      <c r="EF57" s="37" t="str">
        <f t="shared" si="16"/>
        <v xml:space="preserve"> </v>
      </c>
      <c r="EG57" s="37">
        <f t="shared" si="17"/>
        <v>8.6216666666666661</v>
      </c>
      <c r="EH57" s="37" t="str">
        <f t="shared" si="18"/>
        <v xml:space="preserve"> </v>
      </c>
    </row>
    <row r="58" spans="1:138" ht="15">
      <c r="A58" s="14">
        <v>328</v>
      </c>
      <c r="B58" s="46">
        <v>1.5395833333333333</v>
      </c>
      <c r="C58" s="46">
        <v>4.9266666666666667</v>
      </c>
      <c r="D58" s="46">
        <v>1.0623125</v>
      </c>
      <c r="E58" s="46">
        <v>21.862083333333334</v>
      </c>
      <c r="F58" s="46">
        <v>7.236041666666666</v>
      </c>
      <c r="G58" s="46">
        <v>8.3137499999999989</v>
      </c>
      <c r="H58" s="46">
        <v>57.580416666666672</v>
      </c>
      <c r="I58" s="46">
        <v>2.4633333333333334</v>
      </c>
      <c r="J58" s="46">
        <v>16.319583333333334</v>
      </c>
      <c r="K58" s="46">
        <v>0.83137499999999998</v>
      </c>
      <c r="L58" s="46">
        <v>36.796041666666667</v>
      </c>
      <c r="M58" s="46">
        <v>1.262458333333333</v>
      </c>
      <c r="N58" s="46">
        <v>33.408958333333331</v>
      </c>
      <c r="O58" s="46">
        <v>5.6964583333333332</v>
      </c>
      <c r="P58" s="46">
        <v>102.38229166666667</v>
      </c>
      <c r="Q58" s="46">
        <v>32.331249999999997</v>
      </c>
      <c r="R58" s="46">
        <v>59.735833333333332</v>
      </c>
      <c r="S58" s="46">
        <v>45.109791666666659</v>
      </c>
      <c r="T58" s="46">
        <v>1.2778541666666667</v>
      </c>
      <c r="U58" s="46">
        <v>3.5410416666666666</v>
      </c>
      <c r="V58" s="46">
        <v>0.89295833333333341</v>
      </c>
      <c r="W58" s="46">
        <v>85.29291666666667</v>
      </c>
      <c r="X58" s="46">
        <v>0.7236041666666666</v>
      </c>
      <c r="Y58" s="46">
        <v>0.56964583333333341</v>
      </c>
      <c r="Z58" s="46">
        <v>1.0777083333333333</v>
      </c>
      <c r="AA58" s="46">
        <v>2.0014583333333333</v>
      </c>
      <c r="AB58" s="46">
        <v>0.58504166666666668</v>
      </c>
      <c r="AC58" s="46">
        <v>2.7712500000000002</v>
      </c>
      <c r="AD58" s="46">
        <v>0.78518749999999982</v>
      </c>
      <c r="AE58" s="46">
        <v>13.240416666666668</v>
      </c>
      <c r="AF58" s="46">
        <v>10.777083333333334</v>
      </c>
      <c r="AG58" s="46">
        <v>79.442499999999995</v>
      </c>
      <c r="AH58" s="46">
        <v>10.007291666666667</v>
      </c>
      <c r="AI58" s="46">
        <v>0.9699374999999999</v>
      </c>
      <c r="AJ58" s="46">
        <v>11.854791666666667</v>
      </c>
      <c r="AK58" s="46">
        <v>0.89295833333333341</v>
      </c>
      <c r="AL58" s="46">
        <v>1.3240416666666666</v>
      </c>
      <c r="AM58" s="46">
        <v>0.75439583333333338</v>
      </c>
      <c r="AN58" s="46">
        <v>0.98533333333333351</v>
      </c>
      <c r="AO58" s="46">
        <v>8.0058333333333334</v>
      </c>
      <c r="AP58" s="46">
        <v>1.0623125</v>
      </c>
      <c r="AQ58" s="46">
        <v>0.90835416666666668</v>
      </c>
      <c r="AR58" s="46">
        <v>6.1583333333333332</v>
      </c>
      <c r="AS58" s="46">
        <v>19.244791666666668</v>
      </c>
      <c r="AT58" s="46">
        <v>19.090833333333332</v>
      </c>
      <c r="AU58" s="46">
        <v>8.3137499999999989</v>
      </c>
      <c r="AV58" s="46">
        <v>0.7236041666666666</v>
      </c>
      <c r="AW58" s="46">
        <v>12.008749999999999</v>
      </c>
      <c r="AX58" s="46">
        <v>0.46187499999999998</v>
      </c>
      <c r="AY58" s="35">
        <f t="shared" si="0"/>
        <v>15.196001700680267</v>
      </c>
      <c r="AZ58" s="34"/>
      <c r="BA58" s="34">
        <v>5.9386148678073463</v>
      </c>
      <c r="BB58" s="63">
        <v>328</v>
      </c>
      <c r="BC58" s="2">
        <v>0</v>
      </c>
      <c r="BD58" s="2">
        <v>0</v>
      </c>
      <c r="BE58" s="2">
        <v>0</v>
      </c>
      <c r="BF58" s="2">
        <v>1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1</v>
      </c>
      <c r="BN58" s="2">
        <v>0</v>
      </c>
      <c r="BO58" s="2">
        <v>1</v>
      </c>
      <c r="BP58" s="2">
        <v>0</v>
      </c>
      <c r="BQ58" s="2">
        <v>1</v>
      </c>
      <c r="BR58" s="2">
        <v>1</v>
      </c>
      <c r="BS58" s="2">
        <v>1</v>
      </c>
      <c r="BT58" s="2">
        <v>1</v>
      </c>
      <c r="BU58" s="2">
        <v>0</v>
      </c>
      <c r="BV58" s="2">
        <v>0</v>
      </c>
      <c r="BW58" s="2">
        <v>0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1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1</v>
      </c>
      <c r="CM58" s="2">
        <v>0</v>
      </c>
      <c r="CN58" s="2">
        <v>0</v>
      </c>
      <c r="CO58" s="2">
        <v>0</v>
      </c>
      <c r="CP58" s="2">
        <v>1</v>
      </c>
      <c r="CQ58" s="2">
        <v>0</v>
      </c>
      <c r="CS58" s="63">
        <v>328</v>
      </c>
      <c r="CT58" s="37" t="str">
        <f t="shared" si="4"/>
        <v xml:space="preserve"> </v>
      </c>
      <c r="CU58" s="37" t="str">
        <f t="shared" si="30"/>
        <v xml:space="preserve"> </v>
      </c>
      <c r="CV58" s="37" t="str">
        <f t="shared" si="31"/>
        <v xml:space="preserve"> </v>
      </c>
      <c r="CW58" s="37">
        <f t="shared" si="32"/>
        <v>21.862083333333334</v>
      </c>
      <c r="CX58" s="37" t="str">
        <f t="shared" si="33"/>
        <v xml:space="preserve"> </v>
      </c>
      <c r="CY58" s="37">
        <f t="shared" si="34"/>
        <v>8.3137499999999989</v>
      </c>
      <c r="CZ58" s="37">
        <f t="shared" si="35"/>
        <v>57.580416666666672</v>
      </c>
      <c r="DA58" s="37" t="str">
        <f t="shared" si="36"/>
        <v xml:space="preserve"> </v>
      </c>
      <c r="DB58" s="37" t="str">
        <f t="shared" si="37"/>
        <v xml:space="preserve"> </v>
      </c>
      <c r="DC58" s="37" t="str">
        <f t="shared" si="38"/>
        <v xml:space="preserve"> </v>
      </c>
      <c r="DD58" s="37">
        <f t="shared" si="39"/>
        <v>36.796041666666667</v>
      </c>
      <c r="DE58" s="37" t="str">
        <f t="shared" si="40"/>
        <v xml:space="preserve"> </v>
      </c>
      <c r="DF58" s="37">
        <f t="shared" si="41"/>
        <v>33.408958333333331</v>
      </c>
      <c r="DG58" s="37" t="str">
        <f t="shared" si="42"/>
        <v xml:space="preserve"> </v>
      </c>
      <c r="DH58" s="37">
        <f t="shared" si="43"/>
        <v>102.38229166666667</v>
      </c>
      <c r="DI58" s="37">
        <f t="shared" si="44"/>
        <v>32.331249999999997</v>
      </c>
      <c r="DJ58" s="37">
        <f t="shared" si="19"/>
        <v>59.735833333333332</v>
      </c>
      <c r="DK58" s="37">
        <f t="shared" si="20"/>
        <v>45.109791666666659</v>
      </c>
      <c r="DL58" s="37" t="str">
        <f t="shared" si="21"/>
        <v xml:space="preserve"> </v>
      </c>
      <c r="DM58" s="37" t="str">
        <f t="shared" si="22"/>
        <v xml:space="preserve"> </v>
      </c>
      <c r="DN58" s="37" t="str">
        <f t="shared" si="23"/>
        <v xml:space="preserve"> </v>
      </c>
      <c r="DO58" s="37">
        <f t="shared" si="24"/>
        <v>85.29291666666667</v>
      </c>
      <c r="DP58" s="37" t="str">
        <f t="shared" si="25"/>
        <v xml:space="preserve"> </v>
      </c>
      <c r="DQ58" s="37" t="str">
        <f t="shared" si="26"/>
        <v xml:space="preserve"> </v>
      </c>
      <c r="DR58" s="37" t="str">
        <f t="shared" si="27"/>
        <v xml:space="preserve"> </v>
      </c>
      <c r="DS58" s="37" t="str">
        <f t="shared" si="28"/>
        <v xml:space="preserve"> </v>
      </c>
      <c r="DT58" s="37" t="str">
        <f t="shared" si="29"/>
        <v xml:space="preserve"> </v>
      </c>
      <c r="DU58" s="37" t="str">
        <f t="shared" si="5"/>
        <v xml:space="preserve"> </v>
      </c>
      <c r="DV58" s="37" t="str">
        <f t="shared" si="6"/>
        <v xml:space="preserve"> </v>
      </c>
      <c r="DW58" s="37">
        <f t="shared" si="7"/>
        <v>11.854791666666667</v>
      </c>
      <c r="DX58" s="37" t="str">
        <f t="shared" si="8"/>
        <v xml:space="preserve"> </v>
      </c>
      <c r="DY58" s="37" t="str">
        <f t="shared" si="9"/>
        <v xml:space="preserve"> </v>
      </c>
      <c r="DZ58" s="37" t="str">
        <f t="shared" si="10"/>
        <v xml:space="preserve"> </v>
      </c>
      <c r="EA58" s="37" t="str">
        <f t="shared" si="11"/>
        <v xml:space="preserve"> </v>
      </c>
      <c r="EB58" s="37" t="str">
        <f t="shared" si="12"/>
        <v xml:space="preserve"> </v>
      </c>
      <c r="EC58" s="37">
        <f t="shared" si="13"/>
        <v>12.162708333333335</v>
      </c>
      <c r="ED58" s="37" t="str">
        <f t="shared" si="14"/>
        <v xml:space="preserve"> </v>
      </c>
      <c r="EE58" s="37" t="str">
        <f t="shared" si="15"/>
        <v xml:space="preserve"> </v>
      </c>
      <c r="EF58" s="37" t="str">
        <f t="shared" si="16"/>
        <v xml:space="preserve"> </v>
      </c>
      <c r="EG58" s="37">
        <f t="shared" si="17"/>
        <v>6.9281250000000005</v>
      </c>
      <c r="EH58" s="37" t="str">
        <f t="shared" si="18"/>
        <v xml:space="preserve"> </v>
      </c>
    </row>
    <row r="59" spans="1:138" ht="15">
      <c r="A59" s="14">
        <v>329</v>
      </c>
      <c r="B59" s="46">
        <v>1.4010208333333332</v>
      </c>
      <c r="C59" s="46">
        <v>9.3914583333333326</v>
      </c>
      <c r="D59" s="46">
        <v>1.0161249999999999</v>
      </c>
      <c r="E59" s="46">
        <v>82.829583333333332</v>
      </c>
      <c r="F59" s="46">
        <v>8.0058333333333334</v>
      </c>
      <c r="G59" s="46">
        <v>7.39</v>
      </c>
      <c r="H59" s="46">
        <v>54.809166666666663</v>
      </c>
      <c r="I59" s="46">
        <v>2.1554166666666665</v>
      </c>
      <c r="J59" s="46">
        <v>14.318125000000002</v>
      </c>
      <c r="K59" s="46">
        <v>0.83137499999999998</v>
      </c>
      <c r="L59" s="46">
        <v>36.334166666666668</v>
      </c>
      <c r="M59" s="46">
        <v>1.1238958333333331</v>
      </c>
      <c r="N59" s="46">
        <v>45.571666666666665</v>
      </c>
      <c r="O59" s="46">
        <v>3.6949999999999998</v>
      </c>
      <c r="P59" s="46">
        <v>103.921875</v>
      </c>
      <c r="Q59" s="46">
        <v>25.557083333333331</v>
      </c>
      <c r="R59" s="46">
        <v>126.09187499999999</v>
      </c>
      <c r="S59" s="46">
        <v>52.191874999999996</v>
      </c>
      <c r="T59" s="46">
        <v>2.7712500000000002</v>
      </c>
      <c r="U59" s="46">
        <v>3.0791666666666666</v>
      </c>
      <c r="V59" s="46">
        <v>0.69281250000000005</v>
      </c>
      <c r="W59" s="46">
        <v>57.272500000000008</v>
      </c>
      <c r="X59" s="46">
        <v>1.29325</v>
      </c>
      <c r="Y59" s="46">
        <v>0.56964583333333341</v>
      </c>
      <c r="Z59" s="46">
        <v>0.87756249999999991</v>
      </c>
      <c r="AA59" s="46">
        <v>1.4472083333333332</v>
      </c>
      <c r="AB59" s="46">
        <v>0.49266666666666675</v>
      </c>
      <c r="AC59" s="46">
        <v>4.7727083333333331</v>
      </c>
      <c r="AD59" s="46">
        <v>0.66202083333333328</v>
      </c>
      <c r="AE59" s="46">
        <v>11.238958333333333</v>
      </c>
      <c r="AF59" s="46">
        <v>16.011666666666667</v>
      </c>
      <c r="AG59" s="46">
        <v>42.954374999999992</v>
      </c>
      <c r="AH59" s="46">
        <v>8.3137499999999989</v>
      </c>
      <c r="AI59" s="46">
        <v>1.2316666666666667</v>
      </c>
      <c r="AJ59" s="46">
        <v>21.24625</v>
      </c>
      <c r="AK59" s="46">
        <v>0.84677083333333336</v>
      </c>
      <c r="AL59" s="46">
        <v>1.2162708333333332</v>
      </c>
      <c r="AM59" s="46">
        <v>0.73899999999999988</v>
      </c>
      <c r="AN59" s="46">
        <v>0.98533333333333351</v>
      </c>
      <c r="AO59" s="46">
        <v>5.8504166666666668</v>
      </c>
      <c r="AP59" s="46">
        <v>0.9699374999999999</v>
      </c>
      <c r="AQ59" s="46">
        <v>0.86216666666666664</v>
      </c>
      <c r="AR59" s="46">
        <v>5.0806249999999995</v>
      </c>
      <c r="AS59" s="46">
        <v>14.78</v>
      </c>
      <c r="AT59" s="46">
        <v>14.78</v>
      </c>
      <c r="AU59" s="46">
        <v>6.312291666666666</v>
      </c>
      <c r="AV59" s="46">
        <v>0.61583333333333334</v>
      </c>
      <c r="AW59" s="46">
        <v>8.6216666666666661</v>
      </c>
      <c r="AX59" s="46">
        <v>1.29325</v>
      </c>
      <c r="AY59" s="35">
        <f t="shared" si="0"/>
        <v>16.622786989795916</v>
      </c>
      <c r="AZ59" s="34"/>
      <c r="BA59" s="34">
        <v>5.9386148678073463</v>
      </c>
      <c r="BB59" s="63">
        <v>329</v>
      </c>
      <c r="BC59" s="2">
        <v>0</v>
      </c>
      <c r="BD59" s="2">
        <v>0</v>
      </c>
      <c r="BE59" s="2">
        <v>0</v>
      </c>
      <c r="BF59" s="2">
        <v>1</v>
      </c>
      <c r="BG59" s="2">
        <v>0</v>
      </c>
      <c r="BH59" s="2">
        <v>0</v>
      </c>
      <c r="BI59" s="2">
        <v>1</v>
      </c>
      <c r="BJ59" s="2">
        <v>0</v>
      </c>
      <c r="BK59" s="2">
        <v>0</v>
      </c>
      <c r="BL59" s="2">
        <v>0</v>
      </c>
      <c r="BM59" s="2">
        <v>1</v>
      </c>
      <c r="BN59" s="2">
        <v>0</v>
      </c>
      <c r="BO59" s="2">
        <v>1</v>
      </c>
      <c r="BP59" s="2">
        <v>0</v>
      </c>
      <c r="BQ59" s="2">
        <v>1</v>
      </c>
      <c r="BR59" s="2">
        <v>1</v>
      </c>
      <c r="BS59" s="2">
        <v>1</v>
      </c>
      <c r="BT59" s="2">
        <v>1</v>
      </c>
      <c r="BU59" s="2">
        <v>0</v>
      </c>
      <c r="BV59" s="2">
        <v>0</v>
      </c>
      <c r="BW59" s="2">
        <v>0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1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1</v>
      </c>
      <c r="CN59" s="2">
        <v>0</v>
      </c>
      <c r="CO59" s="2">
        <v>0</v>
      </c>
      <c r="CP59" s="2">
        <v>1</v>
      </c>
      <c r="CQ59" s="2">
        <v>0</v>
      </c>
      <c r="CS59" s="63">
        <v>329</v>
      </c>
      <c r="CT59" s="37" t="str">
        <f t="shared" si="4"/>
        <v xml:space="preserve"> </v>
      </c>
      <c r="CU59" s="37" t="str">
        <f t="shared" si="30"/>
        <v xml:space="preserve"> </v>
      </c>
      <c r="CV59" s="37" t="str">
        <f t="shared" si="31"/>
        <v xml:space="preserve"> </v>
      </c>
      <c r="CW59" s="37">
        <f t="shared" si="32"/>
        <v>82.829583333333332</v>
      </c>
      <c r="CX59" s="37" t="str">
        <f t="shared" si="33"/>
        <v xml:space="preserve"> </v>
      </c>
      <c r="CY59" s="37" t="str">
        <f t="shared" si="34"/>
        <v xml:space="preserve"> </v>
      </c>
      <c r="CZ59" s="37">
        <f t="shared" si="35"/>
        <v>54.809166666666663</v>
      </c>
      <c r="DA59" s="37" t="str">
        <f t="shared" si="36"/>
        <v xml:space="preserve"> </v>
      </c>
      <c r="DB59" s="37" t="str">
        <f t="shared" si="37"/>
        <v xml:space="preserve"> </v>
      </c>
      <c r="DC59" s="37" t="str">
        <f t="shared" si="38"/>
        <v xml:space="preserve"> </v>
      </c>
      <c r="DD59" s="37">
        <f t="shared" si="39"/>
        <v>36.334166666666668</v>
      </c>
      <c r="DE59" s="37" t="str">
        <f t="shared" si="40"/>
        <v xml:space="preserve"> </v>
      </c>
      <c r="DF59" s="37">
        <f t="shared" si="41"/>
        <v>45.571666666666665</v>
      </c>
      <c r="DG59" s="37" t="str">
        <f t="shared" si="42"/>
        <v xml:space="preserve"> </v>
      </c>
      <c r="DH59" s="37">
        <f t="shared" si="43"/>
        <v>103.921875</v>
      </c>
      <c r="DI59" s="37">
        <f t="shared" si="44"/>
        <v>25.557083333333331</v>
      </c>
      <c r="DJ59" s="37">
        <f t="shared" si="19"/>
        <v>126.09187499999999</v>
      </c>
      <c r="DK59" s="37">
        <f t="shared" si="20"/>
        <v>52.191874999999996</v>
      </c>
      <c r="DL59" s="37" t="str">
        <f t="shared" si="21"/>
        <v xml:space="preserve"> </v>
      </c>
      <c r="DM59" s="37" t="str">
        <f t="shared" si="22"/>
        <v xml:space="preserve"> </v>
      </c>
      <c r="DN59" s="37" t="str">
        <f t="shared" si="23"/>
        <v xml:space="preserve"> </v>
      </c>
      <c r="DO59" s="37">
        <f t="shared" si="24"/>
        <v>57.272500000000008</v>
      </c>
      <c r="DP59" s="37" t="str">
        <f t="shared" si="25"/>
        <v xml:space="preserve"> </v>
      </c>
      <c r="DQ59" s="37" t="str">
        <f t="shared" si="26"/>
        <v xml:space="preserve"> </v>
      </c>
      <c r="DR59" s="37" t="str">
        <f t="shared" si="27"/>
        <v xml:space="preserve"> </v>
      </c>
      <c r="DS59" s="37" t="str">
        <f t="shared" si="28"/>
        <v xml:space="preserve"> </v>
      </c>
      <c r="DT59" s="37" t="str">
        <f t="shared" si="29"/>
        <v xml:space="preserve"> </v>
      </c>
      <c r="DU59" s="37" t="str">
        <f t="shared" si="5"/>
        <v xml:space="preserve"> </v>
      </c>
      <c r="DV59" s="37" t="str">
        <f t="shared" si="6"/>
        <v xml:space="preserve"> </v>
      </c>
      <c r="DW59" s="37">
        <f t="shared" si="7"/>
        <v>21.24625</v>
      </c>
      <c r="DX59" s="37" t="str">
        <f t="shared" si="8"/>
        <v xml:space="preserve"> </v>
      </c>
      <c r="DY59" s="37" t="str">
        <f t="shared" si="9"/>
        <v xml:space="preserve"> </v>
      </c>
      <c r="DZ59" s="37" t="str">
        <f t="shared" si="10"/>
        <v xml:space="preserve"> </v>
      </c>
      <c r="EA59" s="37" t="str">
        <f t="shared" si="11"/>
        <v xml:space="preserve"> </v>
      </c>
      <c r="EB59" s="37" t="str">
        <f t="shared" si="12"/>
        <v xml:space="preserve"> </v>
      </c>
      <c r="EC59" s="37">
        <f t="shared" si="13"/>
        <v>10.469166666666666</v>
      </c>
      <c r="ED59" s="37">
        <f t="shared" si="14"/>
        <v>6.1583333333333332</v>
      </c>
      <c r="EE59" s="37" t="str">
        <f t="shared" si="15"/>
        <v xml:space="preserve"> </v>
      </c>
      <c r="EF59" s="37" t="str">
        <f t="shared" si="16"/>
        <v xml:space="preserve"> </v>
      </c>
      <c r="EG59" s="37">
        <f t="shared" si="17"/>
        <v>5.8504166666666668</v>
      </c>
      <c r="EH59" s="37" t="str">
        <f t="shared" si="18"/>
        <v xml:space="preserve"> </v>
      </c>
    </row>
    <row r="60" spans="1:138" ht="15">
      <c r="A60" s="14">
        <v>330</v>
      </c>
      <c r="B60" s="46">
        <v>1.4010208333333332</v>
      </c>
      <c r="C60" s="46">
        <v>11.854791666666667</v>
      </c>
      <c r="D60" s="46">
        <v>0.9699374999999999</v>
      </c>
      <c r="E60" s="46">
        <v>94.530416666666653</v>
      </c>
      <c r="F60" s="46">
        <v>6.9281250000000005</v>
      </c>
      <c r="G60" s="46">
        <v>6.4662500000000005</v>
      </c>
      <c r="H60" s="46">
        <v>49.420624999999994</v>
      </c>
      <c r="I60" s="46">
        <v>4.1568749999999994</v>
      </c>
      <c r="J60" s="46">
        <v>12.316666666666666</v>
      </c>
      <c r="K60" s="46">
        <v>0.73899999999999988</v>
      </c>
      <c r="L60" s="46">
        <v>28.174375000000001</v>
      </c>
      <c r="M60" s="46">
        <v>0.98533333333333351</v>
      </c>
      <c r="N60" s="46">
        <v>38.489583333333336</v>
      </c>
      <c r="O60" s="46">
        <v>1.8474999999999999</v>
      </c>
      <c r="P60" s="46">
        <v>82.983541666666667</v>
      </c>
      <c r="Q60" s="46">
        <v>21.554166666666667</v>
      </c>
      <c r="R60" s="46">
        <v>103.61395833333333</v>
      </c>
      <c r="S60" s="46">
        <v>43.416249999999998</v>
      </c>
      <c r="T60" s="46">
        <v>2.1554166666666665</v>
      </c>
      <c r="U60" s="46">
        <v>3.5410416666666666</v>
      </c>
      <c r="V60" s="46">
        <v>0.69281250000000005</v>
      </c>
      <c r="W60" s="46">
        <v>52.191874999999996</v>
      </c>
      <c r="X60" s="46">
        <v>2.3093749999999997</v>
      </c>
      <c r="Y60" s="46">
        <v>1.8474999999999999</v>
      </c>
      <c r="Z60" s="46">
        <v>0.73899999999999988</v>
      </c>
      <c r="AA60" s="46">
        <v>1.1238958333333331</v>
      </c>
      <c r="AB60" s="46">
        <v>0.4464791666666667</v>
      </c>
      <c r="AC60" s="46">
        <v>14.933958333333333</v>
      </c>
      <c r="AD60" s="46">
        <v>0.93914583333333312</v>
      </c>
      <c r="AE60" s="46">
        <v>9.2374999999999989</v>
      </c>
      <c r="AF60" s="46">
        <v>15.549791666666666</v>
      </c>
      <c r="AG60" s="46">
        <v>29.867916666666666</v>
      </c>
      <c r="AH60" s="46">
        <v>7.236041666666666</v>
      </c>
      <c r="AI60" s="46">
        <v>1.0777083333333333</v>
      </c>
      <c r="AJ60" s="46">
        <v>18.936875000000001</v>
      </c>
      <c r="AK60" s="46">
        <v>0.81597916666666659</v>
      </c>
      <c r="AL60" s="46">
        <v>1.1854791666666666</v>
      </c>
      <c r="AM60" s="46">
        <v>0.93914583333333312</v>
      </c>
      <c r="AN60" s="46">
        <v>8.7756249999999998</v>
      </c>
      <c r="AO60" s="46">
        <v>4.7727083333333331</v>
      </c>
      <c r="AP60" s="46">
        <v>0.89295833333333341</v>
      </c>
      <c r="AQ60" s="46">
        <v>0.81597916666666659</v>
      </c>
      <c r="AR60" s="46">
        <v>4.3108333333333331</v>
      </c>
      <c r="AS60" s="46">
        <v>12.162708333333335</v>
      </c>
      <c r="AT60" s="46">
        <v>8.4677083333333325</v>
      </c>
      <c r="AU60" s="46">
        <v>5.2345833333333331</v>
      </c>
      <c r="AV60" s="46">
        <v>0.55425000000000002</v>
      </c>
      <c r="AW60" s="46">
        <v>6.9281250000000005</v>
      </c>
      <c r="AX60" s="46">
        <v>1.4779999999999998</v>
      </c>
      <c r="AY60" s="35">
        <f t="shared" si="0"/>
        <v>14.89813945578231</v>
      </c>
      <c r="AZ60" s="34"/>
      <c r="BA60" s="34">
        <v>5.9386148678073463</v>
      </c>
      <c r="BB60" s="63">
        <v>330</v>
      </c>
      <c r="BC60" s="2">
        <v>0</v>
      </c>
      <c r="BD60" s="2">
        <v>1</v>
      </c>
      <c r="BE60" s="2">
        <v>0</v>
      </c>
      <c r="BF60" s="2">
        <v>1</v>
      </c>
      <c r="BG60" s="2">
        <v>0</v>
      </c>
      <c r="BH60" s="2">
        <v>0</v>
      </c>
      <c r="BI60" s="2">
        <v>1</v>
      </c>
      <c r="BJ60" s="2">
        <v>0</v>
      </c>
      <c r="BK60" s="2">
        <v>0</v>
      </c>
      <c r="BL60" s="2">
        <v>0</v>
      </c>
      <c r="BM60" s="2">
        <v>1</v>
      </c>
      <c r="BN60" s="2">
        <v>0</v>
      </c>
      <c r="BO60" s="2">
        <v>1</v>
      </c>
      <c r="BP60" s="2">
        <v>0</v>
      </c>
      <c r="BQ60" s="2">
        <v>1</v>
      </c>
      <c r="BR60" s="2">
        <v>1</v>
      </c>
      <c r="BS60" s="2">
        <v>1</v>
      </c>
      <c r="BT60" s="2">
        <v>1</v>
      </c>
      <c r="BU60" s="2">
        <v>0</v>
      </c>
      <c r="BV60" s="2">
        <v>0</v>
      </c>
      <c r="BW60" s="2">
        <v>0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1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1</v>
      </c>
      <c r="CM60" s="2">
        <v>1</v>
      </c>
      <c r="CN60" s="2">
        <v>0</v>
      </c>
      <c r="CO60" s="2">
        <v>0</v>
      </c>
      <c r="CP60" s="2">
        <v>0</v>
      </c>
      <c r="CQ60" s="2">
        <v>0</v>
      </c>
      <c r="CS60" s="63">
        <v>330</v>
      </c>
      <c r="CT60" s="37" t="str">
        <f t="shared" si="4"/>
        <v xml:space="preserve"> </v>
      </c>
      <c r="CU60" s="37">
        <f t="shared" si="30"/>
        <v>11.854791666666667</v>
      </c>
      <c r="CV60" s="37" t="str">
        <f t="shared" si="31"/>
        <v xml:space="preserve"> </v>
      </c>
      <c r="CW60" s="37">
        <f t="shared" si="32"/>
        <v>94.530416666666653</v>
      </c>
      <c r="CX60" s="37" t="str">
        <f t="shared" si="33"/>
        <v xml:space="preserve"> </v>
      </c>
      <c r="CY60" s="37" t="str">
        <f t="shared" si="34"/>
        <v xml:space="preserve"> </v>
      </c>
      <c r="CZ60" s="37">
        <f t="shared" si="35"/>
        <v>49.420624999999994</v>
      </c>
      <c r="DA60" s="37" t="str">
        <f t="shared" si="36"/>
        <v xml:space="preserve"> </v>
      </c>
      <c r="DB60" s="37" t="str">
        <f t="shared" si="37"/>
        <v xml:space="preserve"> </v>
      </c>
      <c r="DC60" s="37" t="str">
        <f t="shared" si="38"/>
        <v xml:space="preserve"> </v>
      </c>
      <c r="DD60" s="37">
        <f t="shared" si="39"/>
        <v>28.174375000000001</v>
      </c>
      <c r="DE60" s="37" t="str">
        <f t="shared" si="40"/>
        <v xml:space="preserve"> </v>
      </c>
      <c r="DF60" s="37">
        <f t="shared" si="41"/>
        <v>38.489583333333336</v>
      </c>
      <c r="DG60" s="37" t="str">
        <f t="shared" si="42"/>
        <v xml:space="preserve"> </v>
      </c>
      <c r="DH60" s="37">
        <f t="shared" si="43"/>
        <v>82.983541666666667</v>
      </c>
      <c r="DI60" s="37">
        <f t="shared" si="44"/>
        <v>21.554166666666667</v>
      </c>
      <c r="DJ60" s="37">
        <f t="shared" si="19"/>
        <v>103.61395833333333</v>
      </c>
      <c r="DK60" s="37">
        <f t="shared" si="20"/>
        <v>43.416249999999998</v>
      </c>
      <c r="DL60" s="37" t="str">
        <f t="shared" si="21"/>
        <v xml:space="preserve"> </v>
      </c>
      <c r="DM60" s="37" t="str">
        <f t="shared" si="22"/>
        <v xml:space="preserve"> </v>
      </c>
      <c r="DN60" s="37" t="str">
        <f t="shared" si="23"/>
        <v xml:space="preserve"> </v>
      </c>
      <c r="DO60" s="37">
        <f t="shared" si="24"/>
        <v>52.191874999999996</v>
      </c>
      <c r="DP60" s="37" t="str">
        <f t="shared" si="25"/>
        <v xml:space="preserve"> </v>
      </c>
      <c r="DQ60" s="37" t="str">
        <f t="shared" si="26"/>
        <v xml:space="preserve"> </v>
      </c>
      <c r="DR60" s="37" t="str">
        <f t="shared" si="27"/>
        <v xml:space="preserve"> </v>
      </c>
      <c r="DS60" s="37" t="str">
        <f t="shared" si="28"/>
        <v xml:space="preserve"> </v>
      </c>
      <c r="DT60" s="37" t="str">
        <f t="shared" si="29"/>
        <v xml:space="preserve"> </v>
      </c>
      <c r="DU60" s="37" t="str">
        <f t="shared" si="5"/>
        <v xml:space="preserve"> </v>
      </c>
      <c r="DV60" s="37" t="str">
        <f t="shared" si="6"/>
        <v xml:space="preserve"> </v>
      </c>
      <c r="DW60" s="37">
        <f t="shared" si="7"/>
        <v>18.936875000000001</v>
      </c>
      <c r="DX60" s="37" t="str">
        <f t="shared" si="8"/>
        <v xml:space="preserve"> </v>
      </c>
      <c r="DY60" s="37" t="str">
        <f t="shared" si="9"/>
        <v xml:space="preserve"> </v>
      </c>
      <c r="DZ60" s="37" t="str">
        <f t="shared" si="10"/>
        <v xml:space="preserve"> </v>
      </c>
      <c r="EA60" s="37" t="str">
        <f t="shared" si="11"/>
        <v xml:space="preserve"> </v>
      </c>
      <c r="EB60" s="37" t="str">
        <f t="shared" si="12"/>
        <v xml:space="preserve"> </v>
      </c>
      <c r="EC60" s="37">
        <f t="shared" si="13"/>
        <v>15.549791666666666</v>
      </c>
      <c r="ED60" s="37">
        <f t="shared" si="14"/>
        <v>4.9266666666666667</v>
      </c>
      <c r="EE60" s="37" t="str">
        <f t="shared" si="15"/>
        <v xml:space="preserve"> </v>
      </c>
      <c r="EF60" s="37" t="str">
        <f t="shared" si="16"/>
        <v xml:space="preserve"> </v>
      </c>
      <c r="EG60" s="37" t="str">
        <f t="shared" si="17"/>
        <v xml:space="preserve"> </v>
      </c>
      <c r="EH60" s="37" t="str">
        <f t="shared" si="18"/>
        <v xml:space="preserve"> </v>
      </c>
    </row>
    <row r="61" spans="1:138" ht="15">
      <c r="A61" s="14">
        <v>331</v>
      </c>
      <c r="B61" s="46">
        <v>1.4010208333333332</v>
      </c>
      <c r="C61" s="46">
        <v>8.4677083333333325</v>
      </c>
      <c r="D61" s="46">
        <v>0.92374999999999996</v>
      </c>
      <c r="E61" s="46">
        <v>67.587708333333325</v>
      </c>
      <c r="F61" s="46">
        <v>28.944166666666664</v>
      </c>
      <c r="G61" s="46">
        <v>6.0043749999999996</v>
      </c>
      <c r="H61" s="46">
        <v>46.187499999999993</v>
      </c>
      <c r="I61" s="46">
        <v>3.6949999999999998</v>
      </c>
      <c r="J61" s="46">
        <v>10.161249999999999</v>
      </c>
      <c r="K61" s="46">
        <v>0.73899999999999988</v>
      </c>
      <c r="L61" s="46">
        <v>23.555624999999999</v>
      </c>
      <c r="M61" s="46">
        <v>0.87756249999999991</v>
      </c>
      <c r="N61" s="46">
        <v>31.561458333333334</v>
      </c>
      <c r="O61" s="46">
        <v>1.4164166666666664</v>
      </c>
      <c r="P61" s="46">
        <v>101.30458333333334</v>
      </c>
      <c r="Q61" s="46">
        <v>18.936875000000001</v>
      </c>
      <c r="R61" s="46">
        <v>80.674166666666665</v>
      </c>
      <c r="S61" s="46">
        <v>37.103958333333331</v>
      </c>
      <c r="T61" s="46">
        <v>1.8474999999999999</v>
      </c>
      <c r="U61" s="46">
        <v>3.3870833333333334</v>
      </c>
      <c r="V61" s="46">
        <v>0.53885416666666663</v>
      </c>
      <c r="W61" s="46">
        <v>42.646458333333335</v>
      </c>
      <c r="X61" s="46">
        <v>4.1568749999999994</v>
      </c>
      <c r="Y61" s="46">
        <v>2.1554166666666665</v>
      </c>
      <c r="Z61" s="46">
        <v>0.70820833333333322</v>
      </c>
      <c r="AA61" s="46">
        <v>0.9699374999999999</v>
      </c>
      <c r="AB61" s="46">
        <v>0.43108333333333332</v>
      </c>
      <c r="AC61" s="46">
        <v>11.085000000000001</v>
      </c>
      <c r="AD61" s="46">
        <v>1.4164166666666664</v>
      </c>
      <c r="AE61" s="46">
        <v>7.8518750000000006</v>
      </c>
      <c r="AF61" s="46">
        <v>65.432291666666657</v>
      </c>
      <c r="AG61" s="46">
        <v>44.647916666666667</v>
      </c>
      <c r="AH61" s="46">
        <v>6.7741666666666669</v>
      </c>
      <c r="AI61" s="46">
        <v>0.9699374999999999</v>
      </c>
      <c r="AJ61" s="46">
        <v>14.164166666666667</v>
      </c>
      <c r="AK61" s="46">
        <v>0.78518749999999982</v>
      </c>
      <c r="AL61" s="46">
        <v>1.2778541666666667</v>
      </c>
      <c r="AM61" s="46">
        <v>1.0931041666666665</v>
      </c>
      <c r="AN61" s="46">
        <v>4.4647916666666667</v>
      </c>
      <c r="AO61" s="46">
        <v>5.6964583333333332</v>
      </c>
      <c r="AP61" s="46">
        <v>0.83137499999999998</v>
      </c>
      <c r="AQ61" s="46">
        <v>0.80058333333333331</v>
      </c>
      <c r="AR61" s="46">
        <v>3.8489583333333339</v>
      </c>
      <c r="AS61" s="46">
        <v>10.469166666666666</v>
      </c>
      <c r="AT61" s="46">
        <v>6.1583333333333332</v>
      </c>
      <c r="AU61" s="46">
        <v>4.4647916666666667</v>
      </c>
      <c r="AV61" s="46">
        <v>0.49266666666666675</v>
      </c>
      <c r="AW61" s="46">
        <v>5.8504166666666668</v>
      </c>
      <c r="AX61" s="46">
        <v>1.0161249999999999</v>
      </c>
      <c r="AY61" s="35">
        <f t="shared" si="0"/>
        <v>14.815818877551017</v>
      </c>
      <c r="AZ61" s="34"/>
      <c r="BA61" s="34">
        <v>5.9386148678073463</v>
      </c>
      <c r="BB61" s="63">
        <v>331</v>
      </c>
      <c r="BC61" s="2">
        <v>0</v>
      </c>
      <c r="BD61" s="2">
        <v>1</v>
      </c>
      <c r="BE61" s="2">
        <v>0</v>
      </c>
      <c r="BF61" s="2">
        <v>1</v>
      </c>
      <c r="BG61" s="2">
        <v>1</v>
      </c>
      <c r="BH61" s="2">
        <v>0</v>
      </c>
      <c r="BI61" s="2">
        <v>1</v>
      </c>
      <c r="BJ61" s="2">
        <v>0</v>
      </c>
      <c r="BK61" s="2">
        <v>0</v>
      </c>
      <c r="BL61" s="2">
        <v>0</v>
      </c>
      <c r="BM61" s="2">
        <v>1</v>
      </c>
      <c r="BN61" s="2">
        <v>0</v>
      </c>
      <c r="BO61" s="2">
        <v>1</v>
      </c>
      <c r="BP61" s="2">
        <v>0</v>
      </c>
      <c r="BQ61" s="2">
        <v>1</v>
      </c>
      <c r="BR61" s="2">
        <v>1</v>
      </c>
      <c r="BS61" s="2">
        <v>1</v>
      </c>
      <c r="BT61" s="2">
        <v>1</v>
      </c>
      <c r="BU61" s="2">
        <v>0</v>
      </c>
      <c r="BV61" s="2">
        <v>0</v>
      </c>
      <c r="BW61" s="2">
        <v>0</v>
      </c>
      <c r="BX61" s="2">
        <v>1</v>
      </c>
      <c r="BY61" s="2">
        <v>1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1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1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S61" s="63">
        <v>331</v>
      </c>
      <c r="CT61" s="37" t="str">
        <f t="shared" si="4"/>
        <v xml:space="preserve"> </v>
      </c>
      <c r="CU61" s="37">
        <f t="shared" si="30"/>
        <v>8.4677083333333325</v>
      </c>
      <c r="CV61" s="37" t="str">
        <f t="shared" si="31"/>
        <v xml:space="preserve"> </v>
      </c>
      <c r="CW61" s="37">
        <f t="shared" si="32"/>
        <v>67.587708333333325</v>
      </c>
      <c r="CX61" s="37">
        <f t="shared" si="33"/>
        <v>28.944166666666664</v>
      </c>
      <c r="CY61" s="37" t="str">
        <f t="shared" si="34"/>
        <v xml:space="preserve"> </v>
      </c>
      <c r="CZ61" s="37">
        <f t="shared" si="35"/>
        <v>46.187499999999993</v>
      </c>
      <c r="DA61" s="37" t="str">
        <f t="shared" si="36"/>
        <v xml:space="preserve"> </v>
      </c>
      <c r="DB61" s="37" t="str">
        <f t="shared" si="37"/>
        <v xml:space="preserve"> </v>
      </c>
      <c r="DC61" s="37" t="str">
        <f t="shared" si="38"/>
        <v xml:space="preserve"> </v>
      </c>
      <c r="DD61" s="37">
        <f t="shared" si="39"/>
        <v>23.555624999999999</v>
      </c>
      <c r="DE61" s="37" t="str">
        <f t="shared" si="40"/>
        <v xml:space="preserve"> </v>
      </c>
      <c r="DF61" s="37">
        <f t="shared" si="41"/>
        <v>31.561458333333334</v>
      </c>
      <c r="DG61" s="37" t="str">
        <f t="shared" si="42"/>
        <v xml:space="preserve"> </v>
      </c>
      <c r="DH61" s="37">
        <f t="shared" si="43"/>
        <v>101.30458333333334</v>
      </c>
      <c r="DI61" s="37">
        <f t="shared" si="44"/>
        <v>18.936875000000001</v>
      </c>
      <c r="DJ61" s="37">
        <f t="shared" si="19"/>
        <v>80.674166666666665</v>
      </c>
      <c r="DK61" s="37">
        <f t="shared" si="20"/>
        <v>37.103958333333331</v>
      </c>
      <c r="DL61" s="37" t="str">
        <f t="shared" si="21"/>
        <v xml:space="preserve"> </v>
      </c>
      <c r="DM61" s="37" t="str">
        <f t="shared" si="22"/>
        <v xml:space="preserve"> </v>
      </c>
      <c r="DN61" s="37" t="str">
        <f t="shared" si="23"/>
        <v xml:space="preserve"> </v>
      </c>
      <c r="DO61" s="37">
        <f t="shared" si="24"/>
        <v>42.646458333333335</v>
      </c>
      <c r="DP61" s="37">
        <f t="shared" si="25"/>
        <v>4.1568749999999994</v>
      </c>
      <c r="DQ61" s="37" t="str">
        <f t="shared" si="26"/>
        <v xml:space="preserve"> </v>
      </c>
      <c r="DR61" s="37" t="str">
        <f t="shared" si="27"/>
        <v xml:space="preserve"> </v>
      </c>
      <c r="DS61" s="37" t="str">
        <f t="shared" si="28"/>
        <v xml:space="preserve"> </v>
      </c>
      <c r="DT61" s="37" t="str">
        <f t="shared" si="29"/>
        <v xml:space="preserve"> </v>
      </c>
      <c r="DU61" s="37" t="str">
        <f t="shared" si="5"/>
        <v xml:space="preserve"> </v>
      </c>
      <c r="DV61" s="37" t="str">
        <f t="shared" si="6"/>
        <v xml:space="preserve"> </v>
      </c>
      <c r="DW61" s="37">
        <f t="shared" si="7"/>
        <v>14.164166666666667</v>
      </c>
      <c r="DX61" s="37" t="str">
        <f t="shared" si="8"/>
        <v xml:space="preserve"> </v>
      </c>
      <c r="DY61" s="37" t="str">
        <f t="shared" si="9"/>
        <v xml:space="preserve"> </v>
      </c>
      <c r="DZ61" s="37" t="str">
        <f t="shared" si="10"/>
        <v xml:space="preserve"> </v>
      </c>
      <c r="EA61" s="37" t="str">
        <f t="shared" si="11"/>
        <v xml:space="preserve"> </v>
      </c>
      <c r="EB61" s="37" t="str">
        <f t="shared" si="12"/>
        <v xml:space="preserve"> </v>
      </c>
      <c r="EC61" s="37">
        <f t="shared" si="13"/>
        <v>14.78</v>
      </c>
      <c r="ED61" s="37" t="str">
        <f t="shared" si="14"/>
        <v xml:space="preserve"> </v>
      </c>
      <c r="EE61" s="37" t="str">
        <f t="shared" si="15"/>
        <v xml:space="preserve"> </v>
      </c>
      <c r="EF61" s="37" t="str">
        <f t="shared" si="16"/>
        <v xml:space="preserve"> </v>
      </c>
      <c r="EG61" s="37" t="str">
        <f t="shared" si="17"/>
        <v xml:space="preserve"> </v>
      </c>
      <c r="EH61" s="37" t="str">
        <f t="shared" si="18"/>
        <v xml:space="preserve"> </v>
      </c>
    </row>
    <row r="62" spans="1:138" ht="15">
      <c r="A62" s="14">
        <v>332</v>
      </c>
      <c r="B62" s="46">
        <v>2.0014583333333333</v>
      </c>
      <c r="C62" s="46">
        <v>7.8518750000000006</v>
      </c>
      <c r="D62" s="46">
        <v>0.86216666666666664</v>
      </c>
      <c r="E62" s="46">
        <v>129.94083333333333</v>
      </c>
      <c r="F62" s="46">
        <v>26.326874999999998</v>
      </c>
      <c r="G62" s="46">
        <v>5.0806249999999995</v>
      </c>
      <c r="H62" s="46">
        <v>44.647916666666667</v>
      </c>
      <c r="I62" s="46">
        <v>3.2331250000000002</v>
      </c>
      <c r="J62" s="46">
        <v>11.392916666666666</v>
      </c>
      <c r="K62" s="46">
        <v>0.69281250000000005</v>
      </c>
      <c r="L62" s="46">
        <v>19.244791666666668</v>
      </c>
      <c r="M62" s="46">
        <v>0.84677083333333336</v>
      </c>
      <c r="N62" s="46">
        <v>25.403125000000003</v>
      </c>
      <c r="O62" s="46">
        <v>1.1700833333333334</v>
      </c>
      <c r="P62" s="46">
        <v>102.69020833333335</v>
      </c>
      <c r="Q62" s="46">
        <v>19.706666666666667</v>
      </c>
      <c r="R62" s="46">
        <v>63.738749999999989</v>
      </c>
      <c r="S62" s="46">
        <v>164.73541666666665</v>
      </c>
      <c r="T62" s="46">
        <v>2.1554166666666665</v>
      </c>
      <c r="U62" s="46">
        <v>2.9252083333333334</v>
      </c>
      <c r="V62" s="46">
        <v>0.47727083333333337</v>
      </c>
      <c r="W62" s="46">
        <v>36.180208333333333</v>
      </c>
      <c r="X62" s="46">
        <v>2.4633333333333334</v>
      </c>
      <c r="Y62" s="46">
        <v>1.1238958333333331</v>
      </c>
      <c r="Z62" s="46">
        <v>1.1854791666666666</v>
      </c>
      <c r="AA62" s="46">
        <v>1.2162708333333332</v>
      </c>
      <c r="AB62" s="46">
        <v>0.29921666666666669</v>
      </c>
      <c r="AC62" s="46">
        <v>8.7756249999999998</v>
      </c>
      <c r="AD62" s="46">
        <v>0.75439583333333338</v>
      </c>
      <c r="AE62" s="46">
        <v>6.7741666666666669</v>
      </c>
      <c r="AF62" s="46">
        <v>43.26229166666667</v>
      </c>
      <c r="AG62" s="46">
        <v>37.719791666666666</v>
      </c>
      <c r="AH62" s="46">
        <v>6.0043749999999996</v>
      </c>
      <c r="AI62" s="46">
        <v>0.95454166666666673</v>
      </c>
      <c r="AJ62" s="46">
        <v>11.700833333333334</v>
      </c>
      <c r="AK62" s="46">
        <v>0.73899999999999988</v>
      </c>
      <c r="AL62" s="46">
        <v>1.0931041666666665</v>
      </c>
      <c r="AM62" s="46">
        <v>2.1554166666666665</v>
      </c>
      <c r="AN62" s="46">
        <v>3.2331250000000002</v>
      </c>
      <c r="AO62" s="46">
        <v>6.7741666666666669</v>
      </c>
      <c r="AP62" s="46">
        <v>0.83137499999999998</v>
      </c>
      <c r="AQ62" s="46">
        <v>0.78518749999999982</v>
      </c>
      <c r="AR62" s="46">
        <v>4.7727083333333331</v>
      </c>
      <c r="AS62" s="46">
        <v>15.549791666666666</v>
      </c>
      <c r="AT62" s="46">
        <v>4.9266666666666667</v>
      </c>
      <c r="AU62" s="46">
        <v>3.8489583333333339</v>
      </c>
      <c r="AV62" s="46">
        <v>0.46187499999999998</v>
      </c>
      <c r="AW62" s="46">
        <v>4.9266666666666667</v>
      </c>
      <c r="AX62" s="46">
        <v>0.83137499999999998</v>
      </c>
      <c r="AY62" s="35">
        <f t="shared" si="0"/>
        <v>17.234043962585027</v>
      </c>
      <c r="AZ62" s="34"/>
      <c r="BA62" s="34">
        <v>5.9386148678073463</v>
      </c>
      <c r="BB62" s="63">
        <v>332</v>
      </c>
      <c r="BC62" s="2">
        <v>0</v>
      </c>
      <c r="BD62" s="2">
        <v>0</v>
      </c>
      <c r="BE62" s="2">
        <v>0</v>
      </c>
      <c r="BF62" s="2">
        <v>1</v>
      </c>
      <c r="BG62" s="2">
        <v>1</v>
      </c>
      <c r="BH62" s="2">
        <v>0</v>
      </c>
      <c r="BI62" s="2">
        <v>1</v>
      </c>
      <c r="BJ62" s="2">
        <v>0</v>
      </c>
      <c r="BK62" s="2">
        <v>0</v>
      </c>
      <c r="BL62" s="2">
        <v>0</v>
      </c>
      <c r="BM62" s="2">
        <v>1</v>
      </c>
      <c r="BN62" s="2">
        <v>0</v>
      </c>
      <c r="BO62" s="2">
        <v>1</v>
      </c>
      <c r="BP62" s="2">
        <v>0</v>
      </c>
      <c r="BQ62" s="2">
        <v>1</v>
      </c>
      <c r="BR62" s="2">
        <v>1</v>
      </c>
      <c r="BS62" s="2">
        <v>1</v>
      </c>
      <c r="BT62" s="2">
        <v>1</v>
      </c>
      <c r="BU62" s="2">
        <v>0</v>
      </c>
      <c r="BV62" s="2">
        <v>0</v>
      </c>
      <c r="BW62" s="2">
        <v>0</v>
      </c>
      <c r="BX62" s="2">
        <v>1</v>
      </c>
      <c r="BY62" s="2">
        <v>1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1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S62" s="63">
        <v>332</v>
      </c>
      <c r="CT62" s="37" t="str">
        <f t="shared" si="4"/>
        <v xml:space="preserve"> </v>
      </c>
      <c r="CU62" s="37" t="str">
        <f t="shared" si="30"/>
        <v xml:space="preserve"> </v>
      </c>
      <c r="CV62" s="37" t="str">
        <f t="shared" si="31"/>
        <v xml:space="preserve"> </v>
      </c>
      <c r="CW62" s="37">
        <f t="shared" si="32"/>
        <v>129.94083333333333</v>
      </c>
      <c r="CX62" s="37">
        <f t="shared" si="33"/>
        <v>26.326874999999998</v>
      </c>
      <c r="CY62" s="37" t="str">
        <f t="shared" si="34"/>
        <v xml:space="preserve"> </v>
      </c>
      <c r="CZ62" s="37">
        <f t="shared" si="35"/>
        <v>44.647916666666667</v>
      </c>
      <c r="DA62" s="37" t="str">
        <f t="shared" si="36"/>
        <v xml:space="preserve"> </v>
      </c>
      <c r="DB62" s="37" t="str">
        <f t="shared" si="37"/>
        <v xml:space="preserve"> </v>
      </c>
      <c r="DC62" s="37" t="str">
        <f t="shared" si="38"/>
        <v xml:space="preserve"> </v>
      </c>
      <c r="DD62" s="37">
        <f t="shared" si="39"/>
        <v>19.244791666666668</v>
      </c>
      <c r="DE62" s="37" t="str">
        <f t="shared" si="40"/>
        <v xml:space="preserve"> </v>
      </c>
      <c r="DF62" s="37">
        <f t="shared" si="41"/>
        <v>25.403125000000003</v>
      </c>
      <c r="DG62" s="37" t="str">
        <f t="shared" si="42"/>
        <v xml:space="preserve"> </v>
      </c>
      <c r="DH62" s="37">
        <f t="shared" si="43"/>
        <v>102.69020833333335</v>
      </c>
      <c r="DI62" s="37">
        <f t="shared" si="44"/>
        <v>19.706666666666667</v>
      </c>
      <c r="DJ62" s="37">
        <f t="shared" si="19"/>
        <v>63.738749999999989</v>
      </c>
      <c r="DK62" s="37">
        <f t="shared" si="20"/>
        <v>164.73541666666665</v>
      </c>
      <c r="DL62" s="37" t="str">
        <f t="shared" si="21"/>
        <v xml:space="preserve"> </v>
      </c>
      <c r="DM62" s="37" t="str">
        <f t="shared" si="22"/>
        <v xml:space="preserve"> </v>
      </c>
      <c r="DN62" s="37" t="str">
        <f t="shared" si="23"/>
        <v xml:space="preserve"> </v>
      </c>
      <c r="DO62" s="37">
        <f t="shared" si="24"/>
        <v>36.180208333333333</v>
      </c>
      <c r="DP62" s="37">
        <f t="shared" si="25"/>
        <v>2.4633333333333334</v>
      </c>
      <c r="DQ62" s="37" t="str">
        <f t="shared" si="26"/>
        <v xml:space="preserve"> </v>
      </c>
      <c r="DR62" s="37" t="str">
        <f t="shared" si="27"/>
        <v xml:space="preserve"> </v>
      </c>
      <c r="DS62" s="37" t="str">
        <f t="shared" si="28"/>
        <v xml:space="preserve"> </v>
      </c>
      <c r="DT62" s="37" t="str">
        <f t="shared" si="29"/>
        <v xml:space="preserve"> </v>
      </c>
      <c r="DU62" s="37" t="str">
        <f t="shared" si="5"/>
        <v xml:space="preserve"> </v>
      </c>
      <c r="DV62" s="37" t="str">
        <f t="shared" si="6"/>
        <v xml:space="preserve"> </v>
      </c>
      <c r="DW62" s="37">
        <f t="shared" si="7"/>
        <v>11.700833333333334</v>
      </c>
      <c r="DX62" s="37" t="str">
        <f t="shared" si="8"/>
        <v xml:space="preserve"> </v>
      </c>
      <c r="DY62" s="37" t="str">
        <f t="shared" si="9"/>
        <v xml:space="preserve"> </v>
      </c>
      <c r="DZ62" s="37" t="str">
        <f t="shared" si="10"/>
        <v xml:space="preserve"> </v>
      </c>
      <c r="EA62" s="37" t="str">
        <f t="shared" si="11"/>
        <v xml:space="preserve"> </v>
      </c>
      <c r="EB62" s="37" t="str">
        <f t="shared" si="12"/>
        <v xml:space="preserve"> </v>
      </c>
      <c r="EC62" s="37">
        <f t="shared" si="13"/>
        <v>13.086458333333333</v>
      </c>
      <c r="ED62" s="37" t="str">
        <f t="shared" si="14"/>
        <v xml:space="preserve"> </v>
      </c>
      <c r="EE62" s="37" t="str">
        <f t="shared" si="15"/>
        <v xml:space="preserve"> </v>
      </c>
      <c r="EF62" s="37" t="str">
        <f t="shared" si="16"/>
        <v xml:space="preserve"> </v>
      </c>
      <c r="EG62" s="37" t="str">
        <f t="shared" si="17"/>
        <v xml:space="preserve"> </v>
      </c>
      <c r="EH62" s="37" t="str">
        <f t="shared" si="18"/>
        <v xml:space="preserve"> </v>
      </c>
    </row>
    <row r="63" spans="1:138" ht="15">
      <c r="A63" s="14">
        <v>333</v>
      </c>
      <c r="B63" s="46">
        <v>2.1554166666666665</v>
      </c>
      <c r="C63" s="46">
        <v>6.9281250000000005</v>
      </c>
      <c r="D63" s="46">
        <v>0.81597916666666659</v>
      </c>
      <c r="E63" s="46">
        <v>110.69604166666666</v>
      </c>
      <c r="F63" s="46">
        <v>38.181666666666665</v>
      </c>
      <c r="G63" s="46">
        <v>4.1568749999999994</v>
      </c>
      <c r="H63" s="46">
        <v>55.271041666666669</v>
      </c>
      <c r="I63" s="46">
        <v>2.6172916666666666</v>
      </c>
      <c r="J63" s="46">
        <v>13.086458333333333</v>
      </c>
      <c r="K63" s="46">
        <v>0.69281250000000005</v>
      </c>
      <c r="L63" s="46">
        <v>15.857708333333333</v>
      </c>
      <c r="M63" s="46">
        <v>0.78518749999999982</v>
      </c>
      <c r="N63" s="46">
        <v>21.554166666666667</v>
      </c>
      <c r="O63" s="46">
        <v>1.0161249999999999</v>
      </c>
      <c r="P63" s="46">
        <v>73.284166666666664</v>
      </c>
      <c r="Q63" s="46">
        <v>48.496875000000003</v>
      </c>
      <c r="R63" s="46">
        <v>53.26958333333333</v>
      </c>
      <c r="S63" s="46">
        <v>166.27500000000001</v>
      </c>
      <c r="T63" s="46">
        <v>8.159791666666667</v>
      </c>
      <c r="U63" s="46">
        <v>3.5410416666666666</v>
      </c>
      <c r="V63" s="46">
        <v>0.46187499999999998</v>
      </c>
      <c r="W63" s="46">
        <v>35.102499999999999</v>
      </c>
      <c r="X63" s="46">
        <v>1.8474999999999999</v>
      </c>
      <c r="Y63" s="46">
        <v>0.92374999999999996</v>
      </c>
      <c r="Z63" s="46">
        <v>0.84677083333333336</v>
      </c>
      <c r="AA63" s="46">
        <v>1.0315208333333332</v>
      </c>
      <c r="AB63" s="46">
        <v>1.3548333333333336</v>
      </c>
      <c r="AC63" s="46">
        <v>7.236041666666666</v>
      </c>
      <c r="AD63" s="46">
        <v>0.58504166666666668</v>
      </c>
      <c r="AE63" s="46">
        <v>6.9281250000000005</v>
      </c>
      <c r="AF63" s="46">
        <v>13.548333333333334</v>
      </c>
      <c r="AG63" s="46">
        <v>29.406041666666667</v>
      </c>
      <c r="AH63" s="46">
        <v>5.5425000000000004</v>
      </c>
      <c r="AI63" s="46">
        <v>0.92374999999999996</v>
      </c>
      <c r="AJ63" s="46">
        <v>24.479375000000001</v>
      </c>
      <c r="AK63" s="46">
        <v>0.70820833333333322</v>
      </c>
      <c r="AL63" s="46">
        <v>1.0469166666666667</v>
      </c>
      <c r="AM63" s="46">
        <v>1.5395833333333333</v>
      </c>
      <c r="AN63" s="46">
        <v>8.6216666666666661</v>
      </c>
      <c r="AO63" s="46">
        <v>6.7741666666666669</v>
      </c>
      <c r="AP63" s="46">
        <v>0.80058333333333331</v>
      </c>
      <c r="AQ63" s="46">
        <v>0.73899999999999988</v>
      </c>
      <c r="AR63" s="46">
        <v>4.3108333333333331</v>
      </c>
      <c r="AS63" s="46">
        <v>14.78</v>
      </c>
      <c r="AT63" s="46">
        <v>4.1568749999999994</v>
      </c>
      <c r="AU63" s="46">
        <v>19.090833333333332</v>
      </c>
      <c r="AV63" s="46">
        <v>0.4464791666666667</v>
      </c>
      <c r="AW63" s="46">
        <v>5.6964583333333332</v>
      </c>
      <c r="AX63" s="46">
        <v>0.69281250000000005</v>
      </c>
      <c r="AY63" s="35">
        <f t="shared" si="0"/>
        <v>16.866606717687073</v>
      </c>
      <c r="AZ63" s="34"/>
      <c r="BA63" s="34">
        <v>5.9386148678073463</v>
      </c>
      <c r="BB63" s="63">
        <v>333</v>
      </c>
      <c r="BC63" s="2">
        <v>0</v>
      </c>
      <c r="BD63" s="2">
        <v>0</v>
      </c>
      <c r="BE63" s="2">
        <v>0</v>
      </c>
      <c r="BF63" s="2">
        <v>1</v>
      </c>
      <c r="BG63" s="2">
        <v>1</v>
      </c>
      <c r="BH63" s="2">
        <v>0</v>
      </c>
      <c r="BI63" s="2">
        <v>1</v>
      </c>
      <c r="BJ63" s="2">
        <v>0</v>
      </c>
      <c r="BK63" s="2">
        <v>0</v>
      </c>
      <c r="BL63" s="2">
        <v>0</v>
      </c>
      <c r="BM63" s="2">
        <v>1</v>
      </c>
      <c r="BN63" s="2">
        <v>0</v>
      </c>
      <c r="BO63" s="2">
        <v>1</v>
      </c>
      <c r="BP63" s="2">
        <v>0</v>
      </c>
      <c r="BQ63" s="2">
        <v>1</v>
      </c>
      <c r="BR63" s="2">
        <v>1</v>
      </c>
      <c r="BS63" s="2">
        <v>1</v>
      </c>
      <c r="BT63" s="2">
        <v>1</v>
      </c>
      <c r="BU63" s="2">
        <v>1</v>
      </c>
      <c r="BV63" s="2">
        <v>0</v>
      </c>
      <c r="BW63" s="2">
        <v>0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1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1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S63" s="63">
        <v>333</v>
      </c>
      <c r="CT63" s="37" t="str">
        <f t="shared" si="4"/>
        <v xml:space="preserve"> </v>
      </c>
      <c r="CU63" s="37" t="str">
        <f t="shared" si="30"/>
        <v xml:space="preserve"> </v>
      </c>
      <c r="CV63" s="37" t="str">
        <f t="shared" si="31"/>
        <v xml:space="preserve"> </v>
      </c>
      <c r="CW63" s="37">
        <f t="shared" si="32"/>
        <v>110.69604166666666</v>
      </c>
      <c r="CX63" s="37">
        <f t="shared" si="33"/>
        <v>38.181666666666665</v>
      </c>
      <c r="CY63" s="37" t="str">
        <f t="shared" si="34"/>
        <v xml:space="preserve"> </v>
      </c>
      <c r="CZ63" s="37">
        <f t="shared" si="35"/>
        <v>55.271041666666669</v>
      </c>
      <c r="DA63" s="37" t="str">
        <f t="shared" si="36"/>
        <v xml:space="preserve"> </v>
      </c>
      <c r="DB63" s="37" t="str">
        <f t="shared" si="37"/>
        <v xml:space="preserve"> </v>
      </c>
      <c r="DC63" s="37" t="str">
        <f t="shared" si="38"/>
        <v xml:space="preserve"> </v>
      </c>
      <c r="DD63" s="37">
        <f t="shared" si="39"/>
        <v>15.857708333333333</v>
      </c>
      <c r="DE63" s="37" t="str">
        <f t="shared" si="40"/>
        <v xml:space="preserve"> </v>
      </c>
      <c r="DF63" s="37">
        <f t="shared" si="41"/>
        <v>21.554166666666667</v>
      </c>
      <c r="DG63" s="37" t="str">
        <f t="shared" si="42"/>
        <v xml:space="preserve"> </v>
      </c>
      <c r="DH63" s="37">
        <f t="shared" si="43"/>
        <v>73.284166666666664</v>
      </c>
      <c r="DI63" s="37">
        <f t="shared" si="44"/>
        <v>48.496875000000003</v>
      </c>
      <c r="DJ63" s="37">
        <f t="shared" si="19"/>
        <v>53.26958333333333</v>
      </c>
      <c r="DK63" s="37">
        <f t="shared" si="20"/>
        <v>166.27500000000001</v>
      </c>
      <c r="DL63" s="37">
        <f t="shared" si="21"/>
        <v>8.159791666666667</v>
      </c>
      <c r="DM63" s="37" t="str">
        <f t="shared" si="22"/>
        <v xml:space="preserve"> </v>
      </c>
      <c r="DN63" s="37" t="str">
        <f t="shared" si="23"/>
        <v xml:space="preserve"> </v>
      </c>
      <c r="DO63" s="37">
        <f t="shared" si="24"/>
        <v>35.102499999999999</v>
      </c>
      <c r="DP63" s="37" t="str">
        <f t="shared" si="25"/>
        <v xml:space="preserve"> </v>
      </c>
      <c r="DQ63" s="37" t="str">
        <f t="shared" si="26"/>
        <v xml:space="preserve"> </v>
      </c>
      <c r="DR63" s="37" t="str">
        <f t="shared" si="27"/>
        <v xml:space="preserve"> </v>
      </c>
      <c r="DS63" s="37" t="str">
        <f t="shared" si="28"/>
        <v xml:space="preserve"> </v>
      </c>
      <c r="DT63" s="37" t="str">
        <f t="shared" si="29"/>
        <v xml:space="preserve"> </v>
      </c>
      <c r="DU63" s="37" t="str">
        <f t="shared" si="5"/>
        <v xml:space="preserve"> </v>
      </c>
      <c r="DV63" s="37" t="str">
        <f t="shared" si="6"/>
        <v xml:space="preserve"> </v>
      </c>
      <c r="DW63" s="37">
        <f t="shared" si="7"/>
        <v>24.479375000000001</v>
      </c>
      <c r="DX63" s="37" t="str">
        <f t="shared" si="8"/>
        <v xml:space="preserve"> </v>
      </c>
      <c r="DY63" s="37" t="str">
        <f t="shared" si="9"/>
        <v xml:space="preserve"> </v>
      </c>
      <c r="DZ63" s="37" t="str">
        <f t="shared" si="10"/>
        <v xml:space="preserve"> </v>
      </c>
      <c r="EA63" s="37" t="str">
        <f t="shared" si="11"/>
        <v xml:space="preserve"> </v>
      </c>
      <c r="EB63" s="37" t="str">
        <f t="shared" si="12"/>
        <v xml:space="preserve"> </v>
      </c>
      <c r="EC63" s="37">
        <f t="shared" si="13"/>
        <v>11.854791666666667</v>
      </c>
      <c r="ED63" s="37" t="str">
        <f t="shared" si="14"/>
        <v xml:space="preserve"> </v>
      </c>
      <c r="EE63" s="37" t="str">
        <f t="shared" si="15"/>
        <v xml:space="preserve"> </v>
      </c>
      <c r="EF63" s="37" t="str">
        <f t="shared" si="16"/>
        <v xml:space="preserve"> </v>
      </c>
      <c r="EG63" s="37" t="str">
        <f t="shared" si="17"/>
        <v xml:space="preserve"> </v>
      </c>
      <c r="EH63" s="37" t="str">
        <f t="shared" si="18"/>
        <v xml:space="preserve"> </v>
      </c>
    </row>
    <row r="64" spans="1:138" ht="15">
      <c r="A64" s="14">
        <v>334</v>
      </c>
      <c r="B64" s="46">
        <v>12.624583333333332</v>
      </c>
      <c r="C64" s="46">
        <v>7.0820833333333333</v>
      </c>
      <c r="D64" s="46">
        <v>0.76979166666666665</v>
      </c>
      <c r="E64" s="46">
        <v>90.835416666666674</v>
      </c>
      <c r="F64" s="46">
        <v>47.727083333333333</v>
      </c>
      <c r="G64" s="46">
        <v>3.8489583333333339</v>
      </c>
      <c r="H64" s="46">
        <v>78.672708333333333</v>
      </c>
      <c r="I64" s="46">
        <v>1.8474999999999999</v>
      </c>
      <c r="J64" s="46">
        <v>11.546874999999998</v>
      </c>
      <c r="K64" s="46">
        <v>0.64662500000000001</v>
      </c>
      <c r="L64" s="46">
        <v>13.086458333333333</v>
      </c>
      <c r="M64" s="46">
        <v>0.90835416666666668</v>
      </c>
      <c r="N64" s="46">
        <v>19.244791666666668</v>
      </c>
      <c r="O64" s="46">
        <v>1.2316666666666667</v>
      </c>
      <c r="P64" s="46">
        <v>58.196249999999992</v>
      </c>
      <c r="Q64" s="46">
        <v>80.366249999999994</v>
      </c>
      <c r="R64" s="46">
        <v>43.108333333333334</v>
      </c>
      <c r="S64" s="46">
        <v>121.935</v>
      </c>
      <c r="T64" s="46">
        <v>5.5425000000000004</v>
      </c>
      <c r="U64" s="46">
        <v>4.7727083333333331</v>
      </c>
      <c r="V64" s="46">
        <v>0.32298750000000009</v>
      </c>
      <c r="W64" s="46">
        <v>30.021874999999998</v>
      </c>
      <c r="X64" s="46">
        <v>1.5395833333333333</v>
      </c>
      <c r="Y64" s="46">
        <v>0.83137499999999998</v>
      </c>
      <c r="Z64" s="46">
        <v>0.7236041666666666</v>
      </c>
      <c r="AA64" s="46">
        <v>0.92374999999999996</v>
      </c>
      <c r="AB64" s="46">
        <v>4.1568749999999994</v>
      </c>
      <c r="AC64" s="46">
        <v>6.1583333333333332</v>
      </c>
      <c r="AD64" s="46">
        <v>0.49266666666666675</v>
      </c>
      <c r="AE64" s="46">
        <v>6.1583333333333332</v>
      </c>
      <c r="AF64" s="46">
        <v>16.935416666666665</v>
      </c>
      <c r="AG64" s="46">
        <v>36.642083333333332</v>
      </c>
      <c r="AH64" s="46">
        <v>9.5454166666666662</v>
      </c>
      <c r="AI64" s="46">
        <v>8.3137499999999989</v>
      </c>
      <c r="AJ64" s="46">
        <v>42.954374999999992</v>
      </c>
      <c r="AK64" s="46">
        <v>0.67741666666666678</v>
      </c>
      <c r="AL64" s="46">
        <v>1.8474999999999999</v>
      </c>
      <c r="AM64" s="46">
        <v>1.2778541666666667</v>
      </c>
      <c r="AN64" s="46">
        <v>18.167083333333334</v>
      </c>
      <c r="AO64" s="46">
        <v>6.0043749999999996</v>
      </c>
      <c r="AP64" s="46">
        <v>0.73899999999999988</v>
      </c>
      <c r="AQ64" s="46">
        <v>0.7236041666666666</v>
      </c>
      <c r="AR64" s="46">
        <v>3.6949999999999998</v>
      </c>
      <c r="AS64" s="46">
        <v>13.086458333333333</v>
      </c>
      <c r="AT64" s="46">
        <v>3.5410416666666666</v>
      </c>
      <c r="AU64" s="46">
        <v>160.11666666666667</v>
      </c>
      <c r="AV64" s="46">
        <v>0.43108333333333332</v>
      </c>
      <c r="AW64" s="46">
        <v>10.931041666666667</v>
      </c>
      <c r="AX64" s="46">
        <v>0.60043749999999996</v>
      </c>
      <c r="AY64" s="35">
        <f t="shared" si="0"/>
        <v>20.235773979591837</v>
      </c>
      <c r="AZ64" s="34"/>
      <c r="BA64" s="34">
        <v>5.9386148678073463</v>
      </c>
      <c r="BB64" s="63">
        <v>334</v>
      </c>
      <c r="BC64" s="2">
        <v>1</v>
      </c>
      <c r="BD64" s="2">
        <v>0</v>
      </c>
      <c r="BE64" s="2">
        <v>0</v>
      </c>
      <c r="BF64" s="2">
        <v>1</v>
      </c>
      <c r="BG64" s="2">
        <v>1</v>
      </c>
      <c r="BH64" s="2">
        <v>0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1</v>
      </c>
      <c r="BP64" s="2">
        <v>0</v>
      </c>
      <c r="BQ64" s="2">
        <v>1</v>
      </c>
      <c r="BR64" s="2">
        <v>1</v>
      </c>
      <c r="BS64" s="2">
        <v>1</v>
      </c>
      <c r="BT64" s="2">
        <v>1</v>
      </c>
      <c r="BU64" s="2">
        <v>1</v>
      </c>
      <c r="BV64" s="2">
        <v>0</v>
      </c>
      <c r="BW64" s="2">
        <v>0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1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1</v>
      </c>
      <c r="CO64" s="2">
        <v>0</v>
      </c>
      <c r="CP64" s="2">
        <v>1</v>
      </c>
      <c r="CQ64" s="2">
        <v>0</v>
      </c>
      <c r="CS64" s="63">
        <v>334</v>
      </c>
      <c r="CT64" s="37">
        <f t="shared" si="4"/>
        <v>12.624583333333332</v>
      </c>
      <c r="CU64" s="37" t="str">
        <f t="shared" si="30"/>
        <v xml:space="preserve"> </v>
      </c>
      <c r="CV64" s="37" t="str">
        <f t="shared" si="31"/>
        <v xml:space="preserve"> </v>
      </c>
      <c r="CW64" s="37">
        <f t="shared" si="32"/>
        <v>90.835416666666674</v>
      </c>
      <c r="CX64" s="37">
        <f t="shared" si="33"/>
        <v>47.727083333333333</v>
      </c>
      <c r="CY64" s="37" t="str">
        <f t="shared" si="34"/>
        <v xml:space="preserve"> </v>
      </c>
      <c r="CZ64" s="37">
        <f t="shared" si="35"/>
        <v>78.672708333333333</v>
      </c>
      <c r="DA64" s="37" t="str">
        <f t="shared" si="36"/>
        <v xml:space="preserve"> </v>
      </c>
      <c r="DB64" s="37" t="str">
        <f t="shared" si="37"/>
        <v xml:space="preserve"> </v>
      </c>
      <c r="DC64" s="37" t="str">
        <f t="shared" si="38"/>
        <v xml:space="preserve"> </v>
      </c>
      <c r="DD64" s="37" t="str">
        <f t="shared" si="39"/>
        <v xml:space="preserve"> </v>
      </c>
      <c r="DE64" s="37" t="str">
        <f t="shared" si="40"/>
        <v xml:space="preserve"> </v>
      </c>
      <c r="DF64" s="37">
        <f t="shared" si="41"/>
        <v>19.244791666666668</v>
      </c>
      <c r="DG64" s="37" t="str">
        <f t="shared" si="42"/>
        <v xml:space="preserve"> </v>
      </c>
      <c r="DH64" s="37">
        <f t="shared" si="43"/>
        <v>58.196249999999992</v>
      </c>
      <c r="DI64" s="37">
        <f t="shared" si="44"/>
        <v>80.366249999999994</v>
      </c>
      <c r="DJ64" s="37">
        <f t="shared" si="19"/>
        <v>43.108333333333334</v>
      </c>
      <c r="DK64" s="37">
        <f t="shared" si="20"/>
        <v>121.935</v>
      </c>
      <c r="DL64" s="37">
        <f t="shared" si="21"/>
        <v>5.5425000000000004</v>
      </c>
      <c r="DM64" s="37" t="str">
        <f t="shared" si="22"/>
        <v xml:space="preserve"> </v>
      </c>
      <c r="DN64" s="37" t="str">
        <f t="shared" si="23"/>
        <v xml:space="preserve"> </v>
      </c>
      <c r="DO64" s="37">
        <f t="shared" si="24"/>
        <v>30.021874999999998</v>
      </c>
      <c r="DP64" s="37" t="str">
        <f t="shared" si="25"/>
        <v xml:space="preserve"> </v>
      </c>
      <c r="DQ64" s="37" t="str">
        <f t="shared" si="26"/>
        <v xml:space="preserve"> </v>
      </c>
      <c r="DR64" s="37" t="str">
        <f t="shared" si="27"/>
        <v xml:space="preserve"> </v>
      </c>
      <c r="DS64" s="37" t="str">
        <f t="shared" si="28"/>
        <v xml:space="preserve"> </v>
      </c>
      <c r="DT64" s="37" t="str">
        <f t="shared" si="29"/>
        <v xml:space="preserve"> </v>
      </c>
      <c r="DU64" s="37" t="str">
        <f t="shared" si="5"/>
        <v xml:space="preserve"> </v>
      </c>
      <c r="DV64" s="37" t="str">
        <f t="shared" si="6"/>
        <v xml:space="preserve"> </v>
      </c>
      <c r="DW64" s="37">
        <f t="shared" si="7"/>
        <v>42.954374999999992</v>
      </c>
      <c r="DX64" s="37" t="str">
        <f t="shared" si="8"/>
        <v xml:space="preserve"> </v>
      </c>
      <c r="DY64" s="37" t="str">
        <f t="shared" si="9"/>
        <v xml:space="preserve"> </v>
      </c>
      <c r="DZ64" s="37" t="str">
        <f t="shared" si="10"/>
        <v xml:space="preserve"> </v>
      </c>
      <c r="EA64" s="37" t="str">
        <f t="shared" si="11"/>
        <v xml:space="preserve"> </v>
      </c>
      <c r="EB64" s="37" t="str">
        <f t="shared" si="12"/>
        <v xml:space="preserve"> </v>
      </c>
      <c r="EC64" s="37">
        <f t="shared" si="13"/>
        <v>15.087916666666665</v>
      </c>
      <c r="ED64" s="37" t="str">
        <f t="shared" si="14"/>
        <v xml:space="preserve"> </v>
      </c>
      <c r="EE64" s="37">
        <f t="shared" si="15"/>
        <v>267.88749999999999</v>
      </c>
      <c r="EF64" s="37" t="str">
        <f t="shared" si="16"/>
        <v xml:space="preserve"> </v>
      </c>
      <c r="EG64" s="37">
        <f t="shared" si="17"/>
        <v>8.4677083333333325</v>
      </c>
      <c r="EH64" s="37" t="str">
        <f t="shared" si="18"/>
        <v xml:space="preserve"> </v>
      </c>
    </row>
    <row r="65" spans="1:138" ht="15">
      <c r="A65" s="14">
        <v>335</v>
      </c>
      <c r="B65" s="46">
        <v>11.854791666666667</v>
      </c>
      <c r="C65" s="46">
        <v>7.5439583333333324</v>
      </c>
      <c r="D65" s="46">
        <v>0.76979166666666665</v>
      </c>
      <c r="E65" s="46">
        <v>87.602291666666673</v>
      </c>
      <c r="F65" s="46">
        <v>37.719791666666666</v>
      </c>
      <c r="G65" s="46">
        <v>3.6949999999999998</v>
      </c>
      <c r="H65" s="46">
        <v>201.68541666666667</v>
      </c>
      <c r="I65" s="46">
        <v>1.0007291666666667</v>
      </c>
      <c r="J65" s="46">
        <v>13.086458333333333</v>
      </c>
      <c r="K65" s="46">
        <v>0.60043749999999996</v>
      </c>
      <c r="L65" s="46">
        <v>11.085000000000001</v>
      </c>
      <c r="M65" s="46">
        <v>1.5087916666666668</v>
      </c>
      <c r="N65" s="46">
        <v>17.705208333333331</v>
      </c>
      <c r="O65" s="46">
        <v>2.9252083333333334</v>
      </c>
      <c r="P65" s="46">
        <v>44.801875000000003</v>
      </c>
      <c r="Q65" s="46">
        <v>97.609583333333333</v>
      </c>
      <c r="R65" s="46">
        <v>37.411875000000002</v>
      </c>
      <c r="S65" s="46">
        <v>97.301666666666677</v>
      </c>
      <c r="T65" s="46">
        <v>4.1568749999999994</v>
      </c>
      <c r="U65" s="46">
        <v>4.1568749999999994</v>
      </c>
      <c r="V65" s="46">
        <v>4.9266666666666667</v>
      </c>
      <c r="W65" s="46">
        <v>26.942708333333329</v>
      </c>
      <c r="X65" s="46">
        <v>1.4472083333333332</v>
      </c>
      <c r="Y65" s="46">
        <v>0.78518749999999982</v>
      </c>
      <c r="Z65" s="46">
        <v>0.66202083333333328</v>
      </c>
      <c r="AA65" s="46">
        <v>0.83137499999999998</v>
      </c>
      <c r="AB65" s="46">
        <v>2.0014583333333333</v>
      </c>
      <c r="AC65" s="46">
        <v>5.5425000000000004</v>
      </c>
      <c r="AD65" s="46">
        <v>0.70820833333333322</v>
      </c>
      <c r="AE65" s="46">
        <v>6.9281250000000005</v>
      </c>
      <c r="AF65" s="46">
        <v>43.724166666666669</v>
      </c>
      <c r="AG65" s="46">
        <v>147.33812499999999</v>
      </c>
      <c r="AH65" s="46">
        <v>32.639166666666668</v>
      </c>
      <c r="AI65" s="46">
        <v>7.236041666666666</v>
      </c>
      <c r="AJ65" s="46">
        <v>35.718333333333334</v>
      </c>
      <c r="AK65" s="46">
        <v>0.66202083333333328</v>
      </c>
      <c r="AL65" s="46">
        <v>2.7712500000000002</v>
      </c>
      <c r="AM65" s="46">
        <v>1.1700833333333334</v>
      </c>
      <c r="AN65" s="46">
        <v>12.778541666666666</v>
      </c>
      <c r="AO65" s="46">
        <v>5.2345833333333331</v>
      </c>
      <c r="AP65" s="46">
        <v>0.7236041666666666</v>
      </c>
      <c r="AQ65" s="46">
        <v>0.69281250000000005</v>
      </c>
      <c r="AR65" s="46">
        <v>3.3870833333333334</v>
      </c>
      <c r="AS65" s="46">
        <v>11.854791666666667</v>
      </c>
      <c r="AT65" s="46">
        <v>3.0791666666666666</v>
      </c>
      <c r="AU65" s="46">
        <v>269.42708333333331</v>
      </c>
      <c r="AV65" s="46">
        <v>0.32298750000000009</v>
      </c>
      <c r="AW65" s="46">
        <v>9.6993749999999999</v>
      </c>
      <c r="AX65" s="46">
        <v>0.50806249999999997</v>
      </c>
      <c r="AY65" s="35">
        <f t="shared" si="0"/>
        <v>27.019680867346935</v>
      </c>
      <c r="AZ65" s="34"/>
      <c r="BA65" s="34">
        <v>5.9386148678073463</v>
      </c>
      <c r="BB65" s="65">
        <v>335</v>
      </c>
      <c r="BC65" s="2">
        <v>1</v>
      </c>
      <c r="BD65" s="2">
        <v>0</v>
      </c>
      <c r="BE65" s="2">
        <v>0</v>
      </c>
      <c r="BF65" s="2">
        <v>1</v>
      </c>
      <c r="BG65" s="2">
        <v>1</v>
      </c>
      <c r="BH65" s="2">
        <v>0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1</v>
      </c>
      <c r="BP65" s="2">
        <v>0</v>
      </c>
      <c r="BQ65" s="2">
        <v>1</v>
      </c>
      <c r="BR65" s="2">
        <v>1</v>
      </c>
      <c r="BS65" s="2">
        <v>1</v>
      </c>
      <c r="BT65" s="2">
        <v>1</v>
      </c>
      <c r="BU65" s="2">
        <v>1</v>
      </c>
      <c r="BV65" s="2">
        <v>0</v>
      </c>
      <c r="BW65" s="2">
        <v>0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</v>
      </c>
      <c r="CE65" s="2">
        <v>1</v>
      </c>
      <c r="CF65" s="2">
        <v>1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</v>
      </c>
      <c r="CM65" s="2">
        <v>0</v>
      </c>
      <c r="CN65" s="2">
        <v>1</v>
      </c>
      <c r="CO65" s="2">
        <v>0</v>
      </c>
      <c r="CP65" s="2">
        <v>1</v>
      </c>
      <c r="CQ65" s="2">
        <v>0</v>
      </c>
      <c r="CS65" s="65">
        <v>335</v>
      </c>
      <c r="CT65" s="37">
        <f t="shared" si="4"/>
        <v>11.854791666666667</v>
      </c>
      <c r="CU65" s="37" t="str">
        <f t="shared" si="30"/>
        <v xml:space="preserve"> </v>
      </c>
      <c r="CV65" s="37" t="str">
        <f t="shared" si="31"/>
        <v xml:space="preserve"> </v>
      </c>
      <c r="CW65" s="37">
        <f t="shared" si="32"/>
        <v>87.602291666666673</v>
      </c>
      <c r="CX65" s="37">
        <f t="shared" si="33"/>
        <v>37.719791666666666</v>
      </c>
      <c r="CY65" s="37" t="str">
        <f t="shared" si="34"/>
        <v xml:space="preserve"> </v>
      </c>
      <c r="CZ65" s="37">
        <f t="shared" si="35"/>
        <v>201.68541666666667</v>
      </c>
      <c r="DA65" s="37" t="str">
        <f t="shared" si="36"/>
        <v xml:space="preserve"> </v>
      </c>
      <c r="DB65" s="37" t="str">
        <f t="shared" si="37"/>
        <v xml:space="preserve"> </v>
      </c>
      <c r="DC65" s="37" t="str">
        <f t="shared" si="38"/>
        <v xml:space="preserve"> </v>
      </c>
      <c r="DD65" s="37" t="str">
        <f t="shared" si="39"/>
        <v xml:space="preserve"> </v>
      </c>
      <c r="DE65" s="37" t="str">
        <f t="shared" si="40"/>
        <v xml:space="preserve"> </v>
      </c>
      <c r="DF65" s="37">
        <f t="shared" si="41"/>
        <v>17.705208333333331</v>
      </c>
      <c r="DG65" s="37" t="str">
        <f t="shared" si="42"/>
        <v xml:space="preserve"> </v>
      </c>
      <c r="DH65" s="37">
        <f t="shared" si="43"/>
        <v>44.801875000000003</v>
      </c>
      <c r="DI65" s="37">
        <f t="shared" si="44"/>
        <v>97.609583333333333</v>
      </c>
      <c r="DJ65" s="37">
        <f t="shared" si="19"/>
        <v>37.411875000000002</v>
      </c>
      <c r="DK65" s="37">
        <f t="shared" si="20"/>
        <v>97.301666666666677</v>
      </c>
      <c r="DL65" s="37">
        <f t="shared" si="21"/>
        <v>4.1568749999999994</v>
      </c>
      <c r="DM65" s="37" t="str">
        <f t="shared" si="22"/>
        <v xml:space="preserve"> </v>
      </c>
      <c r="DN65" s="37" t="str">
        <f t="shared" si="23"/>
        <v xml:space="preserve"> </v>
      </c>
      <c r="DO65" s="37">
        <f t="shared" si="24"/>
        <v>26.942708333333329</v>
      </c>
      <c r="DP65" s="37" t="str">
        <f t="shared" si="25"/>
        <v xml:space="preserve"> </v>
      </c>
      <c r="DQ65" s="37" t="str">
        <f t="shared" si="26"/>
        <v xml:space="preserve"> </v>
      </c>
      <c r="DR65" s="37" t="str">
        <f t="shared" si="27"/>
        <v xml:space="preserve"> </v>
      </c>
      <c r="DS65" s="37" t="str">
        <f t="shared" si="28"/>
        <v xml:space="preserve"> </v>
      </c>
      <c r="DT65" s="37" t="str">
        <f t="shared" si="29"/>
        <v xml:space="preserve"> </v>
      </c>
      <c r="DU65" s="37">
        <f t="shared" si="5"/>
        <v>32.639166666666668</v>
      </c>
      <c r="DV65" s="37">
        <f t="shared" si="6"/>
        <v>7.236041666666666</v>
      </c>
      <c r="DW65" s="37">
        <f t="shared" si="7"/>
        <v>35.718333333333334</v>
      </c>
      <c r="DX65" s="37" t="str">
        <f t="shared" si="8"/>
        <v xml:space="preserve"> </v>
      </c>
      <c r="DY65" s="37" t="str">
        <f t="shared" si="9"/>
        <v xml:space="preserve"> </v>
      </c>
      <c r="DZ65" s="37" t="str">
        <f t="shared" si="10"/>
        <v xml:space="preserve"> </v>
      </c>
      <c r="EA65" s="37" t="str">
        <f t="shared" si="11"/>
        <v xml:space="preserve"> </v>
      </c>
      <c r="EB65" s="37" t="str">
        <f t="shared" si="12"/>
        <v xml:space="preserve"> </v>
      </c>
      <c r="EC65" s="37">
        <f t="shared" si="13"/>
        <v>19.39875</v>
      </c>
      <c r="ED65" s="37" t="str">
        <f t="shared" si="14"/>
        <v xml:space="preserve"> </v>
      </c>
      <c r="EE65" s="37">
        <f t="shared" si="15"/>
        <v>534.23541666666665</v>
      </c>
      <c r="EF65" s="37" t="str">
        <f t="shared" si="16"/>
        <v xml:space="preserve"> </v>
      </c>
      <c r="EG65" s="37">
        <f t="shared" si="17"/>
        <v>7.6979166666666679</v>
      </c>
      <c r="EH65" s="37" t="str">
        <f t="shared" si="18"/>
        <v xml:space="preserve"> </v>
      </c>
    </row>
    <row r="66" spans="1:138" ht="15">
      <c r="A66" s="14">
        <v>336</v>
      </c>
      <c r="B66" s="46">
        <v>8.9295833333333334</v>
      </c>
      <c r="C66" s="46">
        <v>10.315208333333333</v>
      </c>
      <c r="D66" s="46">
        <v>0.7236041666666666</v>
      </c>
      <c r="E66" s="46">
        <v>104.84562500000001</v>
      </c>
      <c r="F66" s="46">
        <v>30.17583333333333</v>
      </c>
      <c r="G66" s="46">
        <v>3.3870833333333334</v>
      </c>
      <c r="H66" s="46">
        <v>200.14583333333331</v>
      </c>
      <c r="I66" s="46">
        <v>1.5395833333333333</v>
      </c>
      <c r="J66" s="46">
        <v>20.476458333333333</v>
      </c>
      <c r="K66" s="46">
        <v>0.60043749999999996</v>
      </c>
      <c r="L66" s="46">
        <v>9.8533333333333335</v>
      </c>
      <c r="M66" s="46">
        <v>3.5410416666666666</v>
      </c>
      <c r="N66" s="46">
        <v>16.011666666666667</v>
      </c>
      <c r="O66" s="46">
        <v>2.6172916666666666</v>
      </c>
      <c r="P66" s="46">
        <v>38.181666666666665</v>
      </c>
      <c r="Q66" s="46">
        <v>84.677083333333329</v>
      </c>
      <c r="R66" s="46">
        <v>33.254999999999995</v>
      </c>
      <c r="S66" s="46">
        <v>68.203541666666666</v>
      </c>
      <c r="T66" s="46">
        <v>7.6979166666666679</v>
      </c>
      <c r="U66" s="46">
        <v>3.5410416666666666</v>
      </c>
      <c r="V66" s="46">
        <v>27.86645833333333</v>
      </c>
      <c r="W66" s="46">
        <v>24.479375000000001</v>
      </c>
      <c r="X66" s="46">
        <v>1.3086458333333333</v>
      </c>
      <c r="Y66" s="46">
        <v>0.73899999999999988</v>
      </c>
      <c r="Z66" s="46">
        <v>0.63122916666666651</v>
      </c>
      <c r="AA66" s="46">
        <v>0.73899999999999988</v>
      </c>
      <c r="AB66" s="46">
        <v>1.4472083333333332</v>
      </c>
      <c r="AC66" s="46">
        <v>7.39</v>
      </c>
      <c r="AD66" s="46">
        <v>5.0806249999999995</v>
      </c>
      <c r="AE66" s="46">
        <v>12.470625</v>
      </c>
      <c r="AF66" s="46">
        <v>15.549791666666666</v>
      </c>
      <c r="AG66" s="46">
        <v>108.69458333333334</v>
      </c>
      <c r="AH66" s="46">
        <v>34.332708333333329</v>
      </c>
      <c r="AI66" s="46">
        <v>4.1568749999999994</v>
      </c>
      <c r="AJ66" s="46">
        <v>78.826666666666668</v>
      </c>
      <c r="AK66" s="46">
        <v>0.63122916666666651</v>
      </c>
      <c r="AL66" s="46">
        <v>10.931041666666667</v>
      </c>
      <c r="AM66" s="46">
        <v>1.0623125</v>
      </c>
      <c r="AN66" s="46">
        <v>94.684375000000003</v>
      </c>
      <c r="AO66" s="46">
        <v>4.7727083333333331</v>
      </c>
      <c r="AP66" s="46">
        <v>0.69281250000000005</v>
      </c>
      <c r="AQ66" s="46">
        <v>0.67741666666666678</v>
      </c>
      <c r="AR66" s="46">
        <v>3.0791666666666666</v>
      </c>
      <c r="AS66" s="46">
        <v>15.087916666666665</v>
      </c>
      <c r="AT66" s="46">
        <v>2.6172916666666666</v>
      </c>
      <c r="AU66" s="46">
        <v>267.88749999999999</v>
      </c>
      <c r="AV66" s="46">
        <v>0.29921666666666669</v>
      </c>
      <c r="AW66" s="46">
        <v>8.4677083333333325</v>
      </c>
      <c r="AX66" s="46">
        <v>0.4464791666666667</v>
      </c>
      <c r="AY66" s="35">
        <f t="shared" si="0"/>
        <v>28.240179591836739</v>
      </c>
      <c r="AZ66" s="34"/>
      <c r="BA66" s="34">
        <v>13.925679791834083</v>
      </c>
      <c r="BB66" s="66">
        <v>336</v>
      </c>
      <c r="BC66" s="2">
        <v>1</v>
      </c>
      <c r="BD66" s="2">
        <v>0</v>
      </c>
      <c r="BE66" s="2">
        <v>0</v>
      </c>
      <c r="BF66" s="2">
        <v>1</v>
      </c>
      <c r="BG66" s="2">
        <v>0</v>
      </c>
      <c r="BH66" s="2">
        <v>0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1</v>
      </c>
      <c r="BP66" s="2">
        <v>0</v>
      </c>
      <c r="BQ66" s="2">
        <v>1</v>
      </c>
      <c r="BR66" s="2">
        <v>1</v>
      </c>
      <c r="BS66" s="2">
        <v>1</v>
      </c>
      <c r="BT66" s="2">
        <v>1</v>
      </c>
      <c r="BU66" s="2">
        <v>1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1</v>
      </c>
      <c r="CE66" s="2">
        <v>0</v>
      </c>
      <c r="CF66" s="2">
        <v>1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1</v>
      </c>
      <c r="CO66" s="2">
        <v>0</v>
      </c>
      <c r="CP66" s="2">
        <v>1</v>
      </c>
      <c r="CQ66" s="2">
        <v>0</v>
      </c>
      <c r="CS66" s="66">
        <v>336</v>
      </c>
      <c r="CT66" s="37">
        <f t="shared" si="4"/>
        <v>8.9295833333333334</v>
      </c>
      <c r="CU66" s="37" t="str">
        <f t="shared" si="30"/>
        <v xml:space="preserve"> </v>
      </c>
      <c r="CV66" s="37" t="str">
        <f t="shared" si="31"/>
        <v xml:space="preserve"> </v>
      </c>
      <c r="CW66" s="37">
        <f t="shared" si="32"/>
        <v>104.84562500000001</v>
      </c>
      <c r="CX66" s="37" t="str">
        <f t="shared" si="33"/>
        <v xml:space="preserve"> </v>
      </c>
      <c r="CY66" s="37" t="str">
        <f t="shared" si="34"/>
        <v xml:space="preserve"> </v>
      </c>
      <c r="CZ66" s="37">
        <f t="shared" si="35"/>
        <v>200.14583333333331</v>
      </c>
      <c r="DA66" s="37" t="str">
        <f t="shared" si="36"/>
        <v xml:space="preserve"> </v>
      </c>
      <c r="DB66" s="37" t="str">
        <f t="shared" si="37"/>
        <v xml:space="preserve"> </v>
      </c>
      <c r="DC66" s="37" t="str">
        <f t="shared" si="38"/>
        <v xml:space="preserve"> </v>
      </c>
      <c r="DD66" s="37" t="str">
        <f t="shared" si="39"/>
        <v xml:space="preserve"> </v>
      </c>
      <c r="DE66" s="37" t="str">
        <f t="shared" si="40"/>
        <v xml:space="preserve"> </v>
      </c>
      <c r="DF66" s="37">
        <f t="shared" si="41"/>
        <v>16.011666666666667</v>
      </c>
      <c r="DG66" s="37" t="str">
        <f t="shared" si="42"/>
        <v xml:space="preserve"> </v>
      </c>
      <c r="DH66" s="37">
        <f t="shared" si="43"/>
        <v>38.181666666666665</v>
      </c>
      <c r="DI66" s="37">
        <f t="shared" si="44"/>
        <v>84.677083333333329</v>
      </c>
      <c r="DJ66" s="37">
        <f t="shared" si="19"/>
        <v>33.254999999999995</v>
      </c>
      <c r="DK66" s="37">
        <f t="shared" si="20"/>
        <v>68.203541666666666</v>
      </c>
      <c r="DL66" s="37">
        <f t="shared" si="21"/>
        <v>7.6979166666666679</v>
      </c>
      <c r="DM66" s="37" t="str">
        <f t="shared" si="22"/>
        <v xml:space="preserve"> </v>
      </c>
      <c r="DN66" s="37" t="str">
        <f t="shared" si="23"/>
        <v xml:space="preserve"> </v>
      </c>
      <c r="DO66" s="37" t="str">
        <f t="shared" si="24"/>
        <v xml:space="preserve"> </v>
      </c>
      <c r="DP66" s="37" t="str">
        <f t="shared" si="25"/>
        <v xml:space="preserve"> </v>
      </c>
      <c r="DQ66" s="37" t="str">
        <f t="shared" si="26"/>
        <v xml:space="preserve"> </v>
      </c>
      <c r="DR66" s="37" t="str">
        <f t="shared" si="27"/>
        <v xml:space="preserve"> </v>
      </c>
      <c r="DS66" s="37" t="str">
        <f t="shared" si="28"/>
        <v xml:space="preserve"> </v>
      </c>
      <c r="DT66" s="37" t="str">
        <f t="shared" si="29"/>
        <v xml:space="preserve"> </v>
      </c>
      <c r="DU66" s="37">
        <f t="shared" si="5"/>
        <v>34.332708333333329</v>
      </c>
      <c r="DV66" s="37" t="str">
        <f t="shared" si="6"/>
        <v xml:space="preserve"> </v>
      </c>
      <c r="DW66" s="37">
        <f t="shared" si="7"/>
        <v>78.826666666666668</v>
      </c>
      <c r="DX66" s="37" t="str">
        <f t="shared" si="8"/>
        <v xml:space="preserve"> </v>
      </c>
      <c r="DY66" s="37" t="str">
        <f t="shared" si="9"/>
        <v xml:space="preserve"> </v>
      </c>
      <c r="DZ66" s="37" t="str">
        <f t="shared" si="10"/>
        <v xml:space="preserve"> </v>
      </c>
      <c r="EA66" s="37" t="str">
        <f t="shared" si="11"/>
        <v xml:space="preserve"> </v>
      </c>
      <c r="EB66" s="37" t="str">
        <f t="shared" si="12"/>
        <v xml:space="preserve"> </v>
      </c>
      <c r="EC66" s="37" t="str">
        <f t="shared" si="13"/>
        <v xml:space="preserve"> </v>
      </c>
      <c r="ED66" s="37" t="str">
        <f t="shared" si="14"/>
        <v xml:space="preserve"> </v>
      </c>
      <c r="EE66" s="37">
        <f t="shared" si="15"/>
        <v>164.73541666666665</v>
      </c>
      <c r="EF66" s="37" t="str">
        <f t="shared" si="16"/>
        <v xml:space="preserve"> </v>
      </c>
      <c r="EG66" s="37">
        <f t="shared" si="17"/>
        <v>10.161249999999999</v>
      </c>
      <c r="EH66" s="37" t="str">
        <f t="shared" si="18"/>
        <v xml:space="preserve"> </v>
      </c>
    </row>
    <row r="67" spans="1:138" ht="15">
      <c r="A67" s="14">
        <v>337</v>
      </c>
      <c r="B67" s="46">
        <v>26.480833333333337</v>
      </c>
      <c r="C67" s="46">
        <v>9.0835416666666671</v>
      </c>
      <c r="D67" s="46">
        <v>0.7236041666666666</v>
      </c>
      <c r="E67" s="46">
        <v>117.62416666666667</v>
      </c>
      <c r="F67" s="46">
        <v>36.949999999999996</v>
      </c>
      <c r="G67" s="46">
        <v>3.2331250000000002</v>
      </c>
      <c r="H67" s="46">
        <v>147.64604166666666</v>
      </c>
      <c r="I67" s="46">
        <v>22.17</v>
      </c>
      <c r="J67" s="46">
        <v>18.013124999999999</v>
      </c>
      <c r="K67" s="46">
        <v>0.60043749999999996</v>
      </c>
      <c r="L67" s="46">
        <v>9.0835416666666671</v>
      </c>
      <c r="M67" s="46">
        <v>1.5395833333333333</v>
      </c>
      <c r="N67" s="46">
        <v>14.472083333333332</v>
      </c>
      <c r="O67" s="46">
        <v>12.316666666666666</v>
      </c>
      <c r="P67" s="46">
        <v>33.408958333333331</v>
      </c>
      <c r="Q67" s="46">
        <v>64.046666666666667</v>
      </c>
      <c r="R67" s="46">
        <v>29.56</v>
      </c>
      <c r="S67" s="46">
        <v>60.505625000000009</v>
      </c>
      <c r="T67" s="46">
        <v>64.81645833333333</v>
      </c>
      <c r="U67" s="46">
        <v>3.2331250000000002</v>
      </c>
      <c r="V67" s="46">
        <v>138.5625</v>
      </c>
      <c r="W67" s="46">
        <v>22.17</v>
      </c>
      <c r="X67" s="46">
        <v>1.2008749999999999</v>
      </c>
      <c r="Y67" s="46">
        <v>0.70820833333333322</v>
      </c>
      <c r="Z67" s="46">
        <v>0.56964583333333341</v>
      </c>
      <c r="AA67" s="46">
        <v>3.0791666666666666</v>
      </c>
      <c r="AB67" s="46">
        <v>1.5395833333333333</v>
      </c>
      <c r="AC67" s="46">
        <v>7.236041666666666</v>
      </c>
      <c r="AD67" s="46">
        <v>1.8474999999999999</v>
      </c>
      <c r="AE67" s="46">
        <v>9.8533333333333335</v>
      </c>
      <c r="AF67" s="46">
        <v>10.777083333333334</v>
      </c>
      <c r="AG67" s="46">
        <v>153.03458333333333</v>
      </c>
      <c r="AH67" s="46">
        <v>29.713958333333338</v>
      </c>
      <c r="AI67" s="46">
        <v>3.0791666666666666</v>
      </c>
      <c r="AJ67" s="46">
        <v>79.28854166666666</v>
      </c>
      <c r="AK67" s="46">
        <v>0.61583333333333334</v>
      </c>
      <c r="AL67" s="46">
        <v>9.8533333333333335</v>
      </c>
      <c r="AM67" s="46">
        <v>1.0007291666666667</v>
      </c>
      <c r="AN67" s="46">
        <v>45.109791666666659</v>
      </c>
      <c r="AO67" s="46">
        <v>4.3108333333333331</v>
      </c>
      <c r="AP67" s="46">
        <v>1.8474999999999999</v>
      </c>
      <c r="AQ67" s="46">
        <v>0.69281250000000005</v>
      </c>
      <c r="AR67" s="46">
        <v>2.7712500000000002</v>
      </c>
      <c r="AS67" s="46">
        <v>19.39875</v>
      </c>
      <c r="AT67" s="46">
        <v>2.4633333333333334</v>
      </c>
      <c r="AU67" s="46">
        <v>534.23541666666665</v>
      </c>
      <c r="AV67" s="46">
        <v>0.29921666666666669</v>
      </c>
      <c r="AW67" s="46">
        <v>7.6979166666666679</v>
      </c>
      <c r="AX67" s="46">
        <v>0.56964583333333341</v>
      </c>
      <c r="AY67" s="35">
        <f t="shared" si="0"/>
        <v>36.102737414965979</v>
      </c>
      <c r="AZ67" s="34"/>
      <c r="BA67" s="34">
        <v>13.925679791834083</v>
      </c>
      <c r="BB67" s="67">
        <v>337</v>
      </c>
      <c r="BC67" s="2">
        <v>1</v>
      </c>
      <c r="BD67" s="2">
        <v>0</v>
      </c>
      <c r="BE67" s="2">
        <v>0</v>
      </c>
      <c r="BF67" s="2">
        <v>1</v>
      </c>
      <c r="BG67" s="2">
        <v>0</v>
      </c>
      <c r="BH67" s="2">
        <v>0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1</v>
      </c>
      <c r="BP67" s="2">
        <v>0</v>
      </c>
      <c r="BQ67" s="2">
        <v>1</v>
      </c>
      <c r="BR67" s="2">
        <v>1</v>
      </c>
      <c r="BS67" s="2">
        <v>1</v>
      </c>
      <c r="BT67" s="2">
        <v>1</v>
      </c>
      <c r="BU67" s="2">
        <v>0</v>
      </c>
      <c r="BV67" s="2">
        <v>0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</v>
      </c>
      <c r="CE67" s="2">
        <v>0</v>
      </c>
      <c r="CF67" s="2">
        <v>1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1</v>
      </c>
      <c r="CO67" s="2">
        <v>0</v>
      </c>
      <c r="CP67" s="2">
        <v>1</v>
      </c>
      <c r="CQ67" s="2">
        <v>0</v>
      </c>
      <c r="CS67" s="67">
        <v>337</v>
      </c>
      <c r="CT67" s="37">
        <f t="shared" si="4"/>
        <v>26.480833333333337</v>
      </c>
      <c r="CU67" s="37" t="str">
        <f t="shared" si="30"/>
        <v xml:space="preserve"> </v>
      </c>
      <c r="CV67" s="37" t="str">
        <f t="shared" si="31"/>
        <v xml:space="preserve"> </v>
      </c>
      <c r="CW67" s="37">
        <f t="shared" si="32"/>
        <v>117.62416666666667</v>
      </c>
      <c r="CX67" s="37" t="str">
        <f t="shared" si="33"/>
        <v xml:space="preserve"> </v>
      </c>
      <c r="CY67" s="37" t="str">
        <f t="shared" si="34"/>
        <v xml:space="preserve"> </v>
      </c>
      <c r="CZ67" s="37">
        <f t="shared" si="35"/>
        <v>147.64604166666666</v>
      </c>
      <c r="DA67" s="37" t="str">
        <f t="shared" si="36"/>
        <v xml:space="preserve"> </v>
      </c>
      <c r="DB67" s="37" t="str">
        <f t="shared" si="37"/>
        <v xml:space="preserve"> </v>
      </c>
      <c r="DC67" s="37" t="str">
        <f t="shared" si="38"/>
        <v xml:space="preserve"> </v>
      </c>
      <c r="DD67" s="37" t="str">
        <f t="shared" si="39"/>
        <v xml:space="preserve"> </v>
      </c>
      <c r="DE67" s="37" t="str">
        <f t="shared" si="40"/>
        <v xml:space="preserve"> </v>
      </c>
      <c r="DF67" s="37">
        <f t="shared" si="41"/>
        <v>14.472083333333332</v>
      </c>
      <c r="DG67" s="37" t="str">
        <f t="shared" si="42"/>
        <v xml:space="preserve"> </v>
      </c>
      <c r="DH67" s="37">
        <f t="shared" si="43"/>
        <v>33.408958333333331</v>
      </c>
      <c r="DI67" s="37">
        <f t="shared" si="44"/>
        <v>64.046666666666667</v>
      </c>
      <c r="DJ67" s="37">
        <f t="shared" si="19"/>
        <v>29.56</v>
      </c>
      <c r="DK67" s="37">
        <f t="shared" si="20"/>
        <v>60.505625000000009</v>
      </c>
      <c r="DL67" s="37" t="str">
        <f t="shared" si="21"/>
        <v xml:space="preserve"> </v>
      </c>
      <c r="DM67" s="37" t="str">
        <f t="shared" si="22"/>
        <v xml:space="preserve"> </v>
      </c>
      <c r="DN67" s="37">
        <f t="shared" si="23"/>
        <v>138.5625</v>
      </c>
      <c r="DO67" s="37" t="str">
        <f t="shared" si="24"/>
        <v xml:space="preserve"> </v>
      </c>
      <c r="DP67" s="37" t="str">
        <f t="shared" si="25"/>
        <v xml:space="preserve"> </v>
      </c>
      <c r="DQ67" s="37" t="str">
        <f t="shared" si="26"/>
        <v xml:space="preserve"> </v>
      </c>
      <c r="DR67" s="37" t="str">
        <f t="shared" si="27"/>
        <v xml:space="preserve"> </v>
      </c>
      <c r="DS67" s="37" t="str">
        <f t="shared" si="28"/>
        <v xml:space="preserve"> </v>
      </c>
      <c r="DT67" s="37" t="str">
        <f t="shared" si="29"/>
        <v xml:space="preserve"> </v>
      </c>
      <c r="DU67" s="37">
        <f t="shared" si="5"/>
        <v>29.713958333333338</v>
      </c>
      <c r="DV67" s="37" t="str">
        <f t="shared" si="6"/>
        <v xml:space="preserve"> </v>
      </c>
      <c r="DW67" s="37">
        <f t="shared" si="7"/>
        <v>79.28854166666666</v>
      </c>
      <c r="DX67" s="37" t="str">
        <f t="shared" si="8"/>
        <v xml:space="preserve"> </v>
      </c>
      <c r="DY67" s="37" t="str">
        <f t="shared" si="9"/>
        <v xml:space="preserve"> </v>
      </c>
      <c r="DZ67" s="37" t="str">
        <f t="shared" si="10"/>
        <v xml:space="preserve"> </v>
      </c>
      <c r="EA67" s="37" t="str">
        <f t="shared" si="11"/>
        <v xml:space="preserve"> </v>
      </c>
      <c r="EB67" s="37" t="str">
        <f t="shared" si="12"/>
        <v xml:space="preserve"> </v>
      </c>
      <c r="EC67" s="37" t="str">
        <f t="shared" si="13"/>
        <v xml:space="preserve"> </v>
      </c>
      <c r="ED67" s="37" t="str">
        <f t="shared" si="14"/>
        <v xml:space="preserve"> </v>
      </c>
      <c r="EE67" s="37">
        <f t="shared" si="15"/>
        <v>123.62854166666666</v>
      </c>
      <c r="EF67" s="37" t="str">
        <f t="shared" si="16"/>
        <v xml:space="preserve"> </v>
      </c>
      <c r="EG67" s="37">
        <f t="shared" si="17"/>
        <v>13.548333333333334</v>
      </c>
      <c r="EH67" s="37" t="str">
        <f t="shared" si="18"/>
        <v xml:space="preserve"> </v>
      </c>
    </row>
    <row r="68" spans="1:138" ht="15">
      <c r="A68" s="14">
        <v>338</v>
      </c>
      <c r="B68" s="46">
        <v>25.711041666666667</v>
      </c>
      <c r="C68" s="46">
        <v>8.0058333333333334</v>
      </c>
      <c r="D68" s="46">
        <v>0.67741666666666678</v>
      </c>
      <c r="E68" s="46">
        <v>287.90208333333334</v>
      </c>
      <c r="F68" s="46">
        <v>34.794583333333335</v>
      </c>
      <c r="G68" s="46">
        <v>5.0806249999999995</v>
      </c>
      <c r="H68" s="46">
        <v>117.93208333333332</v>
      </c>
      <c r="I68" s="46">
        <v>33.408958333333331</v>
      </c>
      <c r="J68" s="46">
        <v>16.319583333333334</v>
      </c>
      <c r="K68" s="46">
        <v>0.60043749999999996</v>
      </c>
      <c r="L68" s="46">
        <v>8.159791666666667</v>
      </c>
      <c r="M68" s="46">
        <v>1.2162708333333332</v>
      </c>
      <c r="N68" s="46">
        <v>13.394374999999998</v>
      </c>
      <c r="O68" s="46">
        <v>169.35416666666666</v>
      </c>
      <c r="P68" s="46">
        <v>28.944166666666664</v>
      </c>
      <c r="Q68" s="46">
        <v>52.961666666666673</v>
      </c>
      <c r="R68" s="46">
        <v>32.331249999999997</v>
      </c>
      <c r="S68" s="46">
        <v>51.730000000000004</v>
      </c>
      <c r="T68" s="46">
        <v>33.87083333333333</v>
      </c>
      <c r="U68" s="46">
        <v>2.9252083333333334</v>
      </c>
      <c r="V68" s="46">
        <v>104.69166666666666</v>
      </c>
      <c r="W68" s="46">
        <v>20.322499999999998</v>
      </c>
      <c r="X68" s="46">
        <v>1.1854791666666666</v>
      </c>
      <c r="Y68" s="46">
        <v>0.67741666666666678</v>
      </c>
      <c r="Z68" s="46">
        <v>0.55425000000000002</v>
      </c>
      <c r="AA68" s="46">
        <v>2.3093749999999997</v>
      </c>
      <c r="AB68" s="46">
        <v>1.1854791666666666</v>
      </c>
      <c r="AC68" s="46">
        <v>6.6202083333333341</v>
      </c>
      <c r="AD68" s="46">
        <v>1.29325</v>
      </c>
      <c r="AE68" s="46">
        <v>9.2374999999999989</v>
      </c>
      <c r="AF68" s="46">
        <v>9.3914583333333326</v>
      </c>
      <c r="AG68" s="46">
        <v>129.32499999999999</v>
      </c>
      <c r="AH68" s="46">
        <v>22.17</v>
      </c>
      <c r="AI68" s="46">
        <v>2.4633333333333334</v>
      </c>
      <c r="AJ68" s="46">
        <v>89.44979166666667</v>
      </c>
      <c r="AK68" s="46">
        <v>0.61583333333333334</v>
      </c>
      <c r="AL68" s="46">
        <v>6.312291666666666</v>
      </c>
      <c r="AM68" s="46">
        <v>0.95454166666666673</v>
      </c>
      <c r="AN68" s="46">
        <v>28.944166666666664</v>
      </c>
      <c r="AO68" s="46">
        <v>4.0029166666666667</v>
      </c>
      <c r="AP68" s="46">
        <v>68.819374999999994</v>
      </c>
      <c r="AQ68" s="46">
        <v>0.66202083333333328</v>
      </c>
      <c r="AR68" s="46">
        <v>2.6172916666666666</v>
      </c>
      <c r="AS68" s="46">
        <v>20.168541666666666</v>
      </c>
      <c r="AT68" s="46">
        <v>2.1554166666666665</v>
      </c>
      <c r="AU68" s="46">
        <v>164.73541666666665</v>
      </c>
      <c r="AV68" s="46">
        <v>0.32298750000000009</v>
      </c>
      <c r="AW68" s="46">
        <v>10.161249999999999</v>
      </c>
      <c r="AX68" s="46">
        <v>7.236041666666666</v>
      </c>
      <c r="AY68" s="35">
        <f t="shared" si="0"/>
        <v>33.549085204081628</v>
      </c>
      <c r="AZ68" s="34"/>
      <c r="BA68" s="34">
        <v>13.925679791834083</v>
      </c>
      <c r="BB68" s="67">
        <v>338</v>
      </c>
      <c r="BC68" s="2">
        <v>1</v>
      </c>
      <c r="BD68" s="2">
        <v>0</v>
      </c>
      <c r="BE68" s="2">
        <v>0</v>
      </c>
      <c r="BF68" s="2">
        <v>1</v>
      </c>
      <c r="BG68" s="2">
        <v>0</v>
      </c>
      <c r="BH68" s="2">
        <v>0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1</v>
      </c>
      <c r="BP68" s="2">
        <v>1</v>
      </c>
      <c r="BQ68" s="2">
        <v>1</v>
      </c>
      <c r="BR68" s="2">
        <v>1</v>
      </c>
      <c r="BS68" s="2">
        <v>1</v>
      </c>
      <c r="BT68" s="2">
        <v>1</v>
      </c>
      <c r="BU68" s="2">
        <v>1</v>
      </c>
      <c r="BV68" s="2">
        <v>0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</v>
      </c>
      <c r="CE68" s="2">
        <v>0</v>
      </c>
      <c r="CF68" s="2">
        <v>1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1</v>
      </c>
      <c r="CO68" s="2">
        <v>0</v>
      </c>
      <c r="CP68" s="2">
        <v>0</v>
      </c>
      <c r="CQ68" s="2">
        <v>0</v>
      </c>
      <c r="CS68" s="67">
        <v>338</v>
      </c>
      <c r="CT68" s="37">
        <f t="shared" si="4"/>
        <v>25.711041666666667</v>
      </c>
      <c r="CU68" s="37" t="str">
        <f t="shared" si="30"/>
        <v xml:space="preserve"> </v>
      </c>
      <c r="CV68" s="37" t="str">
        <f t="shared" si="31"/>
        <v xml:space="preserve"> </v>
      </c>
      <c r="CW68" s="37">
        <f t="shared" si="32"/>
        <v>287.90208333333334</v>
      </c>
      <c r="CX68" s="37" t="str">
        <f t="shared" si="33"/>
        <v xml:space="preserve"> </v>
      </c>
      <c r="CY68" s="37" t="str">
        <f t="shared" si="34"/>
        <v xml:space="preserve"> </v>
      </c>
      <c r="CZ68" s="37">
        <f t="shared" si="35"/>
        <v>117.93208333333332</v>
      </c>
      <c r="DA68" s="37" t="str">
        <f t="shared" si="36"/>
        <v xml:space="preserve"> </v>
      </c>
      <c r="DB68" s="37" t="str">
        <f t="shared" si="37"/>
        <v xml:space="preserve"> </v>
      </c>
      <c r="DC68" s="37" t="str">
        <f t="shared" si="38"/>
        <v xml:space="preserve"> </v>
      </c>
      <c r="DD68" s="37" t="str">
        <f t="shared" si="39"/>
        <v xml:space="preserve"> </v>
      </c>
      <c r="DE68" s="37" t="str">
        <f t="shared" si="40"/>
        <v xml:space="preserve"> </v>
      </c>
      <c r="DF68" s="37">
        <f t="shared" si="41"/>
        <v>13.394374999999998</v>
      </c>
      <c r="DG68" s="37">
        <f t="shared" si="42"/>
        <v>169.35416666666666</v>
      </c>
      <c r="DH68" s="37">
        <f t="shared" si="43"/>
        <v>28.944166666666664</v>
      </c>
      <c r="DI68" s="37">
        <f t="shared" si="44"/>
        <v>52.961666666666673</v>
      </c>
      <c r="DJ68" s="37">
        <f t="shared" si="19"/>
        <v>32.331249999999997</v>
      </c>
      <c r="DK68" s="37">
        <f t="shared" si="20"/>
        <v>51.730000000000004</v>
      </c>
      <c r="DL68" s="37">
        <f t="shared" si="21"/>
        <v>33.87083333333333</v>
      </c>
      <c r="DM68" s="37" t="str">
        <f t="shared" si="22"/>
        <v xml:space="preserve"> </v>
      </c>
      <c r="DN68" s="37">
        <f t="shared" si="23"/>
        <v>104.69166666666666</v>
      </c>
      <c r="DO68" s="37" t="str">
        <f t="shared" si="24"/>
        <v xml:space="preserve"> </v>
      </c>
      <c r="DP68" s="37" t="str">
        <f t="shared" si="25"/>
        <v xml:space="preserve"> </v>
      </c>
      <c r="DQ68" s="37" t="str">
        <f t="shared" si="26"/>
        <v xml:space="preserve"> </v>
      </c>
      <c r="DR68" s="37" t="str">
        <f t="shared" si="27"/>
        <v xml:space="preserve"> </v>
      </c>
      <c r="DS68" s="37" t="str">
        <f t="shared" si="28"/>
        <v xml:space="preserve"> </v>
      </c>
      <c r="DT68" s="37" t="str">
        <f t="shared" si="29"/>
        <v xml:space="preserve"> </v>
      </c>
      <c r="DU68" s="37">
        <f t="shared" si="5"/>
        <v>22.17</v>
      </c>
      <c r="DV68" s="37" t="str">
        <f t="shared" si="6"/>
        <v xml:space="preserve"> </v>
      </c>
      <c r="DW68" s="37">
        <f t="shared" si="7"/>
        <v>89.44979166666667</v>
      </c>
      <c r="DX68" s="37" t="str">
        <f t="shared" si="8"/>
        <v xml:space="preserve"> </v>
      </c>
      <c r="DY68" s="37" t="str">
        <f t="shared" si="9"/>
        <v xml:space="preserve"> </v>
      </c>
      <c r="DZ68" s="37" t="str">
        <f t="shared" si="10"/>
        <v xml:space="preserve"> </v>
      </c>
      <c r="EA68" s="37" t="str">
        <f t="shared" si="11"/>
        <v xml:space="preserve"> </v>
      </c>
      <c r="EB68" s="37" t="str">
        <f t="shared" si="12"/>
        <v xml:space="preserve"> </v>
      </c>
      <c r="EC68" s="37">
        <f t="shared" si="13"/>
        <v>16.473541666666666</v>
      </c>
      <c r="ED68" s="37" t="str">
        <f t="shared" si="14"/>
        <v xml:space="preserve"> </v>
      </c>
      <c r="EE68" s="37">
        <f t="shared" si="15"/>
        <v>132.09625</v>
      </c>
      <c r="EF68" s="37" t="str">
        <f t="shared" si="16"/>
        <v xml:space="preserve"> </v>
      </c>
      <c r="EG68" s="37" t="str">
        <f t="shared" si="17"/>
        <v xml:space="preserve"> </v>
      </c>
      <c r="EH68" s="37" t="str">
        <f t="shared" si="18"/>
        <v xml:space="preserve"> </v>
      </c>
    </row>
    <row r="69" spans="1:138" ht="15">
      <c r="A69" s="14">
        <v>339</v>
      </c>
      <c r="B69" s="46">
        <v>90.373541666666668</v>
      </c>
      <c r="C69" s="46">
        <v>7.39</v>
      </c>
      <c r="D69" s="46">
        <v>0.63122916666666651</v>
      </c>
      <c r="E69" s="46">
        <v>221.70000000000002</v>
      </c>
      <c r="F69" s="46">
        <v>31.561458333333334</v>
      </c>
      <c r="G69" s="46">
        <v>5.3885416666666668</v>
      </c>
      <c r="H69" s="46">
        <v>81.751874999999998</v>
      </c>
      <c r="I69" s="46">
        <v>14.78</v>
      </c>
      <c r="J69" s="46">
        <v>66.509999999999991</v>
      </c>
      <c r="K69" s="46">
        <v>0.52345833333333336</v>
      </c>
      <c r="L69" s="46">
        <v>7.39</v>
      </c>
      <c r="M69" s="46">
        <v>1.0931041666666665</v>
      </c>
      <c r="N69" s="46">
        <v>12.162708333333335</v>
      </c>
      <c r="O69" s="46">
        <v>92.374999999999986</v>
      </c>
      <c r="P69" s="46">
        <v>25.557083333333331</v>
      </c>
      <c r="Q69" s="46">
        <v>49.728541666666672</v>
      </c>
      <c r="R69" s="46">
        <v>29.867916666666666</v>
      </c>
      <c r="S69" s="46">
        <v>40.644999999999996</v>
      </c>
      <c r="T69" s="46">
        <v>21.708124999999999</v>
      </c>
      <c r="U69" s="46">
        <v>3.6949999999999998</v>
      </c>
      <c r="V69" s="46">
        <v>113.92916666666666</v>
      </c>
      <c r="W69" s="46">
        <v>18.628958333333333</v>
      </c>
      <c r="X69" s="46">
        <v>1.1238958333333331</v>
      </c>
      <c r="Y69" s="46">
        <v>0.67741666666666678</v>
      </c>
      <c r="Z69" s="46">
        <v>0.53885416666666663</v>
      </c>
      <c r="AA69" s="46">
        <v>1.6935416666666667</v>
      </c>
      <c r="AB69" s="46">
        <v>1.6935416666666667</v>
      </c>
      <c r="AC69" s="46">
        <v>6.0043749999999996</v>
      </c>
      <c r="AD69" s="46">
        <v>2.7712500000000002</v>
      </c>
      <c r="AE69" s="46">
        <v>34.948541666666664</v>
      </c>
      <c r="AF69" s="46">
        <v>14.010208333333331</v>
      </c>
      <c r="AG69" s="46">
        <v>82.983541666666667</v>
      </c>
      <c r="AH69" s="46">
        <v>18.013124999999999</v>
      </c>
      <c r="AI69" s="46">
        <v>2.0014583333333333</v>
      </c>
      <c r="AJ69" s="46">
        <v>70.204999999999998</v>
      </c>
      <c r="AK69" s="46">
        <v>0.69281250000000005</v>
      </c>
      <c r="AL69" s="46">
        <v>6.1583333333333332</v>
      </c>
      <c r="AM69" s="46">
        <v>0.92374999999999996</v>
      </c>
      <c r="AN69" s="46">
        <v>22.016041666666663</v>
      </c>
      <c r="AO69" s="46">
        <v>3.6949999999999998</v>
      </c>
      <c r="AP69" s="46">
        <v>58.658124999999998</v>
      </c>
      <c r="AQ69" s="46">
        <v>0.63122916666666651</v>
      </c>
      <c r="AR69" s="46">
        <v>2.4633333333333334</v>
      </c>
      <c r="AS69" s="46">
        <v>17.859166666666667</v>
      </c>
      <c r="AT69" s="46">
        <v>2.0014583333333333</v>
      </c>
      <c r="AU69" s="46">
        <v>123.62854166666666</v>
      </c>
      <c r="AV69" s="46">
        <v>0.29921666666666669</v>
      </c>
      <c r="AW69" s="46">
        <v>13.548333333333334</v>
      </c>
      <c r="AX69" s="46">
        <v>7.39</v>
      </c>
      <c r="AY69" s="35">
        <f t="shared" si="0"/>
        <v>29.265730612244894</v>
      </c>
      <c r="AZ69" s="34"/>
      <c r="BA69" s="34">
        <v>13.925679791834083</v>
      </c>
      <c r="BB69" s="67">
        <v>339</v>
      </c>
      <c r="BC69" s="2">
        <v>1</v>
      </c>
      <c r="BD69" s="2">
        <v>0</v>
      </c>
      <c r="BE69" s="2">
        <v>0</v>
      </c>
      <c r="BF69" s="2">
        <v>1</v>
      </c>
      <c r="BG69" s="2">
        <v>1</v>
      </c>
      <c r="BH69" s="2">
        <v>0</v>
      </c>
      <c r="BI69" s="2">
        <v>1</v>
      </c>
      <c r="BJ69" s="2">
        <v>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1</v>
      </c>
      <c r="BR69" s="2">
        <v>1</v>
      </c>
      <c r="BS69" s="2">
        <v>1</v>
      </c>
      <c r="BT69" s="2">
        <v>1</v>
      </c>
      <c r="BU69" s="2">
        <v>1</v>
      </c>
      <c r="BV69" s="2">
        <v>0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1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1</v>
      </c>
      <c r="CO69" s="2">
        <v>0</v>
      </c>
      <c r="CP69" s="2">
        <v>1</v>
      </c>
      <c r="CQ69" s="2">
        <v>0</v>
      </c>
      <c r="CS69" s="67">
        <v>339</v>
      </c>
      <c r="CT69" s="37">
        <f t="shared" si="4"/>
        <v>90.373541666666668</v>
      </c>
      <c r="CU69" s="37" t="str">
        <f t="shared" si="30"/>
        <v xml:space="preserve"> </v>
      </c>
      <c r="CV69" s="37" t="str">
        <f t="shared" si="31"/>
        <v xml:space="preserve"> </v>
      </c>
      <c r="CW69" s="37">
        <f t="shared" si="32"/>
        <v>221.70000000000002</v>
      </c>
      <c r="CX69" s="37">
        <f t="shared" si="33"/>
        <v>31.561458333333334</v>
      </c>
      <c r="CY69" s="37" t="str">
        <f t="shared" si="34"/>
        <v xml:space="preserve"> </v>
      </c>
      <c r="CZ69" s="37">
        <f t="shared" si="35"/>
        <v>81.751874999999998</v>
      </c>
      <c r="DA69" s="37">
        <f t="shared" si="36"/>
        <v>14.78</v>
      </c>
      <c r="DB69" s="37" t="str">
        <f t="shared" si="37"/>
        <v xml:space="preserve"> </v>
      </c>
      <c r="DC69" s="37" t="str">
        <f t="shared" si="38"/>
        <v xml:space="preserve"> </v>
      </c>
      <c r="DD69" s="37" t="str">
        <f t="shared" si="39"/>
        <v xml:space="preserve"> </v>
      </c>
      <c r="DE69" s="37" t="str">
        <f t="shared" si="40"/>
        <v xml:space="preserve"> </v>
      </c>
      <c r="DF69" s="37" t="str">
        <f t="shared" si="41"/>
        <v xml:space="preserve"> </v>
      </c>
      <c r="DG69" s="37">
        <f t="shared" si="42"/>
        <v>92.374999999999986</v>
      </c>
      <c r="DH69" s="37">
        <f t="shared" si="43"/>
        <v>25.557083333333331</v>
      </c>
      <c r="DI69" s="37">
        <f t="shared" si="44"/>
        <v>49.728541666666672</v>
      </c>
      <c r="DJ69" s="37">
        <f t="shared" si="19"/>
        <v>29.867916666666666</v>
      </c>
      <c r="DK69" s="37">
        <f t="shared" si="20"/>
        <v>40.644999999999996</v>
      </c>
      <c r="DL69" s="37">
        <f t="shared" si="21"/>
        <v>21.708124999999999</v>
      </c>
      <c r="DM69" s="37" t="str">
        <f t="shared" si="22"/>
        <v xml:space="preserve"> </v>
      </c>
      <c r="DN69" s="37">
        <f t="shared" si="23"/>
        <v>113.92916666666666</v>
      </c>
      <c r="DO69" s="37" t="str">
        <f t="shared" si="24"/>
        <v xml:space="preserve"> </v>
      </c>
      <c r="DP69" s="37" t="str">
        <f t="shared" si="25"/>
        <v xml:space="preserve"> </v>
      </c>
      <c r="DQ69" s="37" t="str">
        <f t="shared" si="26"/>
        <v xml:space="preserve"> </v>
      </c>
      <c r="DR69" s="37" t="str">
        <f t="shared" si="27"/>
        <v xml:space="preserve"> </v>
      </c>
      <c r="DS69" s="37" t="str">
        <f t="shared" si="28"/>
        <v xml:space="preserve"> </v>
      </c>
      <c r="DT69" s="37" t="str">
        <f t="shared" si="29"/>
        <v xml:space="preserve"> </v>
      </c>
      <c r="DU69" s="37" t="str">
        <f t="shared" si="5"/>
        <v xml:space="preserve"> </v>
      </c>
      <c r="DV69" s="37" t="str">
        <f t="shared" si="6"/>
        <v xml:space="preserve"> </v>
      </c>
      <c r="DW69" s="37">
        <f t="shared" si="7"/>
        <v>70.204999999999998</v>
      </c>
      <c r="DX69" s="37" t="str">
        <f t="shared" si="8"/>
        <v xml:space="preserve"> </v>
      </c>
      <c r="DY69" s="37" t="str">
        <f t="shared" si="9"/>
        <v xml:space="preserve"> </v>
      </c>
      <c r="DZ69" s="37" t="str">
        <f t="shared" si="10"/>
        <v xml:space="preserve"> </v>
      </c>
      <c r="EA69" s="37" t="str">
        <f t="shared" si="11"/>
        <v xml:space="preserve"> </v>
      </c>
      <c r="EB69" s="37" t="str">
        <f t="shared" si="12"/>
        <v xml:space="preserve"> </v>
      </c>
      <c r="EC69" s="37">
        <f t="shared" si="13"/>
        <v>25.249166666666664</v>
      </c>
      <c r="ED69" s="37" t="str">
        <f t="shared" si="14"/>
        <v xml:space="preserve"> </v>
      </c>
      <c r="EE69" s="37">
        <f t="shared" si="15"/>
        <v>93.298749999999998</v>
      </c>
      <c r="EF69" s="37" t="str">
        <f t="shared" si="16"/>
        <v xml:space="preserve"> </v>
      </c>
      <c r="EG69" s="37">
        <f t="shared" si="17"/>
        <v>38.489583333333336</v>
      </c>
      <c r="EH69" s="37" t="str">
        <f t="shared" si="18"/>
        <v xml:space="preserve"> </v>
      </c>
    </row>
    <row r="70" spans="1:138" ht="15">
      <c r="A70" s="14">
        <v>340</v>
      </c>
      <c r="B70" s="46">
        <v>66.202083333333334</v>
      </c>
      <c r="C70" s="46">
        <v>7.6979166666666679</v>
      </c>
      <c r="D70" s="46">
        <v>0.58504166666666668</v>
      </c>
      <c r="E70" s="46">
        <v>127.47749999999998</v>
      </c>
      <c r="F70" s="46">
        <v>31.561458333333334</v>
      </c>
      <c r="G70" s="46">
        <v>4.7727083333333331</v>
      </c>
      <c r="H70" s="46">
        <v>60.659583333333337</v>
      </c>
      <c r="I70" s="46">
        <v>14.78</v>
      </c>
      <c r="J70" s="46">
        <v>108.84854166666665</v>
      </c>
      <c r="K70" s="46">
        <v>0.49266666666666675</v>
      </c>
      <c r="L70" s="46">
        <v>6.9281250000000005</v>
      </c>
      <c r="M70" s="46">
        <v>1.0007291666666667</v>
      </c>
      <c r="N70" s="46">
        <v>11.854791666666667</v>
      </c>
      <c r="O70" s="46">
        <v>52.345833333333331</v>
      </c>
      <c r="P70" s="46">
        <v>23.555624999999999</v>
      </c>
      <c r="Q70" s="46">
        <v>40.491041666666668</v>
      </c>
      <c r="R70" s="46">
        <v>31.407500000000002</v>
      </c>
      <c r="S70" s="46">
        <v>34.794583333333335</v>
      </c>
      <c r="T70" s="46">
        <v>24.94125</v>
      </c>
      <c r="U70" s="46">
        <v>15.395833333333336</v>
      </c>
      <c r="V70" s="46">
        <v>55.578958333333333</v>
      </c>
      <c r="W70" s="46">
        <v>17.397291666666668</v>
      </c>
      <c r="X70" s="46">
        <v>1.1700833333333334</v>
      </c>
      <c r="Y70" s="46">
        <v>0.69281250000000005</v>
      </c>
      <c r="Z70" s="46">
        <v>0.50806249999999997</v>
      </c>
      <c r="AA70" s="46">
        <v>1.3394375000000001</v>
      </c>
      <c r="AB70" s="46">
        <v>1.3548333333333336</v>
      </c>
      <c r="AC70" s="46">
        <v>5.3885416666666668</v>
      </c>
      <c r="AD70" s="46">
        <v>4.3108333333333331</v>
      </c>
      <c r="AE70" s="46">
        <v>49.266666666666666</v>
      </c>
      <c r="AF70" s="46">
        <v>10.931041666666667</v>
      </c>
      <c r="AG70" s="46">
        <v>65.124375000000001</v>
      </c>
      <c r="AH70" s="46">
        <v>15.703750000000001</v>
      </c>
      <c r="AI70" s="46">
        <v>1.8474999999999999</v>
      </c>
      <c r="AJ70" s="46">
        <v>117.31625</v>
      </c>
      <c r="AK70" s="46">
        <v>0.7236041666666666</v>
      </c>
      <c r="AL70" s="46">
        <v>17.55125</v>
      </c>
      <c r="AM70" s="46">
        <v>0.92374999999999996</v>
      </c>
      <c r="AN70" s="46">
        <v>18.321041666666666</v>
      </c>
      <c r="AO70" s="46">
        <v>3.5410416666666666</v>
      </c>
      <c r="AP70" s="46">
        <v>22.477916666666665</v>
      </c>
      <c r="AQ70" s="46">
        <v>0.61583333333333334</v>
      </c>
      <c r="AR70" s="46">
        <v>2.3093749999999997</v>
      </c>
      <c r="AS70" s="46">
        <v>16.473541666666666</v>
      </c>
      <c r="AT70" s="46">
        <v>1.8474999999999999</v>
      </c>
      <c r="AU70" s="46">
        <v>132.09625</v>
      </c>
      <c r="AV70" s="46">
        <v>0.27635416666666668</v>
      </c>
      <c r="AW70" s="46">
        <v>21.862083333333334</v>
      </c>
      <c r="AX70" s="46">
        <v>3.6949999999999998</v>
      </c>
      <c r="AY70" s="35">
        <f t="shared" ref="AY70:AY133" si="45">AVERAGE(B70:AX70)</f>
        <v>25.641587585034014</v>
      </c>
      <c r="AZ70" s="34"/>
      <c r="BA70" s="34">
        <v>13.925679791834083</v>
      </c>
      <c r="BB70" s="67">
        <v>340</v>
      </c>
      <c r="BC70" s="2">
        <v>1</v>
      </c>
      <c r="BD70" s="2">
        <v>0</v>
      </c>
      <c r="BE70" s="2">
        <v>0</v>
      </c>
      <c r="BF70" s="2">
        <v>1</v>
      </c>
      <c r="BG70" s="2">
        <v>1</v>
      </c>
      <c r="BH70" s="2">
        <v>0</v>
      </c>
      <c r="BI70" s="2">
        <v>1</v>
      </c>
      <c r="BJ70" s="2">
        <v>1</v>
      </c>
      <c r="BK70" s="2">
        <v>1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0</v>
      </c>
      <c r="BR70" s="2">
        <v>1</v>
      </c>
      <c r="BS70" s="2">
        <v>1</v>
      </c>
      <c r="BT70" s="2">
        <v>1</v>
      </c>
      <c r="BU70" s="2">
        <v>1</v>
      </c>
      <c r="BV70" s="2">
        <v>0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1</v>
      </c>
      <c r="CG70" s="2">
        <v>0</v>
      </c>
      <c r="CH70" s="2">
        <v>0</v>
      </c>
      <c r="CI70" s="2">
        <v>1</v>
      </c>
      <c r="CJ70" s="2">
        <v>0</v>
      </c>
      <c r="CK70" s="2">
        <v>0</v>
      </c>
      <c r="CL70" s="2">
        <v>1</v>
      </c>
      <c r="CM70" s="2">
        <v>0</v>
      </c>
      <c r="CN70" s="2">
        <v>1</v>
      </c>
      <c r="CO70" s="2">
        <v>0</v>
      </c>
      <c r="CP70" s="2">
        <v>1</v>
      </c>
      <c r="CQ70" s="2">
        <v>0</v>
      </c>
      <c r="CS70" s="67">
        <v>340</v>
      </c>
      <c r="CT70" s="37">
        <f t="shared" si="4"/>
        <v>66.202083333333334</v>
      </c>
      <c r="CU70" s="37" t="str">
        <f t="shared" si="30"/>
        <v xml:space="preserve"> </v>
      </c>
      <c r="CV70" s="37" t="str">
        <f t="shared" si="31"/>
        <v xml:space="preserve"> </v>
      </c>
      <c r="CW70" s="37">
        <f t="shared" si="32"/>
        <v>127.47749999999998</v>
      </c>
      <c r="CX70" s="37">
        <f t="shared" si="33"/>
        <v>31.561458333333334</v>
      </c>
      <c r="CY70" s="37" t="str">
        <f t="shared" si="34"/>
        <v xml:space="preserve"> </v>
      </c>
      <c r="CZ70" s="37">
        <f t="shared" si="35"/>
        <v>60.659583333333337</v>
      </c>
      <c r="DA70" s="37">
        <f t="shared" si="36"/>
        <v>14.78</v>
      </c>
      <c r="DB70" s="37">
        <f t="shared" si="37"/>
        <v>108.84854166666665</v>
      </c>
      <c r="DC70" s="37" t="str">
        <f t="shared" si="38"/>
        <v xml:space="preserve"> </v>
      </c>
      <c r="DD70" s="37" t="str">
        <f t="shared" si="39"/>
        <v xml:space="preserve"> </v>
      </c>
      <c r="DE70" s="37" t="str">
        <f t="shared" si="40"/>
        <v xml:space="preserve"> </v>
      </c>
      <c r="DF70" s="37" t="str">
        <f t="shared" si="41"/>
        <v xml:space="preserve"> </v>
      </c>
      <c r="DG70" s="37">
        <f t="shared" si="42"/>
        <v>52.345833333333331</v>
      </c>
      <c r="DH70" s="37" t="str">
        <f t="shared" si="43"/>
        <v xml:space="preserve"> </v>
      </c>
      <c r="DI70" s="37">
        <f t="shared" si="44"/>
        <v>40.491041666666668</v>
      </c>
      <c r="DJ70" s="37">
        <f t="shared" si="19"/>
        <v>31.407500000000002</v>
      </c>
      <c r="DK70" s="37">
        <f t="shared" si="20"/>
        <v>34.794583333333335</v>
      </c>
      <c r="DL70" s="37">
        <f t="shared" si="21"/>
        <v>24.94125</v>
      </c>
      <c r="DM70" s="37" t="str">
        <f t="shared" si="22"/>
        <v xml:space="preserve"> </v>
      </c>
      <c r="DN70" s="37">
        <f t="shared" si="23"/>
        <v>55.578958333333333</v>
      </c>
      <c r="DO70" s="37" t="str">
        <f t="shared" si="24"/>
        <v xml:space="preserve"> </v>
      </c>
      <c r="DP70" s="37" t="str">
        <f t="shared" si="25"/>
        <v xml:space="preserve"> </v>
      </c>
      <c r="DQ70" s="37" t="str">
        <f t="shared" si="26"/>
        <v xml:space="preserve"> </v>
      </c>
      <c r="DR70" s="37" t="str">
        <f t="shared" si="27"/>
        <v xml:space="preserve"> </v>
      </c>
      <c r="DS70" s="37" t="str">
        <f t="shared" si="28"/>
        <v xml:space="preserve"> </v>
      </c>
      <c r="DT70" s="37" t="str">
        <f t="shared" si="29"/>
        <v xml:space="preserve"> </v>
      </c>
      <c r="DU70" s="37" t="str">
        <f t="shared" si="5"/>
        <v xml:space="preserve"> </v>
      </c>
      <c r="DV70" s="37" t="str">
        <f t="shared" si="6"/>
        <v xml:space="preserve"> </v>
      </c>
      <c r="DW70" s="37">
        <f t="shared" si="7"/>
        <v>117.31625</v>
      </c>
      <c r="DX70" s="37" t="str">
        <f t="shared" si="8"/>
        <v xml:space="preserve"> </v>
      </c>
      <c r="DY70" s="37" t="str">
        <f t="shared" si="9"/>
        <v xml:space="preserve"> </v>
      </c>
      <c r="DZ70" s="37">
        <f t="shared" si="10"/>
        <v>16.011666666666667</v>
      </c>
      <c r="EA70" s="37" t="str">
        <f t="shared" si="11"/>
        <v xml:space="preserve"> </v>
      </c>
      <c r="EB70" s="37" t="str">
        <f t="shared" si="12"/>
        <v xml:space="preserve"> </v>
      </c>
      <c r="EC70" s="37">
        <f t="shared" si="13"/>
        <v>22.323958333333334</v>
      </c>
      <c r="ED70" s="37" t="str">
        <f t="shared" si="14"/>
        <v xml:space="preserve"> </v>
      </c>
      <c r="EE70" s="37">
        <f t="shared" si="15"/>
        <v>71.128749999999997</v>
      </c>
      <c r="EF70" s="37" t="str">
        <f t="shared" si="16"/>
        <v xml:space="preserve"> </v>
      </c>
      <c r="EG70" s="37">
        <f t="shared" si="17"/>
        <v>30.329791666666669</v>
      </c>
      <c r="EH70" s="37" t="str">
        <f t="shared" si="18"/>
        <v xml:space="preserve"> </v>
      </c>
    </row>
    <row r="71" spans="1:138" ht="15">
      <c r="A71" s="14">
        <v>341</v>
      </c>
      <c r="B71" s="46">
        <v>52.037916666666668</v>
      </c>
      <c r="C71" s="46">
        <v>6.9281250000000005</v>
      </c>
      <c r="D71" s="46">
        <v>0.58504166666666668</v>
      </c>
      <c r="E71" s="46">
        <v>88.064166666666651</v>
      </c>
      <c r="F71" s="46">
        <v>36.180208333333333</v>
      </c>
      <c r="G71" s="46">
        <v>6.4662500000000005</v>
      </c>
      <c r="H71" s="46">
        <v>50.498333333333328</v>
      </c>
      <c r="I71" s="46">
        <v>12.470625</v>
      </c>
      <c r="J71" s="46">
        <v>88.68</v>
      </c>
      <c r="K71" s="46">
        <v>0.60043749999999996</v>
      </c>
      <c r="L71" s="46">
        <v>7.0820833333333333</v>
      </c>
      <c r="M71" s="46">
        <v>0.84677083333333336</v>
      </c>
      <c r="N71" s="46">
        <v>11.085000000000001</v>
      </c>
      <c r="O71" s="46">
        <v>23.093749999999996</v>
      </c>
      <c r="P71" s="46">
        <v>46.95729166666667</v>
      </c>
      <c r="Q71" s="46">
        <v>34.178750000000001</v>
      </c>
      <c r="R71" s="46">
        <v>105.61541666666668</v>
      </c>
      <c r="S71" s="46">
        <v>28.636250000000004</v>
      </c>
      <c r="T71" s="46">
        <v>25.865000000000002</v>
      </c>
      <c r="U71" s="46">
        <v>16.935416666666665</v>
      </c>
      <c r="V71" s="46">
        <v>170.89375000000001</v>
      </c>
      <c r="W71" s="46">
        <v>16.165624999999999</v>
      </c>
      <c r="X71" s="46">
        <v>1.1546874999999999</v>
      </c>
      <c r="Y71" s="46">
        <v>0.67741666666666678</v>
      </c>
      <c r="Z71" s="46">
        <v>0.95454166666666673</v>
      </c>
      <c r="AA71" s="46">
        <v>4.3108333333333331</v>
      </c>
      <c r="AB71" s="46">
        <v>1.3856250000000001</v>
      </c>
      <c r="AC71" s="46">
        <v>5.6964583333333332</v>
      </c>
      <c r="AD71" s="46">
        <v>3.5410416666666666</v>
      </c>
      <c r="AE71" s="46">
        <v>30.021874999999998</v>
      </c>
      <c r="AF71" s="46">
        <v>14.626041666666667</v>
      </c>
      <c r="AG71" s="46">
        <v>55.886874999999996</v>
      </c>
      <c r="AH71" s="46">
        <v>14.164166666666667</v>
      </c>
      <c r="AI71" s="46">
        <v>1.5395833333333333</v>
      </c>
      <c r="AJ71" s="46">
        <v>119.00979166666666</v>
      </c>
      <c r="AK71" s="46">
        <v>0.64662500000000001</v>
      </c>
      <c r="AL71" s="46">
        <v>64.354583333333323</v>
      </c>
      <c r="AM71" s="46">
        <v>17.55125</v>
      </c>
      <c r="AN71" s="46">
        <v>15.395833333333336</v>
      </c>
      <c r="AO71" s="46">
        <v>3.2331250000000002</v>
      </c>
      <c r="AP71" s="46">
        <v>15.703750000000001</v>
      </c>
      <c r="AQ71" s="46">
        <v>0.60043749999999996</v>
      </c>
      <c r="AR71" s="46">
        <v>2.3093749999999997</v>
      </c>
      <c r="AS71" s="46">
        <v>25.249166666666664</v>
      </c>
      <c r="AT71" s="46">
        <v>1.6935416666666667</v>
      </c>
      <c r="AU71" s="46">
        <v>93.298749999999998</v>
      </c>
      <c r="AV71" s="46">
        <v>0.43108333333333332</v>
      </c>
      <c r="AW71" s="46">
        <v>38.489583333333336</v>
      </c>
      <c r="AX71" s="46">
        <v>10.623125</v>
      </c>
      <c r="AY71" s="35">
        <f t="shared" si="45"/>
        <v>28.008477040816324</v>
      </c>
      <c r="AZ71" s="34"/>
      <c r="BA71" s="34">
        <v>13.925679791834083</v>
      </c>
      <c r="BB71" s="67">
        <v>341</v>
      </c>
      <c r="BC71" s="2">
        <v>1</v>
      </c>
      <c r="BD71" s="2">
        <v>0</v>
      </c>
      <c r="BE71" s="2">
        <v>0</v>
      </c>
      <c r="BF71" s="2">
        <v>1</v>
      </c>
      <c r="BG71" s="2">
        <v>0</v>
      </c>
      <c r="BH71" s="2">
        <v>0</v>
      </c>
      <c r="BI71" s="2">
        <v>1</v>
      </c>
      <c r="BJ71" s="2">
        <v>0</v>
      </c>
      <c r="BK71" s="2">
        <v>1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0</v>
      </c>
      <c r="BR71" s="2">
        <v>1</v>
      </c>
      <c r="BS71" s="2">
        <v>1</v>
      </c>
      <c r="BT71" s="2">
        <v>1</v>
      </c>
      <c r="BU71" s="2">
        <v>1</v>
      </c>
      <c r="BV71" s="2">
        <v>0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1</v>
      </c>
      <c r="CG71" s="2">
        <v>0</v>
      </c>
      <c r="CH71" s="2">
        <v>1</v>
      </c>
      <c r="CI71" s="2">
        <v>1</v>
      </c>
      <c r="CJ71" s="2">
        <v>0</v>
      </c>
      <c r="CK71" s="2">
        <v>0</v>
      </c>
      <c r="CL71" s="2">
        <v>1</v>
      </c>
      <c r="CM71" s="2">
        <v>0</v>
      </c>
      <c r="CN71" s="2">
        <v>1</v>
      </c>
      <c r="CO71" s="2">
        <v>0</v>
      </c>
      <c r="CP71" s="2">
        <v>1</v>
      </c>
      <c r="CQ71" s="2">
        <v>0</v>
      </c>
      <c r="CS71" s="67">
        <v>341</v>
      </c>
      <c r="CT71" s="37">
        <f t="shared" si="4"/>
        <v>52.037916666666668</v>
      </c>
      <c r="CU71" s="37" t="str">
        <f t="shared" si="30"/>
        <v xml:space="preserve"> </v>
      </c>
      <c r="CV71" s="37" t="str">
        <f t="shared" si="31"/>
        <v xml:space="preserve"> </v>
      </c>
      <c r="CW71" s="37">
        <f t="shared" si="32"/>
        <v>88.064166666666651</v>
      </c>
      <c r="CX71" s="37" t="str">
        <f t="shared" si="33"/>
        <v xml:space="preserve"> </v>
      </c>
      <c r="CY71" s="37" t="str">
        <f t="shared" si="34"/>
        <v xml:space="preserve"> </v>
      </c>
      <c r="CZ71" s="37">
        <f t="shared" si="35"/>
        <v>50.498333333333328</v>
      </c>
      <c r="DA71" s="37" t="str">
        <f t="shared" si="36"/>
        <v xml:space="preserve"> </v>
      </c>
      <c r="DB71" s="37">
        <f t="shared" si="37"/>
        <v>88.68</v>
      </c>
      <c r="DC71" s="37" t="str">
        <f t="shared" si="38"/>
        <v xml:space="preserve"> </v>
      </c>
      <c r="DD71" s="37" t="str">
        <f t="shared" si="39"/>
        <v xml:space="preserve"> </v>
      </c>
      <c r="DE71" s="37" t="str">
        <f t="shared" si="40"/>
        <v xml:space="preserve"> </v>
      </c>
      <c r="DF71" s="37" t="str">
        <f t="shared" si="41"/>
        <v xml:space="preserve"> </v>
      </c>
      <c r="DG71" s="37">
        <f t="shared" si="42"/>
        <v>23.093749999999996</v>
      </c>
      <c r="DH71" s="37" t="str">
        <f t="shared" si="43"/>
        <v xml:space="preserve"> </v>
      </c>
      <c r="DI71" s="37">
        <f t="shared" si="44"/>
        <v>34.178750000000001</v>
      </c>
      <c r="DJ71" s="37">
        <f t="shared" si="19"/>
        <v>105.61541666666668</v>
      </c>
      <c r="DK71" s="37">
        <f t="shared" si="20"/>
        <v>28.636250000000004</v>
      </c>
      <c r="DL71" s="37">
        <f t="shared" si="21"/>
        <v>25.865000000000002</v>
      </c>
      <c r="DM71" s="37" t="str">
        <f t="shared" si="22"/>
        <v xml:space="preserve"> </v>
      </c>
      <c r="DN71" s="37">
        <f t="shared" si="23"/>
        <v>170.89375000000001</v>
      </c>
      <c r="DO71" s="37" t="str">
        <f t="shared" si="24"/>
        <v xml:space="preserve"> </v>
      </c>
      <c r="DP71" s="37" t="str">
        <f t="shared" si="25"/>
        <v xml:space="preserve"> </v>
      </c>
      <c r="DQ71" s="37" t="str">
        <f t="shared" si="26"/>
        <v xml:space="preserve"> </v>
      </c>
      <c r="DR71" s="37" t="str">
        <f t="shared" si="27"/>
        <v xml:space="preserve"> </v>
      </c>
      <c r="DS71" s="37" t="str">
        <f t="shared" si="28"/>
        <v xml:space="preserve"> </v>
      </c>
      <c r="DT71" s="37" t="str">
        <f t="shared" si="29"/>
        <v xml:space="preserve"> </v>
      </c>
      <c r="DU71" s="37" t="str">
        <f t="shared" si="5"/>
        <v xml:space="preserve"> </v>
      </c>
      <c r="DV71" s="37" t="str">
        <f t="shared" si="6"/>
        <v xml:space="preserve"> </v>
      </c>
      <c r="DW71" s="37">
        <f t="shared" si="7"/>
        <v>119.00979166666666</v>
      </c>
      <c r="DX71" s="37" t="str">
        <f t="shared" si="8"/>
        <v xml:space="preserve"> </v>
      </c>
      <c r="DY71" s="37">
        <f t="shared" si="9"/>
        <v>64.354583333333323</v>
      </c>
      <c r="DZ71" s="37">
        <f t="shared" si="10"/>
        <v>13.548333333333334</v>
      </c>
      <c r="EA71" s="37" t="str">
        <f t="shared" si="11"/>
        <v xml:space="preserve"> </v>
      </c>
      <c r="EB71" s="37" t="str">
        <f t="shared" si="12"/>
        <v xml:space="preserve"> </v>
      </c>
      <c r="EC71" s="37">
        <f t="shared" si="13"/>
        <v>33.562916666666666</v>
      </c>
      <c r="ED71" s="37" t="str">
        <f t="shared" si="14"/>
        <v xml:space="preserve"> </v>
      </c>
      <c r="EE71" s="37">
        <f t="shared" si="15"/>
        <v>56.810624999999995</v>
      </c>
      <c r="EF71" s="37" t="str">
        <f t="shared" si="16"/>
        <v xml:space="preserve"> </v>
      </c>
      <c r="EG71" s="37">
        <f t="shared" si="17"/>
        <v>40.337083333333332</v>
      </c>
      <c r="EH71" s="37" t="str">
        <f t="shared" si="18"/>
        <v xml:space="preserve"> </v>
      </c>
    </row>
    <row r="72" spans="1:138" ht="15">
      <c r="A72" s="14">
        <v>342</v>
      </c>
      <c r="B72" s="46">
        <v>76.36333333333333</v>
      </c>
      <c r="C72" s="46">
        <v>7.5439583333333324</v>
      </c>
      <c r="D72" s="46">
        <v>0.58504166666666668</v>
      </c>
      <c r="E72" s="46">
        <v>153.18854166666665</v>
      </c>
      <c r="F72" s="46">
        <v>31.253541666666663</v>
      </c>
      <c r="G72" s="46">
        <v>6.312291666666666</v>
      </c>
      <c r="H72" s="46">
        <v>51.730000000000004</v>
      </c>
      <c r="I72" s="46">
        <v>10.777083333333334</v>
      </c>
      <c r="J72" s="46">
        <v>64.200625000000002</v>
      </c>
      <c r="K72" s="46">
        <v>0.56964583333333341</v>
      </c>
      <c r="L72" s="46">
        <v>6.7741666666666669</v>
      </c>
      <c r="M72" s="46">
        <v>0.78518749999999982</v>
      </c>
      <c r="N72" s="46">
        <v>10.161249999999999</v>
      </c>
      <c r="O72" s="46">
        <v>16.935416666666665</v>
      </c>
      <c r="P72" s="46">
        <v>40.029166666666669</v>
      </c>
      <c r="Q72" s="46">
        <v>28.020416666666662</v>
      </c>
      <c r="R72" s="46">
        <v>198.60624999999999</v>
      </c>
      <c r="S72" s="46">
        <v>24.633333333333333</v>
      </c>
      <c r="T72" s="46">
        <v>30.483750000000001</v>
      </c>
      <c r="U72" s="46">
        <v>12.624583333333332</v>
      </c>
      <c r="V72" s="46">
        <v>95.454166666666666</v>
      </c>
      <c r="W72" s="46">
        <v>15.087916666666665</v>
      </c>
      <c r="X72" s="46">
        <v>1.0777083333333333</v>
      </c>
      <c r="Y72" s="46">
        <v>0.64662500000000001</v>
      </c>
      <c r="Z72" s="46">
        <v>1.8474999999999999</v>
      </c>
      <c r="AA72" s="46">
        <v>7.8518750000000006</v>
      </c>
      <c r="AB72" s="46">
        <v>24.325416666666669</v>
      </c>
      <c r="AC72" s="46">
        <v>5.2345833333333331</v>
      </c>
      <c r="AD72" s="46">
        <v>3.2331250000000002</v>
      </c>
      <c r="AE72" s="46">
        <v>71.590625000000003</v>
      </c>
      <c r="AF72" s="46">
        <v>50.036458333333329</v>
      </c>
      <c r="AG72" s="46">
        <v>45.725625000000001</v>
      </c>
      <c r="AH72" s="46">
        <v>15.241875</v>
      </c>
      <c r="AI72" s="46">
        <v>1.4318125000000002</v>
      </c>
      <c r="AJ72" s="46">
        <v>83.75333333333333</v>
      </c>
      <c r="AK72" s="46">
        <v>0.61583333333333334</v>
      </c>
      <c r="AL72" s="46">
        <v>36.334166666666668</v>
      </c>
      <c r="AM72" s="46">
        <v>25.865000000000002</v>
      </c>
      <c r="AN72" s="46">
        <v>14.472083333333332</v>
      </c>
      <c r="AO72" s="46">
        <v>3.0791666666666666</v>
      </c>
      <c r="AP72" s="46">
        <v>16.011666666666667</v>
      </c>
      <c r="AQ72" s="46">
        <v>0.60043749999999996</v>
      </c>
      <c r="AR72" s="46">
        <v>2.1554166666666665</v>
      </c>
      <c r="AS72" s="46">
        <v>22.323958333333334</v>
      </c>
      <c r="AT72" s="46">
        <v>1.5395833333333333</v>
      </c>
      <c r="AU72" s="46">
        <v>71.128749999999997</v>
      </c>
      <c r="AV72" s="46">
        <v>0.67741666666666678</v>
      </c>
      <c r="AW72" s="46">
        <v>30.329791666666669</v>
      </c>
      <c r="AX72" s="46">
        <v>5.3885416666666668</v>
      </c>
      <c r="AY72" s="35">
        <f t="shared" si="45"/>
        <v>29.074245748299326</v>
      </c>
      <c r="AZ72" s="34"/>
      <c r="BA72" s="34">
        <v>13.925679791834083</v>
      </c>
      <c r="BB72" s="67">
        <v>342</v>
      </c>
      <c r="BC72" s="2">
        <v>1</v>
      </c>
      <c r="BD72" s="2">
        <v>0</v>
      </c>
      <c r="BE72" s="2">
        <v>0</v>
      </c>
      <c r="BF72" s="2">
        <v>1</v>
      </c>
      <c r="BG72" s="2">
        <v>1</v>
      </c>
      <c r="BH72" s="2">
        <v>0</v>
      </c>
      <c r="BI72" s="2">
        <v>1</v>
      </c>
      <c r="BJ72" s="2">
        <v>0</v>
      </c>
      <c r="BK72" s="2">
        <v>1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1</v>
      </c>
      <c r="BR72" s="2">
        <v>1</v>
      </c>
      <c r="BS72" s="2">
        <v>1</v>
      </c>
      <c r="BT72" s="2">
        <v>1</v>
      </c>
      <c r="BU72" s="2">
        <v>1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1</v>
      </c>
      <c r="CG72" s="2">
        <v>0</v>
      </c>
      <c r="CH72" s="2">
        <v>1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1</v>
      </c>
      <c r="CO72" s="2">
        <v>0</v>
      </c>
      <c r="CP72" s="2">
        <v>1</v>
      </c>
      <c r="CQ72" s="2">
        <v>0</v>
      </c>
      <c r="CS72" s="67">
        <v>342</v>
      </c>
      <c r="CT72" s="37">
        <f t="shared" si="4"/>
        <v>76.36333333333333</v>
      </c>
      <c r="CU72" s="37" t="str">
        <f t="shared" si="30"/>
        <v xml:space="preserve"> </v>
      </c>
      <c r="CV72" s="37" t="str">
        <f t="shared" si="31"/>
        <v xml:space="preserve"> </v>
      </c>
      <c r="CW72" s="37">
        <f t="shared" si="32"/>
        <v>153.18854166666665</v>
      </c>
      <c r="CX72" s="37">
        <f t="shared" si="33"/>
        <v>31.253541666666663</v>
      </c>
      <c r="CY72" s="37" t="str">
        <f t="shared" si="34"/>
        <v xml:space="preserve"> </v>
      </c>
      <c r="CZ72" s="37">
        <f t="shared" si="35"/>
        <v>51.730000000000004</v>
      </c>
      <c r="DA72" s="37" t="str">
        <f t="shared" si="36"/>
        <v xml:space="preserve"> </v>
      </c>
      <c r="DB72" s="37">
        <f t="shared" si="37"/>
        <v>64.200625000000002</v>
      </c>
      <c r="DC72" s="37" t="str">
        <f t="shared" si="38"/>
        <v xml:space="preserve"> </v>
      </c>
      <c r="DD72" s="37" t="str">
        <f t="shared" si="39"/>
        <v xml:space="preserve"> </v>
      </c>
      <c r="DE72" s="37" t="str">
        <f t="shared" si="40"/>
        <v xml:space="preserve"> </v>
      </c>
      <c r="DF72" s="37" t="str">
        <f t="shared" si="41"/>
        <v xml:space="preserve"> </v>
      </c>
      <c r="DG72" s="37">
        <f t="shared" si="42"/>
        <v>16.935416666666665</v>
      </c>
      <c r="DH72" s="37">
        <f t="shared" si="43"/>
        <v>40.029166666666669</v>
      </c>
      <c r="DI72" s="37">
        <f t="shared" si="44"/>
        <v>28.020416666666662</v>
      </c>
      <c r="DJ72" s="37">
        <f t="shared" si="19"/>
        <v>198.60624999999999</v>
      </c>
      <c r="DK72" s="37">
        <f t="shared" si="20"/>
        <v>24.633333333333333</v>
      </c>
      <c r="DL72" s="37">
        <f t="shared" si="21"/>
        <v>30.483750000000001</v>
      </c>
      <c r="DM72" s="37" t="str">
        <f t="shared" si="22"/>
        <v xml:space="preserve"> </v>
      </c>
      <c r="DN72" s="37">
        <f t="shared" si="23"/>
        <v>95.454166666666666</v>
      </c>
      <c r="DO72" s="37" t="str">
        <f t="shared" si="24"/>
        <v xml:space="preserve"> </v>
      </c>
      <c r="DP72" s="37" t="str">
        <f t="shared" si="25"/>
        <v xml:space="preserve"> </v>
      </c>
      <c r="DQ72" s="37" t="str">
        <f t="shared" si="26"/>
        <v xml:space="preserve"> </v>
      </c>
      <c r="DR72" s="37" t="str">
        <f t="shared" si="27"/>
        <v xml:space="preserve"> </v>
      </c>
      <c r="DS72" s="37" t="str">
        <f t="shared" si="28"/>
        <v xml:space="preserve"> </v>
      </c>
      <c r="DT72" s="37" t="str">
        <f t="shared" si="29"/>
        <v xml:space="preserve"> </v>
      </c>
      <c r="DU72" s="37" t="str">
        <f t="shared" si="5"/>
        <v xml:space="preserve"> </v>
      </c>
      <c r="DV72" s="37" t="str">
        <f t="shared" si="6"/>
        <v xml:space="preserve"> </v>
      </c>
      <c r="DW72" s="37">
        <f t="shared" si="7"/>
        <v>83.75333333333333</v>
      </c>
      <c r="DX72" s="37" t="str">
        <f t="shared" si="8"/>
        <v xml:space="preserve"> </v>
      </c>
      <c r="DY72" s="37">
        <f t="shared" si="9"/>
        <v>36.334166666666668</v>
      </c>
      <c r="DZ72" s="37" t="str">
        <f t="shared" si="10"/>
        <v xml:space="preserve"> </v>
      </c>
      <c r="EA72" s="37" t="str">
        <f t="shared" si="11"/>
        <v xml:space="preserve"> </v>
      </c>
      <c r="EB72" s="37" t="str">
        <f t="shared" si="12"/>
        <v xml:space="preserve"> </v>
      </c>
      <c r="EC72" s="37">
        <f t="shared" si="13"/>
        <v>33.408958333333331</v>
      </c>
      <c r="ED72" s="37" t="str">
        <f t="shared" si="14"/>
        <v xml:space="preserve"> </v>
      </c>
      <c r="EE72" s="37">
        <f t="shared" si="15"/>
        <v>46.95729166666667</v>
      </c>
      <c r="EF72" s="37" t="str">
        <f t="shared" si="16"/>
        <v xml:space="preserve"> </v>
      </c>
      <c r="EG72" s="37">
        <f t="shared" si="17"/>
        <v>34.024791666666665</v>
      </c>
      <c r="EH72" s="37" t="str">
        <f t="shared" si="18"/>
        <v xml:space="preserve"> </v>
      </c>
    </row>
    <row r="73" spans="1:138" ht="15">
      <c r="A73" s="14">
        <v>343</v>
      </c>
      <c r="B73" s="46">
        <v>56.194791666666674</v>
      </c>
      <c r="C73" s="46">
        <v>8.6216666666666661</v>
      </c>
      <c r="D73" s="46">
        <v>1.8474999999999999</v>
      </c>
      <c r="E73" s="46">
        <v>133.01999999999998</v>
      </c>
      <c r="F73" s="46">
        <v>28.020416666666662</v>
      </c>
      <c r="G73" s="46">
        <v>5.8504166666666668</v>
      </c>
      <c r="H73" s="46">
        <v>44.647916666666667</v>
      </c>
      <c r="I73" s="46">
        <v>8.7756249999999998</v>
      </c>
      <c r="J73" s="46">
        <v>49.8825</v>
      </c>
      <c r="K73" s="46">
        <v>0.56964583333333341</v>
      </c>
      <c r="L73" s="46">
        <v>6.0043749999999996</v>
      </c>
      <c r="M73" s="46">
        <v>0.73899999999999988</v>
      </c>
      <c r="N73" s="46">
        <v>9.5454166666666662</v>
      </c>
      <c r="O73" s="46">
        <v>14.78</v>
      </c>
      <c r="P73" s="46">
        <v>35.564374999999998</v>
      </c>
      <c r="Q73" s="46">
        <v>22.631875000000001</v>
      </c>
      <c r="R73" s="46">
        <v>158.57708333333332</v>
      </c>
      <c r="S73" s="46">
        <v>21.400208333333332</v>
      </c>
      <c r="T73" s="46">
        <v>32.177291666666662</v>
      </c>
      <c r="U73" s="46">
        <v>9.6993749999999999</v>
      </c>
      <c r="V73" s="46">
        <v>90.835416666666674</v>
      </c>
      <c r="W73" s="46">
        <v>14.164166666666667</v>
      </c>
      <c r="X73" s="46">
        <v>1.0623125</v>
      </c>
      <c r="Y73" s="46">
        <v>0.63122916666666651</v>
      </c>
      <c r="Z73" s="46">
        <v>1.262458333333333</v>
      </c>
      <c r="AA73" s="46">
        <v>40.337083333333332</v>
      </c>
      <c r="AB73" s="46">
        <v>77.594999999999999</v>
      </c>
      <c r="AC73" s="46">
        <v>4.9266666666666667</v>
      </c>
      <c r="AD73" s="46">
        <v>2.1554166666666665</v>
      </c>
      <c r="AE73" s="46">
        <v>227.85833333333332</v>
      </c>
      <c r="AF73" s="46">
        <v>56.96458333333333</v>
      </c>
      <c r="AG73" s="46">
        <v>39.875208333333333</v>
      </c>
      <c r="AH73" s="46">
        <v>13.702291666666666</v>
      </c>
      <c r="AI73" s="46">
        <v>1.3240416666666666</v>
      </c>
      <c r="AJ73" s="46">
        <v>67.125833333333333</v>
      </c>
      <c r="AK73" s="46">
        <v>0.60043749999999996</v>
      </c>
      <c r="AL73" s="46">
        <v>25.095208333333332</v>
      </c>
      <c r="AM73" s="46">
        <v>117.47020833333332</v>
      </c>
      <c r="AN73" s="46">
        <v>12.778541666666666</v>
      </c>
      <c r="AO73" s="46">
        <v>2.9252083333333334</v>
      </c>
      <c r="AP73" s="46">
        <v>13.548333333333334</v>
      </c>
      <c r="AQ73" s="46">
        <v>0.60043749999999996</v>
      </c>
      <c r="AR73" s="46">
        <v>2.0014583333333333</v>
      </c>
      <c r="AS73" s="46">
        <v>33.562916666666666</v>
      </c>
      <c r="AT73" s="46">
        <v>1.5087916666666668</v>
      </c>
      <c r="AU73" s="46">
        <v>56.810624999999995</v>
      </c>
      <c r="AV73" s="46">
        <v>0.58504166666666668</v>
      </c>
      <c r="AW73" s="46">
        <v>40.337083333333332</v>
      </c>
      <c r="AX73" s="46">
        <v>4.6187499999999995</v>
      </c>
      <c r="AY73" s="35">
        <f t="shared" si="45"/>
        <v>32.669644132653069</v>
      </c>
      <c r="AZ73" s="34"/>
      <c r="BA73" s="34">
        <v>13.925679791834083</v>
      </c>
      <c r="BB73" s="67">
        <v>343</v>
      </c>
      <c r="BC73" s="2">
        <v>1</v>
      </c>
      <c r="BD73" s="2">
        <v>0</v>
      </c>
      <c r="BE73" s="2">
        <v>0</v>
      </c>
      <c r="BF73" s="2">
        <v>1</v>
      </c>
      <c r="BG73" s="2">
        <v>1</v>
      </c>
      <c r="BH73" s="2">
        <v>0</v>
      </c>
      <c r="BI73" s="2">
        <v>1</v>
      </c>
      <c r="BJ73" s="2">
        <v>0</v>
      </c>
      <c r="BK73" s="2">
        <v>1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1</v>
      </c>
      <c r="BR73" s="2">
        <v>1</v>
      </c>
      <c r="BS73" s="2">
        <v>1</v>
      </c>
      <c r="BT73" s="2">
        <v>1</v>
      </c>
      <c r="BU73" s="2">
        <v>1</v>
      </c>
      <c r="BV73" s="2">
        <v>0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1</v>
      </c>
      <c r="CC73" s="2">
        <v>0</v>
      </c>
      <c r="CD73" s="2">
        <v>0</v>
      </c>
      <c r="CE73" s="2">
        <v>0</v>
      </c>
      <c r="CF73" s="2">
        <v>1</v>
      </c>
      <c r="CG73" s="2">
        <v>0</v>
      </c>
      <c r="CH73" s="2">
        <v>1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1</v>
      </c>
      <c r="CO73" s="2">
        <v>0</v>
      </c>
      <c r="CP73" s="2">
        <v>1</v>
      </c>
      <c r="CQ73" s="2">
        <v>0</v>
      </c>
      <c r="CS73" s="67">
        <v>343</v>
      </c>
      <c r="CT73" s="37">
        <f t="shared" si="4"/>
        <v>56.194791666666674</v>
      </c>
      <c r="CU73" s="37" t="str">
        <f t="shared" si="30"/>
        <v xml:space="preserve"> </v>
      </c>
      <c r="CV73" s="37" t="str">
        <f t="shared" si="31"/>
        <v xml:space="preserve"> </v>
      </c>
      <c r="CW73" s="37">
        <f t="shared" si="32"/>
        <v>133.01999999999998</v>
      </c>
      <c r="CX73" s="37">
        <f t="shared" si="33"/>
        <v>28.020416666666662</v>
      </c>
      <c r="CY73" s="37" t="str">
        <f t="shared" si="34"/>
        <v xml:space="preserve"> </v>
      </c>
      <c r="CZ73" s="37">
        <f t="shared" si="35"/>
        <v>44.647916666666667</v>
      </c>
      <c r="DA73" s="37" t="str">
        <f t="shared" si="36"/>
        <v xml:space="preserve"> </v>
      </c>
      <c r="DB73" s="37">
        <f t="shared" si="37"/>
        <v>49.8825</v>
      </c>
      <c r="DC73" s="37" t="str">
        <f t="shared" si="38"/>
        <v xml:space="preserve"> </v>
      </c>
      <c r="DD73" s="37" t="str">
        <f t="shared" si="39"/>
        <v xml:space="preserve"> </v>
      </c>
      <c r="DE73" s="37" t="str">
        <f t="shared" si="40"/>
        <v xml:space="preserve"> </v>
      </c>
      <c r="DF73" s="37" t="str">
        <f t="shared" si="41"/>
        <v xml:space="preserve"> </v>
      </c>
      <c r="DG73" s="37" t="str">
        <f t="shared" si="42"/>
        <v xml:space="preserve"> </v>
      </c>
      <c r="DH73" s="37">
        <f t="shared" si="43"/>
        <v>35.564374999999998</v>
      </c>
      <c r="DI73" s="37">
        <f t="shared" si="44"/>
        <v>22.631875000000001</v>
      </c>
      <c r="DJ73" s="37">
        <f t="shared" si="19"/>
        <v>158.57708333333332</v>
      </c>
      <c r="DK73" s="37">
        <f t="shared" si="20"/>
        <v>21.400208333333332</v>
      </c>
      <c r="DL73" s="37">
        <f t="shared" si="21"/>
        <v>32.177291666666662</v>
      </c>
      <c r="DM73" s="37" t="str">
        <f t="shared" si="22"/>
        <v xml:space="preserve"> </v>
      </c>
      <c r="DN73" s="37">
        <f t="shared" si="23"/>
        <v>90.835416666666674</v>
      </c>
      <c r="DO73" s="37" t="str">
        <f t="shared" si="24"/>
        <v xml:space="preserve"> </v>
      </c>
      <c r="DP73" s="37" t="str">
        <f t="shared" si="25"/>
        <v xml:space="preserve"> </v>
      </c>
      <c r="DQ73" s="37" t="str">
        <f t="shared" si="26"/>
        <v xml:space="preserve"> </v>
      </c>
      <c r="DR73" s="37" t="str">
        <f t="shared" si="27"/>
        <v xml:space="preserve"> </v>
      </c>
      <c r="DS73" s="37">
        <f t="shared" si="28"/>
        <v>40.337083333333332</v>
      </c>
      <c r="DT73" s="37" t="str">
        <f t="shared" si="29"/>
        <v xml:space="preserve"> </v>
      </c>
      <c r="DU73" s="37" t="str">
        <f t="shared" si="5"/>
        <v xml:space="preserve"> </v>
      </c>
      <c r="DV73" s="37" t="str">
        <f t="shared" si="6"/>
        <v xml:space="preserve"> </v>
      </c>
      <c r="DW73" s="37">
        <f t="shared" si="7"/>
        <v>67.125833333333333</v>
      </c>
      <c r="DX73" s="37" t="str">
        <f t="shared" si="8"/>
        <v xml:space="preserve"> </v>
      </c>
      <c r="DY73" s="37">
        <f t="shared" si="9"/>
        <v>25.095208333333332</v>
      </c>
      <c r="DZ73" s="37" t="str">
        <f t="shared" si="10"/>
        <v xml:space="preserve"> </v>
      </c>
      <c r="EA73" s="37" t="str">
        <f t="shared" si="11"/>
        <v xml:space="preserve"> </v>
      </c>
      <c r="EB73" s="37" t="str">
        <f t="shared" si="12"/>
        <v xml:space="preserve"> </v>
      </c>
      <c r="EC73" s="37">
        <f t="shared" si="13"/>
        <v>32.485208333333333</v>
      </c>
      <c r="ED73" s="37" t="str">
        <f t="shared" si="14"/>
        <v xml:space="preserve"> </v>
      </c>
      <c r="EE73" s="37">
        <f t="shared" si="15"/>
        <v>38.643541666666664</v>
      </c>
      <c r="EF73" s="37" t="str">
        <f t="shared" si="16"/>
        <v xml:space="preserve"> </v>
      </c>
      <c r="EG73" s="37">
        <f t="shared" si="17"/>
        <v>46.495416666666671</v>
      </c>
      <c r="EH73" s="37" t="str">
        <f t="shared" si="18"/>
        <v xml:space="preserve"> </v>
      </c>
    </row>
    <row r="74" spans="1:138" ht="15">
      <c r="A74" s="14">
        <v>344</v>
      </c>
      <c r="B74" s="46">
        <v>46.187499999999993</v>
      </c>
      <c r="C74" s="46">
        <v>7.6979166666666679</v>
      </c>
      <c r="D74" s="46">
        <v>1.6935416666666667</v>
      </c>
      <c r="E74" s="46">
        <v>94.530416666666653</v>
      </c>
      <c r="F74" s="46">
        <v>31.253541666666663</v>
      </c>
      <c r="G74" s="46">
        <v>5.3885416666666668</v>
      </c>
      <c r="H74" s="46">
        <v>38.027708333333329</v>
      </c>
      <c r="I74" s="46">
        <v>6.6202083333333341</v>
      </c>
      <c r="J74" s="46">
        <v>38.027708333333329</v>
      </c>
      <c r="K74" s="46">
        <v>0.56964583333333341</v>
      </c>
      <c r="L74" s="46">
        <v>5.6964583333333332</v>
      </c>
      <c r="M74" s="46">
        <v>0.73899999999999988</v>
      </c>
      <c r="N74" s="46">
        <v>9.2374999999999989</v>
      </c>
      <c r="O74" s="46">
        <v>12.162708333333335</v>
      </c>
      <c r="P74" s="46">
        <v>40.798958333333331</v>
      </c>
      <c r="Q74" s="46">
        <v>18.782916666666665</v>
      </c>
      <c r="R74" s="46">
        <v>238.63541666666666</v>
      </c>
      <c r="S74" s="46">
        <v>18.782916666666665</v>
      </c>
      <c r="T74" s="46">
        <v>27.096666666666668</v>
      </c>
      <c r="U74" s="46">
        <v>8.0058333333333334</v>
      </c>
      <c r="V74" s="46">
        <v>85.908749999999984</v>
      </c>
      <c r="W74" s="46">
        <v>13.240416666666668</v>
      </c>
      <c r="X74" s="46">
        <v>1.0007291666666667</v>
      </c>
      <c r="Y74" s="46">
        <v>0.67741666666666678</v>
      </c>
      <c r="Z74" s="46">
        <v>1.0469166666666667</v>
      </c>
      <c r="AA74" s="46">
        <v>35.872291666666669</v>
      </c>
      <c r="AB74" s="46">
        <v>22.785833333333333</v>
      </c>
      <c r="AC74" s="46">
        <v>4.6187499999999995</v>
      </c>
      <c r="AD74" s="46">
        <v>1.6935416666666667</v>
      </c>
      <c r="AE74" s="46">
        <v>400.29166666666663</v>
      </c>
      <c r="AF74" s="46">
        <v>46.187499999999993</v>
      </c>
      <c r="AG74" s="46">
        <v>34.024791666666665</v>
      </c>
      <c r="AH74" s="46">
        <v>28.328333333333333</v>
      </c>
      <c r="AI74" s="46">
        <v>1.2316666666666667</v>
      </c>
      <c r="AJ74" s="46">
        <v>64.046666666666667</v>
      </c>
      <c r="AK74" s="46">
        <v>1.8474999999999999</v>
      </c>
      <c r="AL74" s="46">
        <v>23.555624999999999</v>
      </c>
      <c r="AM74" s="46">
        <v>47.727083333333333</v>
      </c>
      <c r="AN74" s="46">
        <v>10.623125</v>
      </c>
      <c r="AO74" s="46">
        <v>5.2345833333333331</v>
      </c>
      <c r="AP74" s="46">
        <v>11.085000000000001</v>
      </c>
      <c r="AQ74" s="46">
        <v>0.58504166666666668</v>
      </c>
      <c r="AR74" s="46">
        <v>1.8474999999999999</v>
      </c>
      <c r="AS74" s="46">
        <v>33.408958333333331</v>
      </c>
      <c r="AT74" s="46">
        <v>1.4318125000000002</v>
      </c>
      <c r="AU74" s="46">
        <v>46.95729166666667</v>
      </c>
      <c r="AV74" s="46">
        <v>0.50806249999999997</v>
      </c>
      <c r="AW74" s="46">
        <v>34.024791666666665</v>
      </c>
      <c r="AX74" s="46">
        <v>10.007291666666667</v>
      </c>
      <c r="AY74" s="35">
        <f t="shared" si="45"/>
        <v>33.055796768707488</v>
      </c>
      <c r="AZ74" s="34"/>
      <c r="BA74" s="34">
        <v>13.925679791834083</v>
      </c>
      <c r="BB74" s="67">
        <v>344</v>
      </c>
      <c r="BC74" s="2">
        <v>1</v>
      </c>
      <c r="BD74" s="2">
        <v>0</v>
      </c>
      <c r="BE74" s="2">
        <v>0</v>
      </c>
      <c r="BF74" s="2">
        <v>1</v>
      </c>
      <c r="BG74" s="2">
        <v>0</v>
      </c>
      <c r="BH74" s="2">
        <v>0</v>
      </c>
      <c r="BI74" s="2">
        <v>1</v>
      </c>
      <c r="BJ74" s="2">
        <v>0</v>
      </c>
      <c r="BK74" s="2">
        <v>1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1</v>
      </c>
      <c r="BR74" s="2">
        <v>1</v>
      </c>
      <c r="BS74" s="2">
        <v>1</v>
      </c>
      <c r="BT74" s="2">
        <v>1</v>
      </c>
      <c r="BU74" s="2">
        <v>1</v>
      </c>
      <c r="BV74" s="2">
        <v>0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1</v>
      </c>
      <c r="CC74" s="2">
        <v>1</v>
      </c>
      <c r="CD74" s="2">
        <v>0</v>
      </c>
      <c r="CE74" s="2">
        <v>0</v>
      </c>
      <c r="CF74" s="2">
        <v>1</v>
      </c>
      <c r="CG74" s="2">
        <v>0</v>
      </c>
      <c r="CH74" s="2">
        <v>1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1</v>
      </c>
      <c r="CO74" s="2">
        <v>0</v>
      </c>
      <c r="CP74" s="2">
        <v>1</v>
      </c>
      <c r="CQ74" s="2">
        <v>0</v>
      </c>
      <c r="CS74" s="67">
        <v>344</v>
      </c>
      <c r="CT74" s="37">
        <f t="shared" si="4"/>
        <v>46.187499999999993</v>
      </c>
      <c r="CU74" s="37" t="str">
        <f t="shared" si="30"/>
        <v xml:space="preserve"> </v>
      </c>
      <c r="CV74" s="37" t="str">
        <f t="shared" si="31"/>
        <v xml:space="preserve"> </v>
      </c>
      <c r="CW74" s="37">
        <f t="shared" si="32"/>
        <v>94.530416666666653</v>
      </c>
      <c r="CX74" s="37" t="str">
        <f t="shared" si="33"/>
        <v xml:space="preserve"> </v>
      </c>
      <c r="CY74" s="37" t="str">
        <f t="shared" si="34"/>
        <v xml:space="preserve"> </v>
      </c>
      <c r="CZ74" s="37">
        <f t="shared" si="35"/>
        <v>38.027708333333329</v>
      </c>
      <c r="DA74" s="37" t="str">
        <f t="shared" si="36"/>
        <v xml:space="preserve"> </v>
      </c>
      <c r="DB74" s="37">
        <f t="shared" si="37"/>
        <v>38.027708333333329</v>
      </c>
      <c r="DC74" s="37" t="str">
        <f t="shared" si="38"/>
        <v xml:space="preserve"> </v>
      </c>
      <c r="DD74" s="37" t="str">
        <f t="shared" si="39"/>
        <v xml:space="preserve"> </v>
      </c>
      <c r="DE74" s="37" t="str">
        <f t="shared" si="40"/>
        <v xml:space="preserve"> </v>
      </c>
      <c r="DF74" s="37" t="str">
        <f t="shared" si="41"/>
        <v xml:space="preserve"> </v>
      </c>
      <c r="DG74" s="37" t="str">
        <f t="shared" si="42"/>
        <v xml:space="preserve"> </v>
      </c>
      <c r="DH74" s="37">
        <f t="shared" si="43"/>
        <v>40.798958333333331</v>
      </c>
      <c r="DI74" s="37">
        <f t="shared" si="44"/>
        <v>18.782916666666665</v>
      </c>
      <c r="DJ74" s="37">
        <f t="shared" si="19"/>
        <v>238.63541666666666</v>
      </c>
      <c r="DK74" s="37">
        <f t="shared" si="20"/>
        <v>18.782916666666665</v>
      </c>
      <c r="DL74" s="37">
        <f t="shared" si="21"/>
        <v>27.096666666666668</v>
      </c>
      <c r="DM74" s="37" t="str">
        <f t="shared" si="22"/>
        <v xml:space="preserve"> </v>
      </c>
      <c r="DN74" s="37">
        <f t="shared" si="23"/>
        <v>85.908749999999984</v>
      </c>
      <c r="DO74" s="37" t="str">
        <f t="shared" si="24"/>
        <v xml:space="preserve"> </v>
      </c>
      <c r="DP74" s="37" t="str">
        <f t="shared" si="25"/>
        <v xml:space="preserve"> </v>
      </c>
      <c r="DQ74" s="37" t="str">
        <f t="shared" si="26"/>
        <v xml:space="preserve"> </v>
      </c>
      <c r="DR74" s="37" t="str">
        <f t="shared" si="27"/>
        <v xml:space="preserve"> </v>
      </c>
      <c r="DS74" s="37">
        <f t="shared" si="28"/>
        <v>35.872291666666669</v>
      </c>
      <c r="DT74" s="37">
        <f t="shared" si="29"/>
        <v>22.785833333333333</v>
      </c>
      <c r="DU74" s="37" t="str">
        <f t="shared" si="5"/>
        <v xml:space="preserve"> </v>
      </c>
      <c r="DV74" s="37" t="str">
        <f t="shared" si="6"/>
        <v xml:space="preserve"> </v>
      </c>
      <c r="DW74" s="37">
        <f t="shared" si="7"/>
        <v>64.046666666666667</v>
      </c>
      <c r="DX74" s="37" t="str">
        <f t="shared" si="8"/>
        <v xml:space="preserve"> </v>
      </c>
      <c r="DY74" s="37">
        <f t="shared" si="9"/>
        <v>23.555624999999999</v>
      </c>
      <c r="DZ74" s="37" t="str">
        <f t="shared" si="10"/>
        <v xml:space="preserve"> </v>
      </c>
      <c r="EA74" s="37" t="str">
        <f t="shared" si="11"/>
        <v xml:space="preserve"> </v>
      </c>
      <c r="EB74" s="37" t="str">
        <f t="shared" si="12"/>
        <v xml:space="preserve"> </v>
      </c>
      <c r="EC74" s="37">
        <f t="shared" si="13"/>
        <v>28.790208333333336</v>
      </c>
      <c r="ED74" s="37" t="str">
        <f t="shared" si="14"/>
        <v xml:space="preserve"> </v>
      </c>
      <c r="EE74" s="37">
        <f t="shared" si="15"/>
        <v>32.793125000000003</v>
      </c>
      <c r="EF74" s="37" t="str">
        <f t="shared" si="16"/>
        <v xml:space="preserve"> </v>
      </c>
      <c r="EG74" s="37">
        <f t="shared" si="17"/>
        <v>144.72083333333333</v>
      </c>
      <c r="EH74" s="37" t="str">
        <f t="shared" si="18"/>
        <v xml:space="preserve"> </v>
      </c>
    </row>
    <row r="75" spans="1:138" ht="15">
      <c r="A75" s="14">
        <v>345</v>
      </c>
      <c r="B75" s="46">
        <v>37.873750000000001</v>
      </c>
      <c r="C75" s="46">
        <v>93.298749999999998</v>
      </c>
      <c r="D75" s="46">
        <v>7.0820833333333333</v>
      </c>
      <c r="E75" s="46">
        <v>64.354583333333323</v>
      </c>
      <c r="F75" s="46">
        <v>32.177291666666662</v>
      </c>
      <c r="G75" s="46">
        <v>4.7727083333333331</v>
      </c>
      <c r="H75" s="46">
        <v>33.562916666666666</v>
      </c>
      <c r="I75" s="46">
        <v>5.8504166666666668</v>
      </c>
      <c r="J75" s="46">
        <v>28.020416666666662</v>
      </c>
      <c r="K75" s="46">
        <v>0.56964583333333341</v>
      </c>
      <c r="L75" s="46">
        <v>5.6964583333333332</v>
      </c>
      <c r="M75" s="46">
        <v>0.73899999999999988</v>
      </c>
      <c r="N75" s="46">
        <v>8.6216666666666661</v>
      </c>
      <c r="O75" s="46">
        <v>10.777083333333334</v>
      </c>
      <c r="P75" s="46">
        <v>41.414791666666666</v>
      </c>
      <c r="Q75" s="46">
        <v>16.011666666666667</v>
      </c>
      <c r="R75" s="46">
        <v>192.44791666666669</v>
      </c>
      <c r="S75" s="46">
        <v>22.785833333333333</v>
      </c>
      <c r="T75" s="46">
        <v>22.016041666666663</v>
      </c>
      <c r="U75" s="46">
        <v>7.236041666666666</v>
      </c>
      <c r="V75" s="46">
        <v>157.03749999999999</v>
      </c>
      <c r="W75" s="46">
        <v>12.624583333333332</v>
      </c>
      <c r="X75" s="46">
        <v>0.9699374999999999</v>
      </c>
      <c r="Y75" s="46">
        <v>3.0791666666666666</v>
      </c>
      <c r="Z75" s="46">
        <v>0.89295833333333341</v>
      </c>
      <c r="AA75" s="46">
        <v>89.295833333333334</v>
      </c>
      <c r="AB75" s="46">
        <v>17.705208333333331</v>
      </c>
      <c r="AC75" s="46">
        <v>4.4647916666666667</v>
      </c>
      <c r="AD75" s="46">
        <v>11.085000000000001</v>
      </c>
      <c r="AE75" s="46">
        <v>252.49166666666667</v>
      </c>
      <c r="AF75" s="46">
        <v>32.331249999999997</v>
      </c>
      <c r="AG75" s="46">
        <v>29.713958333333338</v>
      </c>
      <c r="AH75" s="46">
        <v>26.172916666666666</v>
      </c>
      <c r="AI75" s="46">
        <v>1.1700833333333334</v>
      </c>
      <c r="AJ75" s="46">
        <v>56.656666666666666</v>
      </c>
      <c r="AK75" s="46">
        <v>4.1568749999999994</v>
      </c>
      <c r="AL75" s="46">
        <v>45.417708333333337</v>
      </c>
      <c r="AM75" s="46">
        <v>30.945625</v>
      </c>
      <c r="AN75" s="46">
        <v>9.0835416666666671</v>
      </c>
      <c r="AO75" s="46">
        <v>11.238958333333333</v>
      </c>
      <c r="AP75" s="46">
        <v>9.3914583333333326</v>
      </c>
      <c r="AQ75" s="46">
        <v>0.55425000000000002</v>
      </c>
      <c r="AR75" s="46">
        <v>1.8474999999999999</v>
      </c>
      <c r="AS75" s="46">
        <v>32.485208333333333</v>
      </c>
      <c r="AT75" s="46">
        <v>1.3702291666666668</v>
      </c>
      <c r="AU75" s="46">
        <v>38.643541666666664</v>
      </c>
      <c r="AV75" s="46">
        <v>0.46187499999999998</v>
      </c>
      <c r="AW75" s="46">
        <v>46.495416666666671</v>
      </c>
      <c r="AX75" s="46">
        <v>46.187499999999993</v>
      </c>
      <c r="AY75" s="35">
        <f t="shared" si="45"/>
        <v>32.842454506802717</v>
      </c>
      <c r="AZ75" s="34"/>
      <c r="BA75" s="34">
        <v>13.925679791834083</v>
      </c>
      <c r="BB75" s="67">
        <v>345</v>
      </c>
      <c r="BC75" s="2">
        <v>1</v>
      </c>
      <c r="BD75" s="2">
        <v>0</v>
      </c>
      <c r="BE75" s="2">
        <v>0</v>
      </c>
      <c r="BF75" s="2">
        <v>1</v>
      </c>
      <c r="BG75" s="2">
        <v>0</v>
      </c>
      <c r="BH75" s="2">
        <v>0</v>
      </c>
      <c r="BI75" s="2">
        <v>1</v>
      </c>
      <c r="BJ75" s="2">
        <v>0</v>
      </c>
      <c r="BK75" s="2">
        <v>1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1</v>
      </c>
      <c r="BR75" s="2">
        <v>1</v>
      </c>
      <c r="BS75" s="2">
        <v>1</v>
      </c>
      <c r="BT75" s="2">
        <v>1</v>
      </c>
      <c r="BU75" s="2">
        <v>1</v>
      </c>
      <c r="BV75" s="2">
        <v>0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1</v>
      </c>
      <c r="CC75" s="2">
        <v>1</v>
      </c>
      <c r="CD75" s="2">
        <v>0</v>
      </c>
      <c r="CE75" s="2">
        <v>0</v>
      </c>
      <c r="CF75" s="2">
        <v>1</v>
      </c>
      <c r="CG75" s="2">
        <v>0</v>
      </c>
      <c r="CH75" s="2">
        <v>1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1</v>
      </c>
      <c r="CO75" s="2">
        <v>0</v>
      </c>
      <c r="CP75" s="2">
        <v>1</v>
      </c>
      <c r="CQ75" s="2">
        <v>0</v>
      </c>
      <c r="CS75" s="67">
        <v>345</v>
      </c>
      <c r="CT75" s="37">
        <f t="shared" si="4"/>
        <v>37.873750000000001</v>
      </c>
      <c r="CU75" s="37" t="str">
        <f t="shared" si="30"/>
        <v xml:space="preserve"> </v>
      </c>
      <c r="CV75" s="37" t="str">
        <f t="shared" si="31"/>
        <v xml:space="preserve"> </v>
      </c>
      <c r="CW75" s="37">
        <f t="shared" si="32"/>
        <v>64.354583333333323</v>
      </c>
      <c r="CX75" s="37" t="str">
        <f t="shared" si="33"/>
        <v xml:space="preserve"> </v>
      </c>
      <c r="CY75" s="37" t="str">
        <f t="shared" si="34"/>
        <v xml:space="preserve"> </v>
      </c>
      <c r="CZ75" s="37">
        <f t="shared" si="35"/>
        <v>33.562916666666666</v>
      </c>
      <c r="DA75" s="37" t="str">
        <f t="shared" si="36"/>
        <v xml:space="preserve"> </v>
      </c>
      <c r="DB75" s="37">
        <f t="shared" si="37"/>
        <v>28.020416666666662</v>
      </c>
      <c r="DC75" s="37" t="str">
        <f t="shared" si="38"/>
        <v xml:space="preserve"> </v>
      </c>
      <c r="DD75" s="37" t="str">
        <f t="shared" si="39"/>
        <v xml:space="preserve"> </v>
      </c>
      <c r="DE75" s="37" t="str">
        <f t="shared" si="40"/>
        <v xml:space="preserve"> </v>
      </c>
      <c r="DF75" s="37" t="str">
        <f t="shared" si="41"/>
        <v xml:space="preserve"> </v>
      </c>
      <c r="DG75" s="37" t="str">
        <f t="shared" si="42"/>
        <v xml:space="preserve"> </v>
      </c>
      <c r="DH75" s="37">
        <f t="shared" si="43"/>
        <v>41.414791666666666</v>
      </c>
      <c r="DI75" s="37">
        <f t="shared" si="44"/>
        <v>16.011666666666667</v>
      </c>
      <c r="DJ75" s="37">
        <f t="shared" si="19"/>
        <v>192.44791666666669</v>
      </c>
      <c r="DK75" s="37">
        <f t="shared" si="20"/>
        <v>22.785833333333333</v>
      </c>
      <c r="DL75" s="37">
        <f t="shared" si="21"/>
        <v>22.016041666666663</v>
      </c>
      <c r="DM75" s="37" t="str">
        <f t="shared" si="22"/>
        <v xml:space="preserve"> </v>
      </c>
      <c r="DN75" s="37">
        <f t="shared" si="23"/>
        <v>157.03749999999999</v>
      </c>
      <c r="DO75" s="37" t="str">
        <f t="shared" si="24"/>
        <v xml:space="preserve"> </v>
      </c>
      <c r="DP75" s="37" t="str">
        <f t="shared" si="25"/>
        <v xml:space="preserve"> </v>
      </c>
      <c r="DQ75" s="37" t="str">
        <f t="shared" si="26"/>
        <v xml:space="preserve"> </v>
      </c>
      <c r="DR75" s="37" t="str">
        <f t="shared" si="27"/>
        <v xml:space="preserve"> </v>
      </c>
      <c r="DS75" s="37">
        <f t="shared" si="28"/>
        <v>89.295833333333334</v>
      </c>
      <c r="DT75" s="37">
        <f t="shared" si="29"/>
        <v>17.705208333333331</v>
      </c>
      <c r="DU75" s="37" t="str">
        <f t="shared" si="5"/>
        <v xml:space="preserve"> </v>
      </c>
      <c r="DV75" s="37" t="str">
        <f t="shared" si="6"/>
        <v xml:space="preserve"> </v>
      </c>
      <c r="DW75" s="37">
        <f t="shared" si="7"/>
        <v>56.656666666666666</v>
      </c>
      <c r="DX75" s="37" t="str">
        <f t="shared" si="8"/>
        <v xml:space="preserve"> </v>
      </c>
      <c r="DY75" s="37">
        <f t="shared" si="9"/>
        <v>45.417708333333337</v>
      </c>
      <c r="DZ75" s="37" t="str">
        <f t="shared" si="10"/>
        <v xml:space="preserve"> </v>
      </c>
      <c r="EA75" s="37" t="str">
        <f t="shared" si="11"/>
        <v xml:space="preserve"> </v>
      </c>
      <c r="EB75" s="37" t="str">
        <f t="shared" si="12"/>
        <v xml:space="preserve"> </v>
      </c>
      <c r="EC75" s="37">
        <f t="shared" si="13"/>
        <v>25.711041666666667</v>
      </c>
      <c r="ED75" s="37" t="str">
        <f t="shared" si="14"/>
        <v xml:space="preserve"> </v>
      </c>
      <c r="EE75" s="37">
        <f t="shared" si="15"/>
        <v>28.482291666666665</v>
      </c>
      <c r="EF75" s="37" t="str">
        <f t="shared" si="16"/>
        <v xml:space="preserve"> </v>
      </c>
      <c r="EG75" s="37">
        <f t="shared" si="17"/>
        <v>91.605208333333337</v>
      </c>
      <c r="EH75" s="37" t="str">
        <f t="shared" si="18"/>
        <v xml:space="preserve"> </v>
      </c>
    </row>
    <row r="76" spans="1:138" ht="15">
      <c r="A76" s="14">
        <v>346</v>
      </c>
      <c r="B76" s="46">
        <v>31.869374999999994</v>
      </c>
      <c r="C76" s="46">
        <v>38.181666666666665</v>
      </c>
      <c r="D76" s="46">
        <v>38.181666666666665</v>
      </c>
      <c r="E76" s="46">
        <v>49.11270833333333</v>
      </c>
      <c r="F76" s="46">
        <v>31.253541666666663</v>
      </c>
      <c r="G76" s="46">
        <v>4.4647916666666667</v>
      </c>
      <c r="H76" s="46">
        <v>41.106875000000002</v>
      </c>
      <c r="I76" s="46">
        <v>7.39</v>
      </c>
      <c r="J76" s="46">
        <v>23.093749999999996</v>
      </c>
      <c r="K76" s="46">
        <v>0.56964583333333341</v>
      </c>
      <c r="L76" s="46">
        <v>18.936875000000001</v>
      </c>
      <c r="M76" s="46">
        <v>0.9699374999999999</v>
      </c>
      <c r="N76" s="46">
        <v>8.3137499999999989</v>
      </c>
      <c r="O76" s="46">
        <v>9.5454166666666662</v>
      </c>
      <c r="P76" s="46">
        <v>38.489583333333336</v>
      </c>
      <c r="Q76" s="46">
        <v>13.086458333333333</v>
      </c>
      <c r="R76" s="46">
        <v>270.96666666666664</v>
      </c>
      <c r="S76" s="46">
        <v>20.784375000000001</v>
      </c>
      <c r="T76" s="46">
        <v>18.628958333333333</v>
      </c>
      <c r="U76" s="46">
        <v>6.312291666666666</v>
      </c>
      <c r="V76" s="46">
        <v>91.759166666666673</v>
      </c>
      <c r="W76" s="46">
        <v>12.008749999999999</v>
      </c>
      <c r="X76" s="46">
        <v>0.90835416666666668</v>
      </c>
      <c r="Y76" s="46">
        <v>2.0014583333333333</v>
      </c>
      <c r="Z76" s="46">
        <v>0.81597916666666659</v>
      </c>
      <c r="AA76" s="46">
        <v>67.125833333333333</v>
      </c>
      <c r="AB76" s="46">
        <v>50.960208333333334</v>
      </c>
      <c r="AC76" s="46">
        <v>7.6979166666666679</v>
      </c>
      <c r="AD76" s="46">
        <v>30.791666666666671</v>
      </c>
      <c r="AE76" s="46">
        <v>166.27500000000001</v>
      </c>
      <c r="AF76" s="46">
        <v>14.78</v>
      </c>
      <c r="AG76" s="46">
        <v>26.326874999999998</v>
      </c>
      <c r="AH76" s="46">
        <v>21.092291666666668</v>
      </c>
      <c r="AI76" s="46">
        <v>1.5395833333333333</v>
      </c>
      <c r="AJ76" s="46">
        <v>50.960208333333334</v>
      </c>
      <c r="AK76" s="46">
        <v>3.0791666666666666</v>
      </c>
      <c r="AL76" s="46">
        <v>43.724166666666669</v>
      </c>
      <c r="AM76" s="46">
        <v>24.17145833333333</v>
      </c>
      <c r="AN76" s="46">
        <v>8.0058333333333334</v>
      </c>
      <c r="AO76" s="46">
        <v>24.633333333333333</v>
      </c>
      <c r="AP76" s="46">
        <v>8.0058333333333334</v>
      </c>
      <c r="AQ76" s="46">
        <v>0.55425000000000002</v>
      </c>
      <c r="AR76" s="46">
        <v>1.8474999999999999</v>
      </c>
      <c r="AS76" s="46">
        <v>28.790208333333336</v>
      </c>
      <c r="AT76" s="46">
        <v>1.3086458333333333</v>
      </c>
      <c r="AU76" s="46">
        <v>32.793125000000003</v>
      </c>
      <c r="AV76" s="46">
        <v>0.46187499999999998</v>
      </c>
      <c r="AW76" s="46">
        <v>144.72083333333333</v>
      </c>
      <c r="AX76" s="46">
        <v>28.944166666666664</v>
      </c>
      <c r="AY76" s="35">
        <f t="shared" si="45"/>
        <v>31.986571853741484</v>
      </c>
      <c r="AZ76" s="34"/>
      <c r="BA76" s="34">
        <v>13.925679791834083</v>
      </c>
      <c r="BB76" s="67">
        <v>346</v>
      </c>
      <c r="BC76" s="2">
        <v>1</v>
      </c>
      <c r="BD76" s="2">
        <v>1</v>
      </c>
      <c r="BE76" s="2">
        <v>0</v>
      </c>
      <c r="BF76" s="2">
        <v>1</v>
      </c>
      <c r="BG76" s="2">
        <v>1</v>
      </c>
      <c r="BH76" s="2">
        <v>0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1</v>
      </c>
      <c r="BR76" s="2">
        <v>1</v>
      </c>
      <c r="BS76" s="2">
        <v>1</v>
      </c>
      <c r="BT76" s="2">
        <v>1</v>
      </c>
      <c r="BU76" s="2">
        <v>1</v>
      </c>
      <c r="BV76" s="2">
        <v>0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1</v>
      </c>
      <c r="CC76" s="2">
        <v>0</v>
      </c>
      <c r="CD76" s="2">
        <v>0</v>
      </c>
      <c r="CE76" s="2">
        <v>0</v>
      </c>
      <c r="CF76" s="2">
        <v>1</v>
      </c>
      <c r="CG76" s="2">
        <v>0</v>
      </c>
      <c r="CH76" s="2">
        <v>1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1</v>
      </c>
      <c r="CO76" s="2">
        <v>0</v>
      </c>
      <c r="CP76" s="2">
        <v>1</v>
      </c>
      <c r="CQ76" s="2">
        <v>1</v>
      </c>
      <c r="CS76" s="67">
        <v>346</v>
      </c>
      <c r="CT76" s="37">
        <f t="shared" si="4"/>
        <v>31.869374999999994</v>
      </c>
      <c r="CU76" s="37">
        <f t="shared" si="30"/>
        <v>38.181666666666665</v>
      </c>
      <c r="CV76" s="37" t="str">
        <f t="shared" si="31"/>
        <v xml:space="preserve"> </v>
      </c>
      <c r="CW76" s="37">
        <f t="shared" si="32"/>
        <v>49.11270833333333</v>
      </c>
      <c r="CX76" s="37">
        <f t="shared" si="33"/>
        <v>31.253541666666663</v>
      </c>
      <c r="CY76" s="37" t="str">
        <f t="shared" si="34"/>
        <v xml:space="preserve"> </v>
      </c>
      <c r="CZ76" s="37">
        <f t="shared" si="35"/>
        <v>41.106875000000002</v>
      </c>
      <c r="DA76" s="37" t="str">
        <f t="shared" si="36"/>
        <v xml:space="preserve"> </v>
      </c>
      <c r="DB76" s="37" t="str">
        <f t="shared" si="37"/>
        <v xml:space="preserve"> </v>
      </c>
      <c r="DC76" s="37" t="str">
        <f t="shared" si="38"/>
        <v xml:space="preserve"> </v>
      </c>
      <c r="DD76" s="37" t="str">
        <f t="shared" si="39"/>
        <v xml:space="preserve"> </v>
      </c>
      <c r="DE76" s="37" t="str">
        <f t="shared" si="40"/>
        <v xml:space="preserve"> </v>
      </c>
      <c r="DF76" s="37" t="str">
        <f t="shared" si="41"/>
        <v xml:space="preserve"> </v>
      </c>
      <c r="DG76" s="37" t="str">
        <f t="shared" si="42"/>
        <v xml:space="preserve"> </v>
      </c>
      <c r="DH76" s="37">
        <f t="shared" si="43"/>
        <v>38.489583333333336</v>
      </c>
      <c r="DI76" s="37">
        <f t="shared" si="44"/>
        <v>13.086458333333333</v>
      </c>
      <c r="DJ76" s="37">
        <f t="shared" si="19"/>
        <v>270.96666666666664</v>
      </c>
      <c r="DK76" s="37">
        <f t="shared" si="20"/>
        <v>20.784375000000001</v>
      </c>
      <c r="DL76" s="37">
        <f t="shared" si="21"/>
        <v>18.628958333333333</v>
      </c>
      <c r="DM76" s="37" t="str">
        <f t="shared" si="22"/>
        <v xml:space="preserve"> </v>
      </c>
      <c r="DN76" s="37">
        <f t="shared" si="23"/>
        <v>91.759166666666673</v>
      </c>
      <c r="DO76" s="37" t="str">
        <f t="shared" si="24"/>
        <v xml:space="preserve"> </v>
      </c>
      <c r="DP76" s="37" t="str">
        <f t="shared" si="25"/>
        <v xml:space="preserve"> </v>
      </c>
      <c r="DQ76" s="37" t="str">
        <f t="shared" si="26"/>
        <v xml:space="preserve"> </v>
      </c>
      <c r="DR76" s="37" t="str">
        <f t="shared" si="27"/>
        <v xml:space="preserve"> </v>
      </c>
      <c r="DS76" s="37">
        <f t="shared" si="28"/>
        <v>67.125833333333333</v>
      </c>
      <c r="DT76" s="37" t="str">
        <f t="shared" si="29"/>
        <v xml:space="preserve"> </v>
      </c>
      <c r="DU76" s="37" t="str">
        <f t="shared" si="5"/>
        <v xml:space="preserve"> </v>
      </c>
      <c r="DV76" s="37" t="str">
        <f t="shared" si="6"/>
        <v xml:space="preserve"> </v>
      </c>
      <c r="DW76" s="37">
        <f t="shared" si="7"/>
        <v>50.960208333333334</v>
      </c>
      <c r="DX76" s="37" t="str">
        <f t="shared" si="8"/>
        <v xml:space="preserve"> </v>
      </c>
      <c r="DY76" s="37">
        <f t="shared" si="9"/>
        <v>43.724166666666669</v>
      </c>
      <c r="DZ76" s="37" t="str">
        <f t="shared" si="10"/>
        <v xml:space="preserve"> </v>
      </c>
      <c r="EA76" s="37" t="str">
        <f t="shared" si="11"/>
        <v xml:space="preserve"> </v>
      </c>
      <c r="EB76" s="37" t="str">
        <f t="shared" si="12"/>
        <v xml:space="preserve"> </v>
      </c>
      <c r="EC76" s="37">
        <f t="shared" si="13"/>
        <v>24.017499999999998</v>
      </c>
      <c r="ED76" s="37" t="str">
        <f t="shared" si="14"/>
        <v xml:space="preserve"> </v>
      </c>
      <c r="EE76" s="37">
        <f t="shared" si="15"/>
        <v>24.325416666666669</v>
      </c>
      <c r="EF76" s="37" t="str">
        <f t="shared" si="16"/>
        <v xml:space="preserve"> </v>
      </c>
      <c r="EG76" s="37">
        <f t="shared" si="17"/>
        <v>62.199166666666663</v>
      </c>
      <c r="EH76" s="37">
        <f t="shared" si="18"/>
        <v>65.894166666666663</v>
      </c>
    </row>
    <row r="77" spans="1:138" ht="15">
      <c r="A77" s="14">
        <v>347</v>
      </c>
      <c r="B77" s="46">
        <v>26.172916666666666</v>
      </c>
      <c r="C77" s="46">
        <v>26.480833333333337</v>
      </c>
      <c r="D77" s="46">
        <v>63.892708333333339</v>
      </c>
      <c r="E77" s="46">
        <v>35.718333333333334</v>
      </c>
      <c r="F77" s="46">
        <v>53.26958333333333</v>
      </c>
      <c r="G77" s="46">
        <v>4.4647916666666667</v>
      </c>
      <c r="H77" s="46">
        <v>52.037916666666668</v>
      </c>
      <c r="I77" s="46">
        <v>10.161249999999999</v>
      </c>
      <c r="J77" s="46">
        <v>21.862083333333334</v>
      </c>
      <c r="K77" s="46">
        <v>0.56964583333333341</v>
      </c>
      <c r="L77" s="46">
        <v>16.319583333333334</v>
      </c>
      <c r="M77" s="46">
        <v>1.0623125</v>
      </c>
      <c r="N77" s="46">
        <v>8.0058333333333334</v>
      </c>
      <c r="O77" s="46">
        <v>8.7756249999999998</v>
      </c>
      <c r="P77" s="46">
        <v>43.108333333333334</v>
      </c>
      <c r="Q77" s="46">
        <v>13.086458333333333</v>
      </c>
      <c r="R77" s="46">
        <v>189.36875000000001</v>
      </c>
      <c r="S77" s="46">
        <v>20.630416666666665</v>
      </c>
      <c r="T77" s="46">
        <v>16.011666666666667</v>
      </c>
      <c r="U77" s="46">
        <v>5.6964583333333332</v>
      </c>
      <c r="V77" s="46">
        <v>61.583333333333343</v>
      </c>
      <c r="W77" s="46">
        <v>11.392916666666666</v>
      </c>
      <c r="X77" s="46">
        <v>0.86216666666666664</v>
      </c>
      <c r="Y77" s="46">
        <v>1.3086458333333333</v>
      </c>
      <c r="Z77" s="46">
        <v>0.75439583333333338</v>
      </c>
      <c r="AA77" s="46">
        <v>48.804791666666667</v>
      </c>
      <c r="AB77" s="46">
        <v>32.793125000000003</v>
      </c>
      <c r="AC77" s="46">
        <v>12.624583333333332</v>
      </c>
      <c r="AD77" s="46">
        <v>200.14583333333331</v>
      </c>
      <c r="AE77" s="46">
        <v>137.176875</v>
      </c>
      <c r="AF77" s="46">
        <v>10.469166666666666</v>
      </c>
      <c r="AG77" s="46">
        <v>23.709583333333335</v>
      </c>
      <c r="AH77" s="46">
        <v>19.706666666666667</v>
      </c>
      <c r="AI77" s="46">
        <v>1.6935416666666667</v>
      </c>
      <c r="AJ77" s="46">
        <v>42.338541666666664</v>
      </c>
      <c r="AK77" s="46">
        <v>5.2345833333333331</v>
      </c>
      <c r="AL77" s="46">
        <v>50.960208333333334</v>
      </c>
      <c r="AM77" s="46">
        <v>19.706666666666667</v>
      </c>
      <c r="AN77" s="46">
        <v>7.0820833333333333</v>
      </c>
      <c r="AO77" s="46">
        <v>31.407500000000002</v>
      </c>
      <c r="AP77" s="46">
        <v>7.0820833333333333</v>
      </c>
      <c r="AQ77" s="46">
        <v>0.56964583333333341</v>
      </c>
      <c r="AR77" s="46">
        <v>2.9252083333333334</v>
      </c>
      <c r="AS77" s="46">
        <v>25.711041666666667</v>
      </c>
      <c r="AT77" s="46">
        <v>1.262458333333333</v>
      </c>
      <c r="AU77" s="46">
        <v>28.482291666666665</v>
      </c>
      <c r="AV77" s="46">
        <v>0.4464791666666667</v>
      </c>
      <c r="AW77" s="46">
        <v>91.605208333333337</v>
      </c>
      <c r="AX77" s="46">
        <v>27.096666666666668</v>
      </c>
      <c r="AY77" s="35">
        <f t="shared" si="45"/>
        <v>31.053710034013612</v>
      </c>
      <c r="AZ77" s="34"/>
      <c r="BA77" s="34">
        <v>13.925679791834083</v>
      </c>
      <c r="BB77" s="67">
        <v>347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0</v>
      </c>
      <c r="BI77" s="2">
        <v>1</v>
      </c>
      <c r="BJ77" s="2">
        <v>0</v>
      </c>
      <c r="BK77" s="2">
        <v>0</v>
      </c>
      <c r="BL77" s="2">
        <v>0</v>
      </c>
      <c r="BM77" s="2">
        <v>1</v>
      </c>
      <c r="BN77" s="2">
        <v>0</v>
      </c>
      <c r="BO77" s="2">
        <v>0</v>
      </c>
      <c r="BP77" s="2">
        <v>0</v>
      </c>
      <c r="BQ77" s="2">
        <v>1</v>
      </c>
      <c r="BR77" s="2">
        <v>1</v>
      </c>
      <c r="BS77" s="2">
        <v>1</v>
      </c>
      <c r="BT77" s="2">
        <v>1</v>
      </c>
      <c r="BU77" s="2">
        <v>1</v>
      </c>
      <c r="BV77" s="2">
        <v>0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1</v>
      </c>
      <c r="CC77" s="2">
        <v>1</v>
      </c>
      <c r="CD77" s="2">
        <v>0</v>
      </c>
      <c r="CE77" s="2">
        <v>0</v>
      </c>
      <c r="CF77" s="2">
        <v>1</v>
      </c>
      <c r="CG77" s="2">
        <v>0</v>
      </c>
      <c r="CH77" s="2">
        <v>1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s="2">
        <v>0</v>
      </c>
      <c r="CP77" s="2">
        <v>1</v>
      </c>
      <c r="CQ77" s="2">
        <v>1</v>
      </c>
      <c r="CS77" s="67">
        <v>347</v>
      </c>
      <c r="CT77" s="37">
        <f t="shared" si="4"/>
        <v>26.172916666666666</v>
      </c>
      <c r="CU77" s="37">
        <f t="shared" si="30"/>
        <v>26.480833333333337</v>
      </c>
      <c r="CV77" s="37">
        <f t="shared" si="31"/>
        <v>63.892708333333339</v>
      </c>
      <c r="CW77" s="37">
        <f t="shared" si="32"/>
        <v>35.718333333333334</v>
      </c>
      <c r="CX77" s="37">
        <f t="shared" si="33"/>
        <v>53.26958333333333</v>
      </c>
      <c r="CY77" s="37" t="str">
        <f t="shared" si="34"/>
        <v xml:space="preserve"> </v>
      </c>
      <c r="CZ77" s="37">
        <f t="shared" si="35"/>
        <v>52.037916666666668</v>
      </c>
      <c r="DA77" s="37" t="str">
        <f t="shared" si="36"/>
        <v xml:space="preserve"> </v>
      </c>
      <c r="DB77" s="37" t="str">
        <f t="shared" si="37"/>
        <v xml:space="preserve"> </v>
      </c>
      <c r="DC77" s="37" t="str">
        <f t="shared" si="38"/>
        <v xml:space="preserve"> </v>
      </c>
      <c r="DD77" s="37">
        <f t="shared" si="39"/>
        <v>16.319583333333334</v>
      </c>
      <c r="DE77" s="37" t="str">
        <f t="shared" si="40"/>
        <v xml:space="preserve"> </v>
      </c>
      <c r="DF77" s="37" t="str">
        <f t="shared" si="41"/>
        <v xml:space="preserve"> </v>
      </c>
      <c r="DG77" s="37" t="str">
        <f t="shared" si="42"/>
        <v xml:space="preserve"> </v>
      </c>
      <c r="DH77" s="37">
        <f t="shared" si="43"/>
        <v>43.108333333333334</v>
      </c>
      <c r="DI77" s="37">
        <f t="shared" si="44"/>
        <v>13.086458333333333</v>
      </c>
      <c r="DJ77" s="37">
        <f t="shared" si="19"/>
        <v>189.36875000000001</v>
      </c>
      <c r="DK77" s="37">
        <f t="shared" si="20"/>
        <v>20.630416666666665</v>
      </c>
      <c r="DL77" s="37">
        <f t="shared" si="21"/>
        <v>16.011666666666667</v>
      </c>
      <c r="DM77" s="37" t="str">
        <f t="shared" si="22"/>
        <v xml:space="preserve"> </v>
      </c>
      <c r="DN77" s="37">
        <f t="shared" si="23"/>
        <v>61.583333333333343</v>
      </c>
      <c r="DO77" s="37" t="str">
        <f t="shared" si="24"/>
        <v xml:space="preserve"> </v>
      </c>
      <c r="DP77" s="37" t="str">
        <f t="shared" si="25"/>
        <v xml:space="preserve"> </v>
      </c>
      <c r="DQ77" s="37" t="str">
        <f t="shared" si="26"/>
        <v xml:space="preserve"> </v>
      </c>
      <c r="DR77" s="37" t="str">
        <f t="shared" si="27"/>
        <v xml:space="preserve"> </v>
      </c>
      <c r="DS77" s="37">
        <f t="shared" si="28"/>
        <v>48.804791666666667</v>
      </c>
      <c r="DT77" s="37">
        <f t="shared" si="29"/>
        <v>32.793125000000003</v>
      </c>
      <c r="DU77" s="37" t="str">
        <f t="shared" si="5"/>
        <v xml:space="preserve"> </v>
      </c>
      <c r="DV77" s="37" t="str">
        <f t="shared" si="6"/>
        <v xml:space="preserve"> </v>
      </c>
      <c r="DW77" s="37">
        <f t="shared" si="7"/>
        <v>42.338541666666664</v>
      </c>
      <c r="DX77" s="37" t="str">
        <f t="shared" si="8"/>
        <v xml:space="preserve"> </v>
      </c>
      <c r="DY77" s="37">
        <f t="shared" si="9"/>
        <v>50.960208333333334</v>
      </c>
      <c r="DZ77" s="37" t="str">
        <f t="shared" si="10"/>
        <v xml:space="preserve"> </v>
      </c>
      <c r="EA77" s="37" t="str">
        <f t="shared" si="11"/>
        <v xml:space="preserve"> </v>
      </c>
      <c r="EB77" s="37" t="str">
        <f t="shared" si="12"/>
        <v xml:space="preserve"> </v>
      </c>
      <c r="EC77" s="37">
        <f t="shared" si="13"/>
        <v>34.948541666666664</v>
      </c>
      <c r="ED77" s="37" t="str">
        <f t="shared" si="14"/>
        <v xml:space="preserve"> </v>
      </c>
      <c r="EE77" s="37" t="str">
        <f t="shared" si="15"/>
        <v xml:space="preserve"> </v>
      </c>
      <c r="EF77" s="37" t="str">
        <f t="shared" si="16"/>
        <v xml:space="preserve"> </v>
      </c>
      <c r="EG77" s="37">
        <f t="shared" si="17"/>
        <v>48.650833333333338</v>
      </c>
      <c r="EH77" s="37">
        <f t="shared" si="18"/>
        <v>48.804791666666667</v>
      </c>
    </row>
    <row r="78" spans="1:138" ht="15">
      <c r="A78" s="14">
        <v>348</v>
      </c>
      <c r="B78" s="46">
        <v>22.477916666666665</v>
      </c>
      <c r="C78" s="46">
        <v>33.87083333333333</v>
      </c>
      <c r="D78" s="46">
        <v>50.036458333333329</v>
      </c>
      <c r="E78" s="46">
        <v>31.869374999999994</v>
      </c>
      <c r="F78" s="46">
        <v>45.725625000000001</v>
      </c>
      <c r="G78" s="46">
        <v>4.3108333333333331</v>
      </c>
      <c r="H78" s="46">
        <v>66.509999999999991</v>
      </c>
      <c r="I78" s="46">
        <v>6.6202083333333341</v>
      </c>
      <c r="J78" s="46">
        <v>19.090833333333332</v>
      </c>
      <c r="K78" s="46">
        <v>0.56964583333333341</v>
      </c>
      <c r="L78" s="46">
        <v>49.266666666666666</v>
      </c>
      <c r="M78" s="46">
        <v>0.87756249999999991</v>
      </c>
      <c r="N78" s="46">
        <v>7.6979166666666679</v>
      </c>
      <c r="O78" s="46">
        <v>7.8518750000000006</v>
      </c>
      <c r="P78" s="46">
        <v>54.655208333333327</v>
      </c>
      <c r="Q78" s="46">
        <v>12.008749999999999</v>
      </c>
      <c r="R78" s="46">
        <v>163.19583333333333</v>
      </c>
      <c r="S78" s="46">
        <v>19.552708333333332</v>
      </c>
      <c r="T78" s="46">
        <v>14.318125000000002</v>
      </c>
      <c r="U78" s="46">
        <v>6.7741666666666669</v>
      </c>
      <c r="V78" s="46">
        <v>44.955833333333331</v>
      </c>
      <c r="W78" s="46">
        <v>10.931041666666667</v>
      </c>
      <c r="X78" s="46">
        <v>0.86216666666666664</v>
      </c>
      <c r="Y78" s="46">
        <v>1.0623125</v>
      </c>
      <c r="Z78" s="46">
        <v>0.67741666666666678</v>
      </c>
      <c r="AA78" s="46">
        <v>33.408958333333331</v>
      </c>
      <c r="AB78" s="46">
        <v>36.796041666666667</v>
      </c>
      <c r="AC78" s="46">
        <v>11.854791666666667</v>
      </c>
      <c r="AD78" s="46">
        <v>114.85291666666667</v>
      </c>
      <c r="AE78" s="46">
        <v>107.46291666666666</v>
      </c>
      <c r="AF78" s="46">
        <v>14.78</v>
      </c>
      <c r="AG78" s="46">
        <v>26.018958333333334</v>
      </c>
      <c r="AH78" s="46">
        <v>20.476458333333333</v>
      </c>
      <c r="AI78" s="46">
        <v>4.1568749999999994</v>
      </c>
      <c r="AJ78" s="46">
        <v>50.344374999999999</v>
      </c>
      <c r="AK78" s="46">
        <v>34.024791666666665</v>
      </c>
      <c r="AL78" s="46">
        <v>119.47166666666666</v>
      </c>
      <c r="AM78" s="46">
        <v>18.474999999999998</v>
      </c>
      <c r="AN78" s="46">
        <v>6.312291666666666</v>
      </c>
      <c r="AO78" s="46">
        <v>32.947083333333332</v>
      </c>
      <c r="AP78" s="46">
        <v>6.312291666666666</v>
      </c>
      <c r="AQ78" s="46">
        <v>0.78518749999999982</v>
      </c>
      <c r="AR78" s="46">
        <v>3.0791666666666666</v>
      </c>
      <c r="AS78" s="46">
        <v>24.017499999999998</v>
      </c>
      <c r="AT78" s="46">
        <v>1.2470625</v>
      </c>
      <c r="AU78" s="46">
        <v>24.325416666666669</v>
      </c>
      <c r="AV78" s="46">
        <v>0.4464791666666667</v>
      </c>
      <c r="AW78" s="46">
        <v>62.199166666666663</v>
      </c>
      <c r="AX78" s="46">
        <v>65.894166666666663</v>
      </c>
      <c r="AY78" s="35">
        <f t="shared" si="45"/>
        <v>30.519568877551006</v>
      </c>
      <c r="AZ78" s="34"/>
      <c r="BA78" s="34">
        <v>13.925679791834083</v>
      </c>
      <c r="BB78" s="67">
        <v>348</v>
      </c>
      <c r="BC78" s="2">
        <v>0</v>
      </c>
      <c r="BD78" s="2">
        <v>1</v>
      </c>
      <c r="BE78" s="2">
        <v>1</v>
      </c>
      <c r="BF78" s="2">
        <v>1</v>
      </c>
      <c r="BG78" s="2">
        <v>1</v>
      </c>
      <c r="BH78" s="2">
        <v>0</v>
      </c>
      <c r="BI78" s="2">
        <v>1</v>
      </c>
      <c r="BJ78" s="2">
        <v>0</v>
      </c>
      <c r="BK78" s="2">
        <v>0</v>
      </c>
      <c r="BL78" s="2">
        <v>0</v>
      </c>
      <c r="BM78" s="2">
        <v>1</v>
      </c>
      <c r="BN78" s="2">
        <v>0</v>
      </c>
      <c r="BO78" s="2">
        <v>0</v>
      </c>
      <c r="BP78" s="2">
        <v>0</v>
      </c>
      <c r="BQ78" s="2">
        <v>1</v>
      </c>
      <c r="BR78" s="2">
        <v>1</v>
      </c>
      <c r="BS78" s="2">
        <v>1</v>
      </c>
      <c r="BT78" s="2">
        <v>1</v>
      </c>
      <c r="BU78" s="2">
        <v>0</v>
      </c>
      <c r="BV78" s="2">
        <v>0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1</v>
      </c>
      <c r="CC78" s="2">
        <v>1</v>
      </c>
      <c r="CD78" s="2">
        <v>0</v>
      </c>
      <c r="CE78" s="2">
        <v>0</v>
      </c>
      <c r="CF78" s="2">
        <v>1</v>
      </c>
      <c r="CG78" s="2">
        <v>0</v>
      </c>
      <c r="CH78" s="2">
        <v>1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s="2">
        <v>0</v>
      </c>
      <c r="CP78" s="2">
        <v>1</v>
      </c>
      <c r="CQ78" s="2">
        <v>1</v>
      </c>
      <c r="CS78" s="67">
        <v>348</v>
      </c>
      <c r="CT78" s="37" t="str">
        <f t="shared" si="4"/>
        <v xml:space="preserve"> </v>
      </c>
      <c r="CU78" s="37">
        <f t="shared" si="30"/>
        <v>33.87083333333333</v>
      </c>
      <c r="CV78" s="37">
        <f t="shared" si="31"/>
        <v>50.036458333333329</v>
      </c>
      <c r="CW78" s="37">
        <f t="shared" si="32"/>
        <v>31.869374999999994</v>
      </c>
      <c r="CX78" s="37">
        <f t="shared" si="33"/>
        <v>45.725625000000001</v>
      </c>
      <c r="CY78" s="37" t="str">
        <f t="shared" si="34"/>
        <v xml:space="preserve"> </v>
      </c>
      <c r="CZ78" s="37">
        <f t="shared" si="35"/>
        <v>66.509999999999991</v>
      </c>
      <c r="DA78" s="37" t="str">
        <f t="shared" si="36"/>
        <v xml:space="preserve"> </v>
      </c>
      <c r="DB78" s="37" t="str">
        <f t="shared" si="37"/>
        <v xml:space="preserve"> </v>
      </c>
      <c r="DC78" s="37" t="str">
        <f t="shared" si="38"/>
        <v xml:space="preserve"> </v>
      </c>
      <c r="DD78" s="37">
        <f t="shared" si="39"/>
        <v>49.266666666666666</v>
      </c>
      <c r="DE78" s="37" t="str">
        <f t="shared" si="40"/>
        <v xml:space="preserve"> </v>
      </c>
      <c r="DF78" s="37" t="str">
        <f t="shared" si="41"/>
        <v xml:space="preserve"> </v>
      </c>
      <c r="DG78" s="37" t="str">
        <f t="shared" si="42"/>
        <v xml:space="preserve"> </v>
      </c>
      <c r="DH78" s="37">
        <f t="shared" si="43"/>
        <v>54.655208333333327</v>
      </c>
      <c r="DI78" s="37">
        <f t="shared" si="44"/>
        <v>12.008749999999999</v>
      </c>
      <c r="DJ78" s="37">
        <f t="shared" si="19"/>
        <v>163.19583333333333</v>
      </c>
      <c r="DK78" s="37">
        <f t="shared" si="20"/>
        <v>19.552708333333332</v>
      </c>
      <c r="DL78" s="37" t="str">
        <f t="shared" si="21"/>
        <v xml:space="preserve"> </v>
      </c>
      <c r="DM78" s="37" t="str">
        <f t="shared" si="22"/>
        <v xml:space="preserve"> </v>
      </c>
      <c r="DN78" s="37">
        <f t="shared" si="23"/>
        <v>44.955833333333331</v>
      </c>
      <c r="DO78" s="37" t="str">
        <f t="shared" si="24"/>
        <v xml:space="preserve"> </v>
      </c>
      <c r="DP78" s="37" t="str">
        <f t="shared" si="25"/>
        <v xml:space="preserve"> </v>
      </c>
      <c r="DQ78" s="37" t="str">
        <f t="shared" si="26"/>
        <v xml:space="preserve"> </v>
      </c>
      <c r="DR78" s="37" t="str">
        <f t="shared" si="27"/>
        <v xml:space="preserve"> </v>
      </c>
      <c r="DS78" s="37">
        <f t="shared" si="28"/>
        <v>33.408958333333331</v>
      </c>
      <c r="DT78" s="37">
        <f t="shared" si="29"/>
        <v>36.796041666666667</v>
      </c>
      <c r="DU78" s="37" t="str">
        <f t="shared" si="5"/>
        <v xml:space="preserve"> </v>
      </c>
      <c r="DV78" s="37" t="str">
        <f t="shared" si="6"/>
        <v xml:space="preserve"> </v>
      </c>
      <c r="DW78" s="37">
        <f t="shared" si="7"/>
        <v>50.344374999999999</v>
      </c>
      <c r="DX78" s="37" t="str">
        <f t="shared" si="8"/>
        <v xml:space="preserve"> </v>
      </c>
      <c r="DY78" s="37">
        <f t="shared" si="9"/>
        <v>119.47166666666666</v>
      </c>
      <c r="DZ78" s="37" t="str">
        <f t="shared" si="10"/>
        <v xml:space="preserve"> </v>
      </c>
      <c r="EA78" s="37" t="str">
        <f t="shared" si="11"/>
        <v xml:space="preserve"> </v>
      </c>
      <c r="EB78" s="37" t="str">
        <f t="shared" si="12"/>
        <v xml:space="preserve"> </v>
      </c>
      <c r="EC78" s="37">
        <f t="shared" si="13"/>
        <v>30.791666666666671</v>
      </c>
      <c r="ED78" s="37" t="str">
        <f t="shared" si="14"/>
        <v xml:space="preserve"> </v>
      </c>
      <c r="EE78" s="37" t="str">
        <f t="shared" si="15"/>
        <v xml:space="preserve"> </v>
      </c>
      <c r="EF78" s="37" t="str">
        <f t="shared" si="16"/>
        <v xml:space="preserve"> </v>
      </c>
      <c r="EG78" s="37">
        <f t="shared" si="17"/>
        <v>46.495416666666671</v>
      </c>
      <c r="EH78" s="37">
        <f t="shared" si="18"/>
        <v>32.023333333333333</v>
      </c>
    </row>
    <row r="79" spans="1:138" ht="15">
      <c r="A79" s="14">
        <v>349</v>
      </c>
      <c r="B79" s="46">
        <v>20.322499999999998</v>
      </c>
      <c r="C79" s="46">
        <v>47.727083333333333</v>
      </c>
      <c r="D79" s="46">
        <v>73.130208333333329</v>
      </c>
      <c r="E79" s="46">
        <v>27.250624999999999</v>
      </c>
      <c r="F79" s="46">
        <v>41.72270833333333</v>
      </c>
      <c r="G79" s="46">
        <v>4.3108333333333331</v>
      </c>
      <c r="H79" s="46">
        <v>64.046666666666667</v>
      </c>
      <c r="I79" s="46">
        <v>19.244791666666668</v>
      </c>
      <c r="J79" s="46">
        <v>15.395833333333336</v>
      </c>
      <c r="K79" s="46">
        <v>0.56964583333333341</v>
      </c>
      <c r="L79" s="46">
        <v>495.74583333333328</v>
      </c>
      <c r="M79" s="46">
        <v>0.84677083333333336</v>
      </c>
      <c r="N79" s="46">
        <v>7.39</v>
      </c>
      <c r="O79" s="46">
        <v>7.236041666666666</v>
      </c>
      <c r="P79" s="46">
        <v>56.348750000000003</v>
      </c>
      <c r="Q79" s="46">
        <v>12.470625</v>
      </c>
      <c r="R79" s="46">
        <v>134.71354166666666</v>
      </c>
      <c r="S79" s="46">
        <v>17.705208333333331</v>
      </c>
      <c r="T79" s="46">
        <v>12.624583333333332</v>
      </c>
      <c r="U79" s="46">
        <v>8.4677083333333325</v>
      </c>
      <c r="V79" s="46">
        <v>35.102499999999999</v>
      </c>
      <c r="W79" s="46">
        <v>10.623125</v>
      </c>
      <c r="X79" s="46">
        <v>0.84677083333333336</v>
      </c>
      <c r="Y79" s="46">
        <v>0.9699374999999999</v>
      </c>
      <c r="Z79" s="46">
        <v>0.63122916666666651</v>
      </c>
      <c r="AA79" s="46">
        <v>24.787291666666668</v>
      </c>
      <c r="AB79" s="46">
        <v>50.65229166666667</v>
      </c>
      <c r="AC79" s="46">
        <v>22.17</v>
      </c>
      <c r="AD79" s="46">
        <v>96.223958333333343</v>
      </c>
      <c r="AE79" s="46">
        <v>78.364791666666662</v>
      </c>
      <c r="AF79" s="46">
        <v>47.573125000000005</v>
      </c>
      <c r="AG79" s="46">
        <v>25.249166666666664</v>
      </c>
      <c r="AH79" s="46">
        <v>17.397291666666668</v>
      </c>
      <c r="AI79" s="46">
        <v>9.6993749999999999</v>
      </c>
      <c r="AJ79" s="46">
        <v>72.052499999999995</v>
      </c>
      <c r="AK79" s="46">
        <v>200.14583333333331</v>
      </c>
      <c r="AL79" s="46">
        <v>150.57124999999999</v>
      </c>
      <c r="AM79" s="46">
        <v>16.473541666666666</v>
      </c>
      <c r="AN79" s="46">
        <v>5.6964583333333332</v>
      </c>
      <c r="AO79" s="46">
        <v>40.183124999999997</v>
      </c>
      <c r="AP79" s="46">
        <v>5.6964583333333332</v>
      </c>
      <c r="AQ79" s="46">
        <v>1.1238958333333331</v>
      </c>
      <c r="AR79" s="46">
        <v>2.6172916666666666</v>
      </c>
      <c r="AS79" s="46">
        <v>34.948541666666664</v>
      </c>
      <c r="AT79" s="46">
        <v>1.2008749999999999</v>
      </c>
      <c r="AU79" s="46">
        <v>21.092291666666668</v>
      </c>
      <c r="AV79" s="46">
        <v>0.43108333333333332</v>
      </c>
      <c r="AW79" s="46">
        <v>48.650833333333338</v>
      </c>
      <c r="AX79" s="46">
        <v>48.804791666666667</v>
      </c>
      <c r="AY79" s="35">
        <f t="shared" si="45"/>
        <v>43.617338435374137</v>
      </c>
      <c r="AZ79" s="34"/>
      <c r="BA79" s="34">
        <v>13.925679791834083</v>
      </c>
      <c r="BB79" s="67">
        <v>349</v>
      </c>
      <c r="BC79" s="2">
        <v>0</v>
      </c>
      <c r="BD79" s="2">
        <v>1</v>
      </c>
      <c r="BE79" s="2">
        <v>1</v>
      </c>
      <c r="BF79" s="2">
        <v>1</v>
      </c>
      <c r="BG79" s="2">
        <v>1</v>
      </c>
      <c r="BH79" s="2">
        <v>0</v>
      </c>
      <c r="BI79" s="2">
        <v>1</v>
      </c>
      <c r="BJ79" s="2">
        <v>0</v>
      </c>
      <c r="BK79" s="2">
        <v>0</v>
      </c>
      <c r="BL79" s="2">
        <v>0</v>
      </c>
      <c r="BM79" s="2">
        <v>1</v>
      </c>
      <c r="BN79" s="2">
        <v>0</v>
      </c>
      <c r="BO79" s="2">
        <v>0</v>
      </c>
      <c r="BP79" s="2">
        <v>0</v>
      </c>
      <c r="BQ79" s="2">
        <v>1</v>
      </c>
      <c r="BR79" s="2">
        <v>1</v>
      </c>
      <c r="BS79" s="2">
        <v>1</v>
      </c>
      <c r="BT79" s="2">
        <v>1</v>
      </c>
      <c r="BU79" s="2">
        <v>0</v>
      </c>
      <c r="BV79" s="2">
        <v>0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1</v>
      </c>
      <c r="CC79" s="2">
        <v>0</v>
      </c>
      <c r="CD79" s="2">
        <v>0</v>
      </c>
      <c r="CE79" s="2">
        <v>0</v>
      </c>
      <c r="CF79" s="2">
        <v>1</v>
      </c>
      <c r="CG79" s="2">
        <v>1</v>
      </c>
      <c r="CH79" s="2">
        <v>1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s="2">
        <v>0</v>
      </c>
      <c r="CP79" s="2">
        <v>1</v>
      </c>
      <c r="CQ79" s="2">
        <v>1</v>
      </c>
      <c r="CS79" s="67">
        <v>349</v>
      </c>
      <c r="CT79" s="37" t="str">
        <f t="shared" si="4"/>
        <v xml:space="preserve"> </v>
      </c>
      <c r="CU79" s="37">
        <f t="shared" si="30"/>
        <v>47.727083333333333</v>
      </c>
      <c r="CV79" s="37">
        <f t="shared" si="31"/>
        <v>73.130208333333329</v>
      </c>
      <c r="CW79" s="37">
        <f t="shared" si="32"/>
        <v>27.250624999999999</v>
      </c>
      <c r="CX79" s="37">
        <f t="shared" si="33"/>
        <v>41.72270833333333</v>
      </c>
      <c r="CY79" s="37" t="str">
        <f t="shared" si="34"/>
        <v xml:space="preserve"> </v>
      </c>
      <c r="CZ79" s="37">
        <f t="shared" si="35"/>
        <v>64.046666666666667</v>
      </c>
      <c r="DA79" s="37" t="str">
        <f t="shared" si="36"/>
        <v xml:space="preserve"> </v>
      </c>
      <c r="DB79" s="37" t="str">
        <f t="shared" si="37"/>
        <v xml:space="preserve"> </v>
      </c>
      <c r="DC79" s="37" t="str">
        <f t="shared" si="38"/>
        <v xml:space="preserve"> </v>
      </c>
      <c r="DD79" s="37">
        <f t="shared" si="39"/>
        <v>495.74583333333328</v>
      </c>
      <c r="DE79" s="37" t="str">
        <f t="shared" si="40"/>
        <v xml:space="preserve"> </v>
      </c>
      <c r="DF79" s="37" t="str">
        <f t="shared" si="41"/>
        <v xml:space="preserve"> </v>
      </c>
      <c r="DG79" s="37" t="str">
        <f t="shared" si="42"/>
        <v xml:space="preserve"> </v>
      </c>
      <c r="DH79" s="37">
        <f t="shared" si="43"/>
        <v>56.348750000000003</v>
      </c>
      <c r="DI79" s="37">
        <f t="shared" si="44"/>
        <v>12.470625</v>
      </c>
      <c r="DJ79" s="37">
        <f t="shared" si="19"/>
        <v>134.71354166666666</v>
      </c>
      <c r="DK79" s="37">
        <f t="shared" si="20"/>
        <v>17.705208333333331</v>
      </c>
      <c r="DL79" s="37" t="str">
        <f t="shared" si="21"/>
        <v xml:space="preserve"> </v>
      </c>
      <c r="DM79" s="37" t="str">
        <f t="shared" si="22"/>
        <v xml:space="preserve"> </v>
      </c>
      <c r="DN79" s="37">
        <f t="shared" si="23"/>
        <v>35.102499999999999</v>
      </c>
      <c r="DO79" s="37" t="str">
        <f t="shared" si="24"/>
        <v xml:space="preserve"> </v>
      </c>
      <c r="DP79" s="37" t="str">
        <f t="shared" si="25"/>
        <v xml:space="preserve"> </v>
      </c>
      <c r="DQ79" s="37" t="str">
        <f t="shared" si="26"/>
        <v xml:space="preserve"> </v>
      </c>
      <c r="DR79" s="37" t="str">
        <f t="shared" si="27"/>
        <v xml:space="preserve"> </v>
      </c>
      <c r="DS79" s="37">
        <f t="shared" si="28"/>
        <v>24.787291666666668</v>
      </c>
      <c r="DT79" s="37" t="str">
        <f t="shared" si="29"/>
        <v xml:space="preserve"> </v>
      </c>
      <c r="DU79" s="37" t="str">
        <f t="shared" si="5"/>
        <v xml:space="preserve"> </v>
      </c>
      <c r="DV79" s="37" t="str">
        <f t="shared" si="6"/>
        <v xml:space="preserve"> </v>
      </c>
      <c r="DW79" s="37">
        <f t="shared" si="7"/>
        <v>72.052499999999995</v>
      </c>
      <c r="DX79" s="37">
        <f t="shared" si="8"/>
        <v>200.14583333333331</v>
      </c>
      <c r="DY79" s="37">
        <f t="shared" si="9"/>
        <v>150.57124999999999</v>
      </c>
      <c r="DZ79" s="37" t="str">
        <f t="shared" si="10"/>
        <v xml:space="preserve"> </v>
      </c>
      <c r="EA79" s="37" t="str">
        <f t="shared" si="11"/>
        <v xml:space="preserve"> </v>
      </c>
      <c r="EB79" s="37" t="str">
        <f t="shared" si="12"/>
        <v xml:space="preserve"> </v>
      </c>
      <c r="EC79" s="37">
        <f t="shared" si="13"/>
        <v>27.712500000000002</v>
      </c>
      <c r="ED79" s="37" t="str">
        <f t="shared" si="14"/>
        <v xml:space="preserve"> </v>
      </c>
      <c r="EE79" s="37" t="str">
        <f t="shared" si="15"/>
        <v xml:space="preserve"> </v>
      </c>
      <c r="EF79" s="37" t="str">
        <f t="shared" si="16"/>
        <v xml:space="preserve"> </v>
      </c>
      <c r="EG79" s="37">
        <f t="shared" si="17"/>
        <v>54.193333333333335</v>
      </c>
      <c r="EH79" s="37">
        <f t="shared" si="18"/>
        <v>23.093749999999996</v>
      </c>
    </row>
    <row r="80" spans="1:138" ht="15">
      <c r="A80" s="14">
        <v>350</v>
      </c>
      <c r="B80" s="46">
        <v>19.244791666666668</v>
      </c>
      <c r="C80" s="46">
        <v>157.03749999999999</v>
      </c>
      <c r="D80" s="46">
        <v>46.341458333333335</v>
      </c>
      <c r="E80" s="46">
        <v>37.719791666666666</v>
      </c>
      <c r="F80" s="46">
        <v>37.257916666666667</v>
      </c>
      <c r="G80" s="46">
        <v>4.3108333333333331</v>
      </c>
      <c r="H80" s="46">
        <v>49.266666666666666</v>
      </c>
      <c r="I80" s="46">
        <v>16.627499999999998</v>
      </c>
      <c r="J80" s="46">
        <v>13.240416666666668</v>
      </c>
      <c r="K80" s="46">
        <v>0.56964583333333341</v>
      </c>
      <c r="L80" s="46">
        <v>415.6875</v>
      </c>
      <c r="M80" s="46">
        <v>0.81597916666666659</v>
      </c>
      <c r="N80" s="46">
        <v>7.236041666666666</v>
      </c>
      <c r="O80" s="46">
        <v>6.7741666666666669</v>
      </c>
      <c r="P80" s="46">
        <v>74.361874999999998</v>
      </c>
      <c r="Q80" s="46">
        <v>115.00687499999999</v>
      </c>
      <c r="R80" s="46">
        <v>97.609583333333333</v>
      </c>
      <c r="S80" s="46">
        <v>18.936875000000001</v>
      </c>
      <c r="T80" s="46">
        <v>11.238958333333333</v>
      </c>
      <c r="U80" s="46">
        <v>7.5439583333333324</v>
      </c>
      <c r="V80" s="46">
        <v>38.643541666666664</v>
      </c>
      <c r="W80" s="46">
        <v>10.007291666666667</v>
      </c>
      <c r="X80" s="46">
        <v>0.81597916666666659</v>
      </c>
      <c r="Y80" s="46">
        <v>2.7712500000000002</v>
      </c>
      <c r="Z80" s="46">
        <v>0.60043749999999996</v>
      </c>
      <c r="AA80" s="46">
        <v>19.552708333333332</v>
      </c>
      <c r="AB80" s="46">
        <v>34.178750000000001</v>
      </c>
      <c r="AC80" s="46">
        <v>21.24625</v>
      </c>
      <c r="AD80" s="46">
        <v>128.40125</v>
      </c>
      <c r="AE80" s="46">
        <v>62.507083333333327</v>
      </c>
      <c r="AF80" s="46">
        <v>64.200625000000002</v>
      </c>
      <c r="AG80" s="46">
        <v>22.016041666666663</v>
      </c>
      <c r="AH80" s="46">
        <v>15.549791666666666</v>
      </c>
      <c r="AI80" s="46">
        <v>6.7741666666666669</v>
      </c>
      <c r="AJ80" s="46">
        <v>60.659583333333337</v>
      </c>
      <c r="AK80" s="46">
        <v>238.63541666666666</v>
      </c>
      <c r="AL80" s="46">
        <v>77.287083333333328</v>
      </c>
      <c r="AM80" s="46">
        <v>14.626041666666667</v>
      </c>
      <c r="AN80" s="46">
        <v>5.2345833333333331</v>
      </c>
      <c r="AO80" s="46">
        <v>42.184583333333336</v>
      </c>
      <c r="AP80" s="46">
        <v>5.3885416666666668</v>
      </c>
      <c r="AQ80" s="46">
        <v>1.4779999999999998</v>
      </c>
      <c r="AR80" s="46">
        <v>34.332708333333329</v>
      </c>
      <c r="AS80" s="46">
        <v>30.791666666666671</v>
      </c>
      <c r="AT80" s="46">
        <v>2.0014583333333333</v>
      </c>
      <c r="AU80" s="46">
        <v>18.936875000000001</v>
      </c>
      <c r="AV80" s="46">
        <v>0.43108333333333332</v>
      </c>
      <c r="AW80" s="46">
        <v>46.495416666666671</v>
      </c>
      <c r="AX80" s="46">
        <v>32.023333333333333</v>
      </c>
      <c r="AY80" s="35">
        <f t="shared" si="45"/>
        <v>44.379589285714296</v>
      </c>
      <c r="AZ80" s="34"/>
      <c r="BA80" s="34">
        <v>13.925679791834083</v>
      </c>
      <c r="BB80" s="67">
        <v>350</v>
      </c>
      <c r="BC80" s="2">
        <v>0</v>
      </c>
      <c r="BD80" s="2">
        <v>1</v>
      </c>
      <c r="BE80" s="2">
        <v>1</v>
      </c>
      <c r="BF80" s="2">
        <v>1</v>
      </c>
      <c r="BG80" s="2">
        <v>1</v>
      </c>
      <c r="BH80" s="2">
        <v>0</v>
      </c>
      <c r="BI80" s="2">
        <v>1</v>
      </c>
      <c r="BJ80" s="2">
        <v>0</v>
      </c>
      <c r="BK80" s="2">
        <v>0</v>
      </c>
      <c r="BL80" s="2">
        <v>0</v>
      </c>
      <c r="BM80" s="2">
        <v>1</v>
      </c>
      <c r="BN80" s="2">
        <v>0</v>
      </c>
      <c r="BO80" s="2">
        <v>0</v>
      </c>
      <c r="BP80" s="2">
        <v>0</v>
      </c>
      <c r="BQ80" s="2">
        <v>1</v>
      </c>
      <c r="BR80" s="2">
        <v>1</v>
      </c>
      <c r="BS80" s="2">
        <v>1</v>
      </c>
      <c r="BT80" s="2">
        <v>0</v>
      </c>
      <c r="BU80" s="2">
        <v>0</v>
      </c>
      <c r="BV80" s="2">
        <v>0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1</v>
      </c>
      <c r="CC80" s="2">
        <v>1</v>
      </c>
      <c r="CD80" s="2">
        <v>0</v>
      </c>
      <c r="CE80" s="2">
        <v>0</v>
      </c>
      <c r="CF80" s="2">
        <v>1</v>
      </c>
      <c r="CG80" s="2">
        <v>1</v>
      </c>
      <c r="CH80" s="2">
        <v>1</v>
      </c>
      <c r="CI80" s="2">
        <v>0</v>
      </c>
      <c r="CJ80" s="2">
        <v>0</v>
      </c>
      <c r="CK80" s="2">
        <v>0</v>
      </c>
      <c r="CL80" s="2">
        <v>1</v>
      </c>
      <c r="CM80" s="2">
        <v>0</v>
      </c>
      <c r="CN80" s="2">
        <v>0</v>
      </c>
      <c r="CO80" s="2">
        <v>0</v>
      </c>
      <c r="CP80" s="2">
        <v>1</v>
      </c>
      <c r="CQ80" s="2">
        <v>1</v>
      </c>
      <c r="CS80" s="67">
        <v>350</v>
      </c>
      <c r="CT80" s="37" t="str">
        <f t="shared" si="4"/>
        <v xml:space="preserve"> </v>
      </c>
      <c r="CU80" s="37">
        <f t="shared" si="30"/>
        <v>157.03749999999999</v>
      </c>
      <c r="CV80" s="37">
        <f t="shared" si="31"/>
        <v>46.341458333333335</v>
      </c>
      <c r="CW80" s="37">
        <f t="shared" si="32"/>
        <v>37.719791666666666</v>
      </c>
      <c r="CX80" s="37">
        <f t="shared" si="33"/>
        <v>37.257916666666667</v>
      </c>
      <c r="CY80" s="37" t="str">
        <f t="shared" si="34"/>
        <v xml:space="preserve"> </v>
      </c>
      <c r="CZ80" s="37">
        <f t="shared" si="35"/>
        <v>49.266666666666666</v>
      </c>
      <c r="DA80" s="37" t="str">
        <f t="shared" si="36"/>
        <v xml:space="preserve"> </v>
      </c>
      <c r="DB80" s="37" t="str">
        <f t="shared" si="37"/>
        <v xml:space="preserve"> </v>
      </c>
      <c r="DC80" s="37" t="str">
        <f t="shared" si="38"/>
        <v xml:space="preserve"> </v>
      </c>
      <c r="DD80" s="37">
        <f t="shared" si="39"/>
        <v>415.6875</v>
      </c>
      <c r="DE80" s="37" t="str">
        <f t="shared" si="40"/>
        <v xml:space="preserve"> </v>
      </c>
      <c r="DF80" s="37" t="str">
        <f t="shared" si="41"/>
        <v xml:space="preserve"> </v>
      </c>
      <c r="DG80" s="37" t="str">
        <f t="shared" si="42"/>
        <v xml:space="preserve"> </v>
      </c>
      <c r="DH80" s="37">
        <f t="shared" si="43"/>
        <v>74.361874999999998</v>
      </c>
      <c r="DI80" s="37">
        <f t="shared" si="44"/>
        <v>115.00687499999999</v>
      </c>
      <c r="DJ80" s="37">
        <f t="shared" si="19"/>
        <v>97.609583333333333</v>
      </c>
      <c r="DK80" s="37" t="str">
        <f t="shared" si="20"/>
        <v xml:space="preserve"> </v>
      </c>
      <c r="DL80" s="37" t="str">
        <f t="shared" si="21"/>
        <v xml:space="preserve"> </v>
      </c>
      <c r="DM80" s="37" t="str">
        <f t="shared" si="22"/>
        <v xml:space="preserve"> </v>
      </c>
      <c r="DN80" s="37">
        <f t="shared" si="23"/>
        <v>38.643541666666664</v>
      </c>
      <c r="DO80" s="37" t="str">
        <f t="shared" si="24"/>
        <v xml:space="preserve"> </v>
      </c>
      <c r="DP80" s="37" t="str">
        <f t="shared" si="25"/>
        <v xml:space="preserve"> </v>
      </c>
      <c r="DQ80" s="37" t="str">
        <f t="shared" si="26"/>
        <v xml:space="preserve"> </v>
      </c>
      <c r="DR80" s="37" t="str">
        <f t="shared" si="27"/>
        <v xml:space="preserve"> </v>
      </c>
      <c r="DS80" s="37">
        <f t="shared" si="28"/>
        <v>19.552708333333332</v>
      </c>
      <c r="DT80" s="37">
        <f t="shared" si="29"/>
        <v>34.178750000000001</v>
      </c>
      <c r="DU80" s="37" t="str">
        <f t="shared" si="5"/>
        <v xml:space="preserve"> </v>
      </c>
      <c r="DV80" s="37" t="str">
        <f t="shared" si="6"/>
        <v xml:space="preserve"> </v>
      </c>
      <c r="DW80" s="37">
        <f t="shared" si="7"/>
        <v>60.659583333333337</v>
      </c>
      <c r="DX80" s="37">
        <f t="shared" si="8"/>
        <v>238.63541666666666</v>
      </c>
      <c r="DY80" s="37">
        <f t="shared" si="9"/>
        <v>77.287083333333328</v>
      </c>
      <c r="DZ80" s="37" t="str">
        <f t="shared" si="10"/>
        <v xml:space="preserve"> </v>
      </c>
      <c r="EA80" s="37" t="str">
        <f t="shared" si="11"/>
        <v xml:space="preserve"> </v>
      </c>
      <c r="EB80" s="37" t="str">
        <f t="shared" si="12"/>
        <v xml:space="preserve"> </v>
      </c>
      <c r="EC80" s="37">
        <f t="shared" si="13"/>
        <v>26.018958333333334</v>
      </c>
      <c r="ED80" s="37" t="str">
        <f t="shared" si="14"/>
        <v xml:space="preserve"> </v>
      </c>
      <c r="EE80" s="37" t="str">
        <f t="shared" si="15"/>
        <v xml:space="preserve"> </v>
      </c>
      <c r="EF80" s="37" t="str">
        <f t="shared" si="16"/>
        <v xml:space="preserve"> </v>
      </c>
      <c r="EG80" s="37">
        <f t="shared" si="17"/>
        <v>76.055416666666659</v>
      </c>
      <c r="EH80" s="37">
        <f t="shared" si="18"/>
        <v>20.476458333333333</v>
      </c>
    </row>
    <row r="81" spans="1:138" ht="15">
      <c r="A81" s="14">
        <v>351</v>
      </c>
      <c r="B81" s="46">
        <v>17.243333333333332</v>
      </c>
      <c r="C81" s="46">
        <v>132.40416666666667</v>
      </c>
      <c r="D81" s="46">
        <v>38.489583333333336</v>
      </c>
      <c r="E81" s="46">
        <v>43.724166666666669</v>
      </c>
      <c r="F81" s="46">
        <v>32.485208333333333</v>
      </c>
      <c r="G81" s="46">
        <v>45.263750000000002</v>
      </c>
      <c r="H81" s="46">
        <v>50.960208333333334</v>
      </c>
      <c r="I81" s="46">
        <v>14.78</v>
      </c>
      <c r="J81" s="46">
        <v>11.700833333333334</v>
      </c>
      <c r="K81" s="46">
        <v>0.56964583333333341</v>
      </c>
      <c r="L81" s="46">
        <v>307.91666666666669</v>
      </c>
      <c r="M81" s="46">
        <v>0.76979166666666665</v>
      </c>
      <c r="N81" s="46">
        <v>6.9281250000000005</v>
      </c>
      <c r="O81" s="46">
        <v>6.312291666666666</v>
      </c>
      <c r="P81" s="46">
        <v>58.042291666666664</v>
      </c>
      <c r="Q81" s="46">
        <v>486.50833333333333</v>
      </c>
      <c r="R81" s="46">
        <v>81.136041666666671</v>
      </c>
      <c r="S81" s="46">
        <v>17.859166666666667</v>
      </c>
      <c r="T81" s="46">
        <v>10.161249999999999</v>
      </c>
      <c r="U81" s="46">
        <v>6.7741666666666669</v>
      </c>
      <c r="V81" s="46">
        <v>35.872291666666669</v>
      </c>
      <c r="W81" s="46">
        <v>9.6993749999999999</v>
      </c>
      <c r="X81" s="46">
        <v>0.80058333333333331</v>
      </c>
      <c r="Y81" s="46">
        <v>1.8474999999999999</v>
      </c>
      <c r="Z81" s="46">
        <v>0.56964583333333341</v>
      </c>
      <c r="AA81" s="46">
        <v>16.319583333333334</v>
      </c>
      <c r="AB81" s="46">
        <v>25.403125000000003</v>
      </c>
      <c r="AC81" s="46">
        <v>46.187499999999993</v>
      </c>
      <c r="AD81" s="46">
        <v>46.495416666666671</v>
      </c>
      <c r="AE81" s="46">
        <v>51.576041666666661</v>
      </c>
      <c r="AF81" s="46">
        <v>54.963124999999991</v>
      </c>
      <c r="AG81" s="46">
        <v>19.860624999999999</v>
      </c>
      <c r="AH81" s="46">
        <v>14.010208333333331</v>
      </c>
      <c r="AI81" s="46">
        <v>5.0806249999999995</v>
      </c>
      <c r="AJ81" s="46">
        <v>57.272500000000008</v>
      </c>
      <c r="AK81" s="46">
        <v>338.70833333333331</v>
      </c>
      <c r="AL81" s="46">
        <v>54.193333333333335</v>
      </c>
      <c r="AM81" s="46">
        <v>13.240416666666668</v>
      </c>
      <c r="AN81" s="46">
        <v>4.7727083333333331</v>
      </c>
      <c r="AO81" s="46">
        <v>28.636250000000004</v>
      </c>
      <c r="AP81" s="46">
        <v>6.0043749999999996</v>
      </c>
      <c r="AQ81" s="46">
        <v>1.3086458333333333</v>
      </c>
      <c r="AR81" s="46">
        <v>65.432291666666657</v>
      </c>
      <c r="AS81" s="46">
        <v>27.712500000000002</v>
      </c>
      <c r="AT81" s="46">
        <v>1.4626041666666667</v>
      </c>
      <c r="AU81" s="46">
        <v>19.552708333333332</v>
      </c>
      <c r="AV81" s="46">
        <v>0.32298750000000009</v>
      </c>
      <c r="AW81" s="46">
        <v>54.193333333333335</v>
      </c>
      <c r="AX81" s="46">
        <v>23.093749999999996</v>
      </c>
      <c r="AY81" s="35">
        <f t="shared" si="45"/>
        <v>48.86982457482992</v>
      </c>
      <c r="AZ81" s="34"/>
      <c r="BA81" s="34">
        <v>13.925679791834083</v>
      </c>
      <c r="BB81" s="67">
        <v>351</v>
      </c>
      <c r="BC81" s="2">
        <v>0</v>
      </c>
      <c r="BD81" s="2">
        <v>1</v>
      </c>
      <c r="BE81" s="2">
        <v>1</v>
      </c>
      <c r="BF81" s="2">
        <v>1</v>
      </c>
      <c r="BG81" s="2">
        <v>1</v>
      </c>
      <c r="BH81" s="2">
        <v>0</v>
      </c>
      <c r="BI81" s="2">
        <v>1</v>
      </c>
      <c r="BJ81" s="2">
        <v>0</v>
      </c>
      <c r="BK81" s="2">
        <v>0</v>
      </c>
      <c r="BL81" s="2">
        <v>0</v>
      </c>
      <c r="BM81" s="2">
        <v>1</v>
      </c>
      <c r="BN81" s="2">
        <v>0</v>
      </c>
      <c r="BO81" s="2">
        <v>0</v>
      </c>
      <c r="BP81" s="2">
        <v>0</v>
      </c>
      <c r="BQ81" s="2">
        <v>1</v>
      </c>
      <c r="BR81" s="2">
        <v>1</v>
      </c>
      <c r="BS81" s="2">
        <v>1</v>
      </c>
      <c r="BT81" s="2">
        <v>1</v>
      </c>
      <c r="BU81" s="2">
        <v>0</v>
      </c>
      <c r="BV81" s="2">
        <v>0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1</v>
      </c>
      <c r="CC81" s="2">
        <v>1</v>
      </c>
      <c r="CD81" s="2">
        <v>0</v>
      </c>
      <c r="CE81" s="2">
        <v>0</v>
      </c>
      <c r="CF81" s="2">
        <v>1</v>
      </c>
      <c r="CG81" s="2">
        <v>1</v>
      </c>
      <c r="CH81" s="2">
        <v>1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s="2">
        <v>0</v>
      </c>
      <c r="CP81" s="2">
        <v>1</v>
      </c>
      <c r="CQ81" s="2">
        <v>1</v>
      </c>
      <c r="CS81" s="67">
        <v>351</v>
      </c>
      <c r="CT81" s="37" t="str">
        <f t="shared" si="4"/>
        <v xml:space="preserve"> </v>
      </c>
      <c r="CU81" s="37">
        <f t="shared" si="30"/>
        <v>132.40416666666667</v>
      </c>
      <c r="CV81" s="37">
        <f t="shared" si="31"/>
        <v>38.489583333333336</v>
      </c>
      <c r="CW81" s="37">
        <f t="shared" si="32"/>
        <v>43.724166666666669</v>
      </c>
      <c r="CX81" s="37">
        <f t="shared" si="33"/>
        <v>32.485208333333333</v>
      </c>
      <c r="CY81" s="37" t="str">
        <f t="shared" si="34"/>
        <v xml:space="preserve"> </v>
      </c>
      <c r="CZ81" s="37">
        <f t="shared" si="35"/>
        <v>50.960208333333334</v>
      </c>
      <c r="DA81" s="37" t="str">
        <f t="shared" si="36"/>
        <v xml:space="preserve"> </v>
      </c>
      <c r="DB81" s="37" t="str">
        <f t="shared" si="37"/>
        <v xml:space="preserve"> </v>
      </c>
      <c r="DC81" s="37" t="str">
        <f t="shared" si="38"/>
        <v xml:space="preserve"> </v>
      </c>
      <c r="DD81" s="37">
        <f t="shared" si="39"/>
        <v>307.91666666666669</v>
      </c>
      <c r="DE81" s="37" t="str">
        <f t="shared" si="40"/>
        <v xml:space="preserve"> </v>
      </c>
      <c r="DF81" s="37" t="str">
        <f t="shared" si="41"/>
        <v xml:space="preserve"> </v>
      </c>
      <c r="DG81" s="37" t="str">
        <f t="shared" si="42"/>
        <v xml:space="preserve"> </v>
      </c>
      <c r="DH81" s="37">
        <f t="shared" si="43"/>
        <v>58.042291666666664</v>
      </c>
      <c r="DI81" s="37">
        <f t="shared" si="44"/>
        <v>486.50833333333333</v>
      </c>
      <c r="DJ81" s="37">
        <f t="shared" si="19"/>
        <v>81.136041666666671</v>
      </c>
      <c r="DK81" s="37">
        <f t="shared" si="20"/>
        <v>17.859166666666667</v>
      </c>
      <c r="DL81" s="37" t="str">
        <f t="shared" si="21"/>
        <v xml:space="preserve"> </v>
      </c>
      <c r="DM81" s="37" t="str">
        <f t="shared" si="22"/>
        <v xml:space="preserve"> </v>
      </c>
      <c r="DN81" s="37">
        <f t="shared" si="23"/>
        <v>35.872291666666669</v>
      </c>
      <c r="DO81" s="37" t="str">
        <f t="shared" si="24"/>
        <v xml:space="preserve"> </v>
      </c>
      <c r="DP81" s="37" t="str">
        <f t="shared" si="25"/>
        <v xml:space="preserve"> </v>
      </c>
      <c r="DQ81" s="37" t="str">
        <f t="shared" si="26"/>
        <v xml:space="preserve"> </v>
      </c>
      <c r="DR81" s="37" t="str">
        <f t="shared" si="27"/>
        <v xml:space="preserve"> </v>
      </c>
      <c r="DS81" s="37">
        <f t="shared" si="28"/>
        <v>16.319583333333334</v>
      </c>
      <c r="DT81" s="37">
        <f t="shared" si="29"/>
        <v>25.403125000000003</v>
      </c>
      <c r="DU81" s="37" t="str">
        <f t="shared" si="5"/>
        <v xml:space="preserve"> </v>
      </c>
      <c r="DV81" s="37" t="str">
        <f t="shared" si="6"/>
        <v xml:space="preserve"> </v>
      </c>
      <c r="DW81" s="37">
        <f t="shared" si="7"/>
        <v>57.272500000000008</v>
      </c>
      <c r="DX81" s="37">
        <f t="shared" si="8"/>
        <v>338.70833333333331</v>
      </c>
      <c r="DY81" s="37">
        <f t="shared" si="9"/>
        <v>54.193333333333335</v>
      </c>
      <c r="DZ81" s="37" t="str">
        <f t="shared" si="10"/>
        <v xml:space="preserve"> </v>
      </c>
      <c r="EA81" s="37" t="str">
        <f t="shared" si="11"/>
        <v xml:space="preserve"> </v>
      </c>
      <c r="EB81" s="37" t="str">
        <f t="shared" si="12"/>
        <v xml:space="preserve"> </v>
      </c>
      <c r="EC81" s="37">
        <f t="shared" si="13"/>
        <v>51.576041666666661</v>
      </c>
      <c r="ED81" s="37" t="str">
        <f t="shared" si="14"/>
        <v xml:space="preserve"> </v>
      </c>
      <c r="EE81" s="37" t="str">
        <f t="shared" si="15"/>
        <v xml:space="preserve"> </v>
      </c>
      <c r="EF81" s="37" t="str">
        <f t="shared" si="16"/>
        <v xml:space="preserve"> </v>
      </c>
      <c r="EG81" s="37">
        <f t="shared" si="17"/>
        <v>66.202083333333334</v>
      </c>
      <c r="EH81" s="37">
        <f t="shared" si="18"/>
        <v>58.196249999999992</v>
      </c>
    </row>
    <row r="82" spans="1:138" ht="15">
      <c r="A82" s="14">
        <v>352</v>
      </c>
      <c r="B82" s="46">
        <v>20.476458333333333</v>
      </c>
      <c r="C82" s="46">
        <v>83.291458333333338</v>
      </c>
      <c r="D82" s="46">
        <v>33.87083333333333</v>
      </c>
      <c r="E82" s="46">
        <v>36.949999999999996</v>
      </c>
      <c r="F82" s="46">
        <v>28.482291666666665</v>
      </c>
      <c r="G82" s="46">
        <v>169.35416666666666</v>
      </c>
      <c r="H82" s="46">
        <v>101.76645833333333</v>
      </c>
      <c r="I82" s="46">
        <v>13.856250000000001</v>
      </c>
      <c r="J82" s="46">
        <v>10.469166666666666</v>
      </c>
      <c r="K82" s="46">
        <v>0.56964583333333341</v>
      </c>
      <c r="L82" s="46">
        <v>338.70833333333331</v>
      </c>
      <c r="M82" s="46">
        <v>1.4472083333333332</v>
      </c>
      <c r="N82" s="46">
        <v>6.6202083333333341</v>
      </c>
      <c r="O82" s="46">
        <v>5.8504166666666668</v>
      </c>
      <c r="P82" s="46">
        <v>47.573125000000005</v>
      </c>
      <c r="Q82" s="46">
        <v>363.3416666666667</v>
      </c>
      <c r="R82" s="46">
        <v>65.894166666666663</v>
      </c>
      <c r="S82" s="46">
        <v>18.321041666666666</v>
      </c>
      <c r="T82" s="46">
        <v>9.0835416666666671</v>
      </c>
      <c r="U82" s="46">
        <v>6.312291666666666</v>
      </c>
      <c r="V82" s="46">
        <v>30.483750000000001</v>
      </c>
      <c r="W82" s="46">
        <v>9.3914583333333326</v>
      </c>
      <c r="X82" s="46">
        <v>0.78518749999999982</v>
      </c>
      <c r="Y82" s="46">
        <v>1.4010208333333332</v>
      </c>
      <c r="Z82" s="46">
        <v>0.63122916666666651</v>
      </c>
      <c r="AA82" s="46">
        <v>16.011666666666667</v>
      </c>
      <c r="AB82" s="46">
        <v>20.476458333333333</v>
      </c>
      <c r="AC82" s="46">
        <v>34.486666666666665</v>
      </c>
      <c r="AD82" s="46">
        <v>34.486666666666665</v>
      </c>
      <c r="AE82" s="46">
        <v>44.032083333333325</v>
      </c>
      <c r="AF82" s="46">
        <v>88.372083333333336</v>
      </c>
      <c r="AG82" s="46">
        <v>18.474999999999998</v>
      </c>
      <c r="AH82" s="46">
        <v>12.778541666666666</v>
      </c>
      <c r="AI82" s="46">
        <v>4.3108333333333331</v>
      </c>
      <c r="AJ82" s="46">
        <v>70.512916666666669</v>
      </c>
      <c r="AK82" s="46">
        <v>126.55374999999999</v>
      </c>
      <c r="AL82" s="46">
        <v>41.106875000000002</v>
      </c>
      <c r="AM82" s="46">
        <v>12.008749999999999</v>
      </c>
      <c r="AN82" s="46">
        <v>4.4647916666666667</v>
      </c>
      <c r="AO82" s="46">
        <v>20.476458333333333</v>
      </c>
      <c r="AP82" s="46">
        <v>10.007291666666667</v>
      </c>
      <c r="AQ82" s="46">
        <v>1.0931041666666665</v>
      </c>
      <c r="AR82" s="46">
        <v>31.253541666666663</v>
      </c>
      <c r="AS82" s="46">
        <v>26.018958333333334</v>
      </c>
      <c r="AT82" s="46">
        <v>1.2778541666666667</v>
      </c>
      <c r="AU82" s="46">
        <v>32.639166666666668</v>
      </c>
      <c r="AV82" s="46">
        <v>0.29921666666666669</v>
      </c>
      <c r="AW82" s="46">
        <v>76.055416666666659</v>
      </c>
      <c r="AX82" s="46">
        <v>20.476458333333333</v>
      </c>
      <c r="AY82" s="35">
        <f t="shared" si="45"/>
        <v>43.930733163265302</v>
      </c>
      <c r="AZ82" s="34"/>
      <c r="BA82" s="34">
        <v>13.925679791834083</v>
      </c>
      <c r="BB82" s="67">
        <v>352</v>
      </c>
      <c r="BC82" s="2">
        <v>0</v>
      </c>
      <c r="BD82" s="2">
        <v>1</v>
      </c>
      <c r="BE82" s="2">
        <v>1</v>
      </c>
      <c r="BF82" s="2">
        <v>1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1</v>
      </c>
      <c r="BN82" s="2">
        <v>0</v>
      </c>
      <c r="BO82" s="2">
        <v>0</v>
      </c>
      <c r="BP82" s="2">
        <v>0</v>
      </c>
      <c r="BQ82" s="2">
        <v>1</v>
      </c>
      <c r="BR82" s="2">
        <v>1</v>
      </c>
      <c r="BS82" s="2">
        <v>1</v>
      </c>
      <c r="BT82" s="2">
        <v>1</v>
      </c>
      <c r="BU82" s="2">
        <v>0</v>
      </c>
      <c r="BV82" s="2">
        <v>0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1</v>
      </c>
      <c r="CG82" s="2">
        <v>1</v>
      </c>
      <c r="CH82" s="2">
        <v>1</v>
      </c>
      <c r="CI82" s="2">
        <v>0</v>
      </c>
      <c r="CJ82" s="2">
        <v>0</v>
      </c>
      <c r="CK82" s="2">
        <v>1</v>
      </c>
      <c r="CL82" s="2">
        <v>1</v>
      </c>
      <c r="CM82" s="2">
        <v>0</v>
      </c>
      <c r="CN82" s="2">
        <v>1</v>
      </c>
      <c r="CO82" s="2">
        <v>0</v>
      </c>
      <c r="CP82" s="2">
        <v>1</v>
      </c>
      <c r="CQ82" s="2">
        <v>0</v>
      </c>
      <c r="CS82" s="67">
        <v>352</v>
      </c>
      <c r="CT82" s="37" t="str">
        <f t="shared" si="4"/>
        <v xml:space="preserve"> </v>
      </c>
      <c r="CU82" s="37">
        <f t="shared" si="30"/>
        <v>83.291458333333338</v>
      </c>
      <c r="CV82" s="37">
        <f t="shared" si="31"/>
        <v>33.87083333333333</v>
      </c>
      <c r="CW82" s="37">
        <f t="shared" si="32"/>
        <v>36.949999999999996</v>
      </c>
      <c r="CX82" s="37" t="str">
        <f t="shared" si="33"/>
        <v xml:space="preserve"> </v>
      </c>
      <c r="CY82" s="37">
        <f t="shared" si="34"/>
        <v>169.35416666666666</v>
      </c>
      <c r="CZ82" s="37">
        <f t="shared" si="35"/>
        <v>101.76645833333333</v>
      </c>
      <c r="DA82" s="37" t="str">
        <f t="shared" si="36"/>
        <v xml:space="preserve"> </v>
      </c>
      <c r="DB82" s="37" t="str">
        <f t="shared" si="37"/>
        <v xml:space="preserve"> </v>
      </c>
      <c r="DC82" s="37" t="str">
        <f t="shared" si="38"/>
        <v xml:space="preserve"> </v>
      </c>
      <c r="DD82" s="37">
        <f t="shared" si="39"/>
        <v>338.70833333333331</v>
      </c>
      <c r="DE82" s="37" t="str">
        <f t="shared" si="40"/>
        <v xml:space="preserve"> </v>
      </c>
      <c r="DF82" s="37" t="str">
        <f t="shared" si="41"/>
        <v xml:space="preserve"> </v>
      </c>
      <c r="DG82" s="37" t="str">
        <f t="shared" si="42"/>
        <v xml:space="preserve"> </v>
      </c>
      <c r="DH82" s="37">
        <f t="shared" si="43"/>
        <v>47.573125000000005</v>
      </c>
      <c r="DI82" s="37">
        <f t="shared" si="44"/>
        <v>363.3416666666667</v>
      </c>
      <c r="DJ82" s="37">
        <f t="shared" si="19"/>
        <v>65.894166666666663</v>
      </c>
      <c r="DK82" s="37">
        <f t="shared" si="20"/>
        <v>18.321041666666666</v>
      </c>
      <c r="DL82" s="37" t="str">
        <f t="shared" si="21"/>
        <v xml:space="preserve"> </v>
      </c>
      <c r="DM82" s="37" t="str">
        <f t="shared" si="22"/>
        <v xml:space="preserve"> </v>
      </c>
      <c r="DN82" s="37">
        <f t="shared" si="23"/>
        <v>30.483750000000001</v>
      </c>
      <c r="DO82" s="37" t="str">
        <f t="shared" si="24"/>
        <v xml:space="preserve"> </v>
      </c>
      <c r="DP82" s="37" t="str">
        <f t="shared" si="25"/>
        <v xml:space="preserve"> </v>
      </c>
      <c r="DQ82" s="37" t="str">
        <f t="shared" si="26"/>
        <v xml:space="preserve"> </v>
      </c>
      <c r="DR82" s="37" t="str">
        <f t="shared" si="27"/>
        <v xml:space="preserve"> </v>
      </c>
      <c r="DS82" s="37" t="str">
        <f t="shared" si="28"/>
        <v xml:space="preserve"> </v>
      </c>
      <c r="DT82" s="37" t="str">
        <f t="shared" si="29"/>
        <v xml:space="preserve"> </v>
      </c>
      <c r="DU82" s="37" t="str">
        <f t="shared" si="5"/>
        <v xml:space="preserve"> </v>
      </c>
      <c r="DV82" s="37" t="str">
        <f t="shared" si="6"/>
        <v xml:space="preserve"> </v>
      </c>
      <c r="DW82" s="37">
        <f t="shared" si="7"/>
        <v>70.512916666666669</v>
      </c>
      <c r="DX82" s="37">
        <f t="shared" si="8"/>
        <v>126.55374999999999</v>
      </c>
      <c r="DY82" s="37">
        <f t="shared" si="9"/>
        <v>41.106875000000002</v>
      </c>
      <c r="DZ82" s="37" t="str">
        <f t="shared" si="10"/>
        <v xml:space="preserve"> </v>
      </c>
      <c r="EA82" s="37" t="str">
        <f t="shared" si="11"/>
        <v xml:space="preserve"> </v>
      </c>
      <c r="EB82" s="37">
        <f t="shared" si="12"/>
        <v>16.935416666666665</v>
      </c>
      <c r="EC82" s="37">
        <f t="shared" si="13"/>
        <v>86.832499999999996</v>
      </c>
      <c r="ED82" s="37" t="str">
        <f t="shared" si="14"/>
        <v xml:space="preserve"> </v>
      </c>
      <c r="EE82" s="37">
        <f t="shared" si="15"/>
        <v>24.94125</v>
      </c>
      <c r="EF82" s="37" t="str">
        <f t="shared" si="16"/>
        <v xml:space="preserve"> </v>
      </c>
      <c r="EG82" s="37">
        <f t="shared" si="17"/>
        <v>79.134583333333339</v>
      </c>
      <c r="EH82" s="37" t="str">
        <f t="shared" si="18"/>
        <v xml:space="preserve"> </v>
      </c>
    </row>
    <row r="83" spans="1:138" ht="15">
      <c r="A83" s="14">
        <v>353</v>
      </c>
      <c r="B83" s="46">
        <v>45.263750000000002</v>
      </c>
      <c r="C83" s="46">
        <v>53.731458333333329</v>
      </c>
      <c r="D83" s="46">
        <v>33.87083333333333</v>
      </c>
      <c r="E83" s="46">
        <v>34.178750000000001</v>
      </c>
      <c r="F83" s="46">
        <v>25.403125000000003</v>
      </c>
      <c r="G83" s="46">
        <v>123.16666666666669</v>
      </c>
      <c r="H83" s="46">
        <v>81.136041666666671</v>
      </c>
      <c r="I83" s="46">
        <v>12.932500000000001</v>
      </c>
      <c r="J83" s="46">
        <v>9.2374999999999989</v>
      </c>
      <c r="K83" s="46">
        <v>0.56964583333333341</v>
      </c>
      <c r="L83" s="46">
        <v>215.54166666666663</v>
      </c>
      <c r="M83" s="46">
        <v>1.5087916666666668</v>
      </c>
      <c r="N83" s="46">
        <v>6.9281250000000005</v>
      </c>
      <c r="O83" s="46">
        <v>5.5425000000000004</v>
      </c>
      <c r="P83" s="46">
        <v>157.03749999999999</v>
      </c>
      <c r="Q83" s="46">
        <v>186.28958333333333</v>
      </c>
      <c r="R83" s="46">
        <v>55.886874999999996</v>
      </c>
      <c r="S83" s="46">
        <v>18.628958333333333</v>
      </c>
      <c r="T83" s="46">
        <v>8.159791666666667</v>
      </c>
      <c r="U83" s="46">
        <v>8.6216666666666661</v>
      </c>
      <c r="V83" s="46">
        <v>26.634791666666665</v>
      </c>
      <c r="W83" s="46">
        <v>9.0835416666666671</v>
      </c>
      <c r="X83" s="46">
        <v>0.75439583333333338</v>
      </c>
      <c r="Y83" s="46">
        <v>1.2778541666666667</v>
      </c>
      <c r="Z83" s="46">
        <v>5.6964583333333332</v>
      </c>
      <c r="AA83" s="46">
        <v>13.702291666666666</v>
      </c>
      <c r="AB83" s="46">
        <v>17.089375</v>
      </c>
      <c r="AC83" s="46">
        <v>37.56583333333333</v>
      </c>
      <c r="AD83" s="46">
        <v>28.944166666666664</v>
      </c>
      <c r="AE83" s="46">
        <v>37.873750000000001</v>
      </c>
      <c r="AF83" s="46">
        <v>52.037916666666668</v>
      </c>
      <c r="AG83" s="46">
        <v>17.089375</v>
      </c>
      <c r="AH83" s="46">
        <v>11.700833333333334</v>
      </c>
      <c r="AI83" s="46">
        <v>3.5410416666666666</v>
      </c>
      <c r="AJ83" s="46">
        <v>64.662499999999994</v>
      </c>
      <c r="AK83" s="46">
        <v>113.46729166666668</v>
      </c>
      <c r="AL83" s="46">
        <v>33.87083333333333</v>
      </c>
      <c r="AM83" s="46">
        <v>11.085000000000001</v>
      </c>
      <c r="AN83" s="46">
        <v>74.207916666666662</v>
      </c>
      <c r="AO83" s="46">
        <v>18.167083333333334</v>
      </c>
      <c r="AP83" s="46">
        <v>59.273958333333326</v>
      </c>
      <c r="AQ83" s="46">
        <v>1.3240416666666666</v>
      </c>
      <c r="AR83" s="46">
        <v>21.554166666666667</v>
      </c>
      <c r="AS83" s="46">
        <v>51.576041666666661</v>
      </c>
      <c r="AT83" s="46">
        <v>1.2162708333333332</v>
      </c>
      <c r="AU83" s="46">
        <v>27.250624999999999</v>
      </c>
      <c r="AV83" s="46">
        <v>0.29921666666666669</v>
      </c>
      <c r="AW83" s="46">
        <v>66.202083333333334</v>
      </c>
      <c r="AX83" s="46">
        <v>58.196249999999992</v>
      </c>
      <c r="AY83" s="35">
        <f t="shared" si="45"/>
        <v>39.77511496598639</v>
      </c>
      <c r="AZ83" s="34"/>
      <c r="BA83" s="34">
        <v>13.925679791834083</v>
      </c>
      <c r="BB83" s="67">
        <v>353</v>
      </c>
      <c r="BC83" s="2">
        <v>0</v>
      </c>
      <c r="BD83" s="2">
        <v>1</v>
      </c>
      <c r="BE83" s="2">
        <v>1</v>
      </c>
      <c r="BF83" s="2">
        <v>1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1</v>
      </c>
      <c r="BN83" s="2">
        <v>0</v>
      </c>
      <c r="BO83" s="2">
        <v>0</v>
      </c>
      <c r="BP83" s="2">
        <v>0</v>
      </c>
      <c r="BQ83" s="2">
        <v>1</v>
      </c>
      <c r="BR83" s="2">
        <v>1</v>
      </c>
      <c r="BS83" s="2">
        <v>1</v>
      </c>
      <c r="BT83" s="2">
        <v>0</v>
      </c>
      <c r="BU83" s="2">
        <v>0</v>
      </c>
      <c r="BV83" s="2">
        <v>0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1</v>
      </c>
      <c r="CG83" s="2">
        <v>1</v>
      </c>
      <c r="CH83" s="2">
        <v>1</v>
      </c>
      <c r="CI83" s="2">
        <v>0</v>
      </c>
      <c r="CJ83" s="2">
        <v>0</v>
      </c>
      <c r="CK83" s="2">
        <v>1</v>
      </c>
      <c r="CL83" s="2">
        <v>1</v>
      </c>
      <c r="CM83" s="2">
        <v>0</v>
      </c>
      <c r="CN83" s="2">
        <v>1</v>
      </c>
      <c r="CO83" s="2">
        <v>0</v>
      </c>
      <c r="CP83" s="2">
        <v>1</v>
      </c>
      <c r="CQ83" s="2">
        <v>0</v>
      </c>
      <c r="CS83" s="67">
        <v>353</v>
      </c>
      <c r="CT83" s="37" t="str">
        <f t="shared" si="4"/>
        <v xml:space="preserve"> </v>
      </c>
      <c r="CU83" s="37">
        <f t="shared" si="30"/>
        <v>53.731458333333329</v>
      </c>
      <c r="CV83" s="37">
        <f t="shared" si="31"/>
        <v>33.87083333333333</v>
      </c>
      <c r="CW83" s="37">
        <f t="shared" si="32"/>
        <v>34.178750000000001</v>
      </c>
      <c r="CX83" s="37" t="str">
        <f t="shared" si="33"/>
        <v xml:space="preserve"> </v>
      </c>
      <c r="CY83" s="37">
        <f t="shared" si="34"/>
        <v>123.16666666666669</v>
      </c>
      <c r="CZ83" s="37">
        <f t="shared" si="35"/>
        <v>81.136041666666671</v>
      </c>
      <c r="DA83" s="37" t="str">
        <f t="shared" si="36"/>
        <v xml:space="preserve"> </v>
      </c>
      <c r="DB83" s="37" t="str">
        <f t="shared" si="37"/>
        <v xml:space="preserve"> </v>
      </c>
      <c r="DC83" s="37" t="str">
        <f t="shared" si="38"/>
        <v xml:space="preserve"> </v>
      </c>
      <c r="DD83" s="37">
        <f t="shared" si="39"/>
        <v>215.54166666666663</v>
      </c>
      <c r="DE83" s="37" t="str">
        <f t="shared" si="40"/>
        <v xml:space="preserve"> </v>
      </c>
      <c r="DF83" s="37" t="str">
        <f t="shared" si="41"/>
        <v xml:space="preserve"> </v>
      </c>
      <c r="DG83" s="37" t="str">
        <f t="shared" si="42"/>
        <v xml:space="preserve"> </v>
      </c>
      <c r="DH83" s="37">
        <f t="shared" si="43"/>
        <v>157.03749999999999</v>
      </c>
      <c r="DI83" s="37">
        <f t="shared" si="44"/>
        <v>186.28958333333333</v>
      </c>
      <c r="DJ83" s="37">
        <f t="shared" si="19"/>
        <v>55.886874999999996</v>
      </c>
      <c r="DK83" s="37" t="str">
        <f t="shared" si="20"/>
        <v xml:space="preserve"> </v>
      </c>
      <c r="DL83" s="37" t="str">
        <f t="shared" si="21"/>
        <v xml:space="preserve"> </v>
      </c>
      <c r="DM83" s="37" t="str">
        <f t="shared" si="22"/>
        <v xml:space="preserve"> </v>
      </c>
      <c r="DN83" s="37">
        <f t="shared" si="23"/>
        <v>26.634791666666665</v>
      </c>
      <c r="DO83" s="37" t="str">
        <f t="shared" si="24"/>
        <v xml:space="preserve"> </v>
      </c>
      <c r="DP83" s="37" t="str">
        <f t="shared" si="25"/>
        <v xml:space="preserve"> </v>
      </c>
      <c r="DQ83" s="37" t="str">
        <f t="shared" si="26"/>
        <v xml:space="preserve"> </v>
      </c>
      <c r="DR83" s="37" t="str">
        <f t="shared" si="27"/>
        <v xml:space="preserve"> </v>
      </c>
      <c r="DS83" s="37" t="str">
        <f t="shared" si="28"/>
        <v xml:space="preserve"> </v>
      </c>
      <c r="DT83" s="37" t="str">
        <f t="shared" si="29"/>
        <v xml:space="preserve"> </v>
      </c>
      <c r="DU83" s="37" t="str">
        <f t="shared" si="5"/>
        <v xml:space="preserve"> </v>
      </c>
      <c r="DV83" s="37" t="str">
        <f t="shared" si="6"/>
        <v xml:space="preserve"> </v>
      </c>
      <c r="DW83" s="37">
        <f t="shared" si="7"/>
        <v>64.662499999999994</v>
      </c>
      <c r="DX83" s="37">
        <f t="shared" si="8"/>
        <v>113.46729166666668</v>
      </c>
      <c r="DY83" s="37">
        <f t="shared" si="9"/>
        <v>33.87083333333333</v>
      </c>
      <c r="DZ83" s="37" t="str">
        <f t="shared" si="10"/>
        <v xml:space="preserve"> </v>
      </c>
      <c r="EA83" s="37" t="str">
        <f t="shared" si="11"/>
        <v xml:space="preserve"> </v>
      </c>
      <c r="EB83" s="37">
        <f t="shared" si="12"/>
        <v>17.243333333333332</v>
      </c>
      <c r="EC83" s="37">
        <f t="shared" si="13"/>
        <v>136.09916666666666</v>
      </c>
      <c r="ED83" s="37" t="str">
        <f t="shared" si="14"/>
        <v xml:space="preserve"> </v>
      </c>
      <c r="EE83" s="37">
        <f t="shared" si="15"/>
        <v>84.061250000000001</v>
      </c>
      <c r="EF83" s="37" t="str">
        <f t="shared" si="16"/>
        <v xml:space="preserve"> </v>
      </c>
      <c r="EG83" s="37">
        <f t="shared" si="17"/>
        <v>87.294375000000002</v>
      </c>
      <c r="EH83" s="37" t="str">
        <f t="shared" si="18"/>
        <v xml:space="preserve"> </v>
      </c>
    </row>
    <row r="84" spans="1:138" ht="15">
      <c r="A84" s="14">
        <v>354</v>
      </c>
      <c r="B84" s="46">
        <v>34.178750000000001</v>
      </c>
      <c r="C84" s="46">
        <v>49.11270833333333</v>
      </c>
      <c r="D84" s="46">
        <v>104.99958333333333</v>
      </c>
      <c r="E84" s="46">
        <v>30.945625</v>
      </c>
      <c r="F84" s="46">
        <v>23.093749999999996</v>
      </c>
      <c r="G84" s="46">
        <v>101.61250000000001</v>
      </c>
      <c r="H84" s="46">
        <v>62.045208333333335</v>
      </c>
      <c r="I84" s="46">
        <v>11.238958333333333</v>
      </c>
      <c r="J84" s="46">
        <v>8.4677083333333325</v>
      </c>
      <c r="K84" s="46">
        <v>0.52345833333333336</v>
      </c>
      <c r="L84" s="46">
        <v>129.32499999999999</v>
      </c>
      <c r="M84" s="46">
        <v>1.2316666666666667</v>
      </c>
      <c r="N84" s="46">
        <v>14.626041666666667</v>
      </c>
      <c r="O84" s="46">
        <v>5.2345833333333331</v>
      </c>
      <c r="P84" s="46">
        <v>469.57291666666663</v>
      </c>
      <c r="Q84" s="46">
        <v>96.993750000000006</v>
      </c>
      <c r="R84" s="46">
        <v>48.958750000000002</v>
      </c>
      <c r="S84" s="46">
        <v>17.55125</v>
      </c>
      <c r="T84" s="46">
        <v>7.5439583333333324</v>
      </c>
      <c r="U84" s="46">
        <v>13.240416666666668</v>
      </c>
      <c r="V84" s="46">
        <v>23.709583333333335</v>
      </c>
      <c r="W84" s="46">
        <v>9.8533333333333335</v>
      </c>
      <c r="X84" s="46">
        <v>0.75439583333333338</v>
      </c>
      <c r="Y84" s="46">
        <v>2.3093749999999997</v>
      </c>
      <c r="Z84" s="46">
        <v>3.0791666666666666</v>
      </c>
      <c r="AA84" s="46">
        <v>12.162708333333335</v>
      </c>
      <c r="AB84" s="46">
        <v>14.78</v>
      </c>
      <c r="AC84" s="46">
        <v>29.098124999999996</v>
      </c>
      <c r="AD84" s="46">
        <v>23.709583333333335</v>
      </c>
      <c r="AE84" s="46">
        <v>33.101041666666667</v>
      </c>
      <c r="AF84" s="46">
        <v>45.725625000000001</v>
      </c>
      <c r="AG84" s="46">
        <v>15.857708333333333</v>
      </c>
      <c r="AH84" s="46">
        <v>10.623125</v>
      </c>
      <c r="AI84" s="46">
        <v>3.0791666666666666</v>
      </c>
      <c r="AJ84" s="46">
        <v>74.515833333333333</v>
      </c>
      <c r="AK84" s="46">
        <v>104.99958333333333</v>
      </c>
      <c r="AL84" s="46">
        <v>34.794583333333335</v>
      </c>
      <c r="AM84" s="46">
        <v>10.469166666666666</v>
      </c>
      <c r="AN84" s="46">
        <v>286.36250000000001</v>
      </c>
      <c r="AO84" s="46">
        <v>12.316666666666666</v>
      </c>
      <c r="AP84" s="46">
        <v>55.117083333333341</v>
      </c>
      <c r="AQ84" s="46">
        <v>3.0791666666666666</v>
      </c>
      <c r="AR84" s="46">
        <v>16.935416666666665</v>
      </c>
      <c r="AS84" s="46">
        <v>86.832499999999996</v>
      </c>
      <c r="AT84" s="46">
        <v>1.1546874999999999</v>
      </c>
      <c r="AU84" s="46">
        <v>24.94125</v>
      </c>
      <c r="AV84" s="46">
        <v>0.29921666666666669</v>
      </c>
      <c r="AW84" s="46">
        <v>79.134583333333339</v>
      </c>
      <c r="AX84" s="46">
        <v>50.806250000000006</v>
      </c>
      <c r="AY84" s="35">
        <f t="shared" si="45"/>
        <v>46.940775680272111</v>
      </c>
      <c r="AZ84" s="34"/>
      <c r="BA84" s="34">
        <v>13.925679791834083</v>
      </c>
      <c r="BB84" s="67">
        <v>354</v>
      </c>
      <c r="BC84" s="2">
        <v>1</v>
      </c>
      <c r="BD84" s="2">
        <v>1</v>
      </c>
      <c r="BE84" s="2">
        <v>1</v>
      </c>
      <c r="BF84" s="2">
        <v>1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1</v>
      </c>
      <c r="BN84" s="2">
        <v>0</v>
      </c>
      <c r="BO84" s="2">
        <v>0</v>
      </c>
      <c r="BP84" s="2">
        <v>0</v>
      </c>
      <c r="BQ84" s="2">
        <v>1</v>
      </c>
      <c r="BR84" s="2">
        <v>1</v>
      </c>
      <c r="BS84" s="2">
        <v>1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1</v>
      </c>
      <c r="CG84" s="2">
        <v>1</v>
      </c>
      <c r="CH84" s="2">
        <v>1</v>
      </c>
      <c r="CI84" s="2">
        <v>1</v>
      </c>
      <c r="CJ84" s="2">
        <v>0</v>
      </c>
      <c r="CK84" s="2">
        <v>0</v>
      </c>
      <c r="CL84" s="2">
        <v>1</v>
      </c>
      <c r="CM84" s="2">
        <v>0</v>
      </c>
      <c r="CN84" s="2">
        <v>1</v>
      </c>
      <c r="CO84" s="2">
        <v>0</v>
      </c>
      <c r="CP84" s="2">
        <v>1</v>
      </c>
      <c r="CQ84" s="2">
        <v>1</v>
      </c>
      <c r="CS84" s="67">
        <v>354</v>
      </c>
      <c r="CT84" s="37">
        <f t="shared" si="4"/>
        <v>34.178750000000001</v>
      </c>
      <c r="CU84" s="37">
        <f t="shared" si="30"/>
        <v>49.11270833333333</v>
      </c>
      <c r="CV84" s="37">
        <f t="shared" si="31"/>
        <v>104.99958333333333</v>
      </c>
      <c r="CW84" s="37">
        <f t="shared" si="32"/>
        <v>30.945625</v>
      </c>
      <c r="CX84" s="37" t="str">
        <f t="shared" si="33"/>
        <v xml:space="preserve"> </v>
      </c>
      <c r="CY84" s="37">
        <f t="shared" si="34"/>
        <v>101.61250000000001</v>
      </c>
      <c r="CZ84" s="37">
        <f t="shared" si="35"/>
        <v>62.045208333333335</v>
      </c>
      <c r="DA84" s="37" t="str">
        <f t="shared" si="36"/>
        <v xml:space="preserve"> </v>
      </c>
      <c r="DB84" s="37" t="str">
        <f t="shared" si="37"/>
        <v xml:space="preserve"> </v>
      </c>
      <c r="DC84" s="37" t="str">
        <f t="shared" si="38"/>
        <v xml:space="preserve"> </v>
      </c>
      <c r="DD84" s="37">
        <f t="shared" si="39"/>
        <v>129.32499999999999</v>
      </c>
      <c r="DE84" s="37" t="str">
        <f t="shared" si="40"/>
        <v xml:space="preserve"> </v>
      </c>
      <c r="DF84" s="37" t="str">
        <f t="shared" si="41"/>
        <v xml:space="preserve"> </v>
      </c>
      <c r="DG84" s="37" t="str">
        <f t="shared" si="42"/>
        <v xml:space="preserve"> </v>
      </c>
      <c r="DH84" s="37">
        <f t="shared" si="43"/>
        <v>469.57291666666663</v>
      </c>
      <c r="DI84" s="37">
        <f t="shared" si="44"/>
        <v>96.993750000000006</v>
      </c>
      <c r="DJ84" s="37">
        <f t="shared" si="19"/>
        <v>48.958750000000002</v>
      </c>
      <c r="DK84" s="37" t="str">
        <f t="shared" si="20"/>
        <v xml:space="preserve"> </v>
      </c>
      <c r="DL84" s="37" t="str">
        <f t="shared" si="21"/>
        <v xml:space="preserve"> </v>
      </c>
      <c r="DM84" s="37" t="str">
        <f t="shared" si="22"/>
        <v xml:space="preserve"> </v>
      </c>
      <c r="DN84" s="37" t="str">
        <f t="shared" si="23"/>
        <v xml:space="preserve"> </v>
      </c>
      <c r="DO84" s="37" t="str">
        <f t="shared" si="24"/>
        <v xml:space="preserve"> </v>
      </c>
      <c r="DP84" s="37" t="str">
        <f t="shared" si="25"/>
        <v xml:space="preserve"> </v>
      </c>
      <c r="DQ84" s="37" t="str">
        <f t="shared" si="26"/>
        <v xml:space="preserve"> </v>
      </c>
      <c r="DR84" s="37" t="str">
        <f t="shared" si="27"/>
        <v xml:space="preserve"> </v>
      </c>
      <c r="DS84" s="37" t="str">
        <f t="shared" si="28"/>
        <v xml:space="preserve"> </v>
      </c>
      <c r="DT84" s="37" t="str">
        <f t="shared" si="29"/>
        <v xml:space="preserve"> </v>
      </c>
      <c r="DU84" s="37" t="str">
        <f t="shared" si="5"/>
        <v xml:space="preserve"> </v>
      </c>
      <c r="DV84" s="37" t="str">
        <f t="shared" si="6"/>
        <v xml:space="preserve"> </v>
      </c>
      <c r="DW84" s="37">
        <f t="shared" si="7"/>
        <v>74.515833333333333</v>
      </c>
      <c r="DX84" s="37">
        <f t="shared" si="8"/>
        <v>104.99958333333333</v>
      </c>
      <c r="DY84" s="37">
        <f t="shared" si="9"/>
        <v>34.794583333333335</v>
      </c>
      <c r="DZ84" s="37">
        <f t="shared" si="10"/>
        <v>49.728541666666672</v>
      </c>
      <c r="EA84" s="37" t="str">
        <f t="shared" si="11"/>
        <v xml:space="preserve"> </v>
      </c>
      <c r="EB84" s="37" t="str">
        <f t="shared" si="12"/>
        <v xml:space="preserve"> </v>
      </c>
      <c r="EC84" s="37">
        <f t="shared" si="13"/>
        <v>132.09625</v>
      </c>
      <c r="ED84" s="37" t="str">
        <f t="shared" si="14"/>
        <v xml:space="preserve"> </v>
      </c>
      <c r="EE84" s="37">
        <f t="shared" si="15"/>
        <v>134.40562500000001</v>
      </c>
      <c r="EF84" s="37" t="str">
        <f t="shared" si="16"/>
        <v xml:space="preserve"> </v>
      </c>
      <c r="EG84" s="37">
        <f t="shared" si="17"/>
        <v>94.838333333333338</v>
      </c>
      <c r="EH84" s="37">
        <f t="shared" si="18"/>
        <v>120.549375</v>
      </c>
    </row>
    <row r="85" spans="1:138" ht="15">
      <c r="A85" s="14">
        <v>355</v>
      </c>
      <c r="B85" s="46">
        <v>30.637708333333332</v>
      </c>
      <c r="C85" s="46">
        <v>42.646458333333335</v>
      </c>
      <c r="D85" s="46">
        <v>111.15791666666667</v>
      </c>
      <c r="E85" s="46">
        <v>35.718333333333334</v>
      </c>
      <c r="F85" s="46">
        <v>21.554166666666667</v>
      </c>
      <c r="G85" s="46">
        <v>58.50416666666667</v>
      </c>
      <c r="H85" s="46">
        <v>77.133124999999993</v>
      </c>
      <c r="I85" s="46">
        <v>10.007291666666667</v>
      </c>
      <c r="J85" s="46">
        <v>7.6979166666666679</v>
      </c>
      <c r="K85" s="46">
        <v>0.52345833333333336</v>
      </c>
      <c r="L85" s="46">
        <v>90.835416666666674</v>
      </c>
      <c r="M85" s="46">
        <v>1.0623125</v>
      </c>
      <c r="N85" s="46">
        <v>19.244791666666668</v>
      </c>
      <c r="O85" s="46">
        <v>4.9266666666666667</v>
      </c>
      <c r="P85" s="46">
        <v>306.3770833333333</v>
      </c>
      <c r="Q85" s="46">
        <v>104.53770833333334</v>
      </c>
      <c r="R85" s="46">
        <v>43.416249999999998</v>
      </c>
      <c r="S85" s="46">
        <v>16.781458333333333</v>
      </c>
      <c r="T85" s="46">
        <v>7.0820833333333333</v>
      </c>
      <c r="U85" s="46">
        <v>16.935416666666665</v>
      </c>
      <c r="V85" s="46">
        <v>21.400208333333332</v>
      </c>
      <c r="W85" s="46">
        <v>13.240416666666668</v>
      </c>
      <c r="X85" s="46">
        <v>0.75439583333333338</v>
      </c>
      <c r="Y85" s="46">
        <v>1.6935416666666667</v>
      </c>
      <c r="Z85" s="46">
        <v>2.1554166666666665</v>
      </c>
      <c r="AA85" s="46">
        <v>11.854791666666667</v>
      </c>
      <c r="AB85" s="46">
        <v>13.086458333333333</v>
      </c>
      <c r="AC85" s="46">
        <v>23.401666666666667</v>
      </c>
      <c r="AD85" s="46">
        <v>21.400208333333332</v>
      </c>
      <c r="AE85" s="46">
        <v>33.408958333333331</v>
      </c>
      <c r="AF85" s="46">
        <v>33.716875000000002</v>
      </c>
      <c r="AG85" s="46">
        <v>15.395833333333336</v>
      </c>
      <c r="AH85" s="46">
        <v>9.8533333333333335</v>
      </c>
      <c r="AI85" s="46">
        <v>2.7712500000000002</v>
      </c>
      <c r="AJ85" s="46">
        <v>84.369166666666672</v>
      </c>
      <c r="AK85" s="46">
        <v>148.261875</v>
      </c>
      <c r="AL85" s="46">
        <v>32.639166666666668</v>
      </c>
      <c r="AM85" s="46">
        <v>9.8533333333333335</v>
      </c>
      <c r="AN85" s="46">
        <v>226.31874999999997</v>
      </c>
      <c r="AO85" s="46">
        <v>10.777083333333334</v>
      </c>
      <c r="AP85" s="46">
        <v>72.668333333333337</v>
      </c>
      <c r="AQ85" s="46">
        <v>2.3093749999999997</v>
      </c>
      <c r="AR85" s="46">
        <v>17.243333333333332</v>
      </c>
      <c r="AS85" s="46">
        <v>136.09916666666666</v>
      </c>
      <c r="AT85" s="46">
        <v>1.0931041666666665</v>
      </c>
      <c r="AU85" s="46">
        <v>84.061250000000001</v>
      </c>
      <c r="AV85" s="46">
        <v>0.27635416666666668</v>
      </c>
      <c r="AW85" s="46">
        <v>87.294375000000002</v>
      </c>
      <c r="AX85" s="46">
        <v>46.803333333333335</v>
      </c>
      <c r="AY85" s="35">
        <f t="shared" si="45"/>
        <v>44.305736394557819</v>
      </c>
      <c r="AZ85" s="34"/>
      <c r="BA85" s="34">
        <v>13.925679791834083</v>
      </c>
      <c r="BB85" s="67">
        <v>355</v>
      </c>
      <c r="BC85" s="2">
        <v>1</v>
      </c>
      <c r="BD85" s="2">
        <v>1</v>
      </c>
      <c r="BE85" s="2">
        <v>1</v>
      </c>
      <c r="BF85" s="2">
        <v>1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1</v>
      </c>
      <c r="BN85" s="2">
        <v>0</v>
      </c>
      <c r="BO85" s="2">
        <v>0</v>
      </c>
      <c r="BP85" s="2">
        <v>0</v>
      </c>
      <c r="BQ85" s="2">
        <v>1</v>
      </c>
      <c r="BR85" s="2">
        <v>1</v>
      </c>
      <c r="BS85" s="2">
        <v>1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1</v>
      </c>
      <c r="CG85" s="2">
        <v>1</v>
      </c>
      <c r="CH85" s="2">
        <v>1</v>
      </c>
      <c r="CI85" s="2">
        <v>1</v>
      </c>
      <c r="CJ85" s="2">
        <v>0</v>
      </c>
      <c r="CK85" s="2">
        <v>0</v>
      </c>
      <c r="CL85" s="2">
        <v>1</v>
      </c>
      <c r="CM85" s="2">
        <v>0</v>
      </c>
      <c r="CN85" s="2">
        <v>1</v>
      </c>
      <c r="CO85" s="2">
        <v>0</v>
      </c>
      <c r="CP85" s="2">
        <v>1</v>
      </c>
      <c r="CQ85" s="2">
        <v>1</v>
      </c>
      <c r="CS85" s="67">
        <v>355</v>
      </c>
      <c r="CT85" s="37">
        <f t="shared" si="4"/>
        <v>30.637708333333332</v>
      </c>
      <c r="CU85" s="37">
        <f t="shared" si="30"/>
        <v>42.646458333333335</v>
      </c>
      <c r="CV85" s="37">
        <f t="shared" si="31"/>
        <v>111.15791666666667</v>
      </c>
      <c r="CW85" s="37">
        <f t="shared" si="32"/>
        <v>35.718333333333334</v>
      </c>
      <c r="CX85" s="37" t="str">
        <f t="shared" si="33"/>
        <v xml:space="preserve"> </v>
      </c>
      <c r="CY85" s="37">
        <f t="shared" si="34"/>
        <v>58.50416666666667</v>
      </c>
      <c r="CZ85" s="37">
        <f t="shared" si="35"/>
        <v>77.133124999999993</v>
      </c>
      <c r="DA85" s="37" t="str">
        <f t="shared" si="36"/>
        <v xml:space="preserve"> </v>
      </c>
      <c r="DB85" s="37" t="str">
        <f t="shared" si="37"/>
        <v xml:space="preserve"> </v>
      </c>
      <c r="DC85" s="37" t="str">
        <f t="shared" si="38"/>
        <v xml:space="preserve"> </v>
      </c>
      <c r="DD85" s="37">
        <f t="shared" si="39"/>
        <v>90.835416666666674</v>
      </c>
      <c r="DE85" s="37" t="str">
        <f t="shared" si="40"/>
        <v xml:space="preserve"> </v>
      </c>
      <c r="DF85" s="37" t="str">
        <f t="shared" si="41"/>
        <v xml:space="preserve"> </v>
      </c>
      <c r="DG85" s="37" t="str">
        <f t="shared" si="42"/>
        <v xml:space="preserve"> </v>
      </c>
      <c r="DH85" s="37">
        <f t="shared" si="43"/>
        <v>306.3770833333333</v>
      </c>
      <c r="DI85" s="37">
        <f t="shared" si="44"/>
        <v>104.53770833333334</v>
      </c>
      <c r="DJ85" s="37">
        <f t="shared" si="19"/>
        <v>43.416249999999998</v>
      </c>
      <c r="DK85" s="37" t="str">
        <f t="shared" si="20"/>
        <v xml:space="preserve"> </v>
      </c>
      <c r="DL85" s="37" t="str">
        <f t="shared" si="21"/>
        <v xml:space="preserve"> </v>
      </c>
      <c r="DM85" s="37" t="str">
        <f t="shared" si="22"/>
        <v xml:space="preserve"> </v>
      </c>
      <c r="DN85" s="37" t="str">
        <f t="shared" si="23"/>
        <v xml:space="preserve"> </v>
      </c>
      <c r="DO85" s="37" t="str">
        <f t="shared" si="24"/>
        <v xml:space="preserve"> </v>
      </c>
      <c r="DP85" s="37" t="str">
        <f t="shared" si="25"/>
        <v xml:space="preserve"> </v>
      </c>
      <c r="DQ85" s="37" t="str">
        <f t="shared" si="26"/>
        <v xml:space="preserve"> </v>
      </c>
      <c r="DR85" s="37" t="str">
        <f t="shared" si="27"/>
        <v xml:space="preserve"> </v>
      </c>
      <c r="DS85" s="37" t="str">
        <f t="shared" si="28"/>
        <v xml:space="preserve"> </v>
      </c>
      <c r="DT85" s="37" t="str">
        <f t="shared" si="29"/>
        <v xml:space="preserve"> </v>
      </c>
      <c r="DU85" s="37" t="str">
        <f t="shared" si="5"/>
        <v xml:space="preserve"> </v>
      </c>
      <c r="DV85" s="37" t="str">
        <f t="shared" si="6"/>
        <v xml:space="preserve"> </v>
      </c>
      <c r="DW85" s="37">
        <f t="shared" si="7"/>
        <v>84.369166666666672</v>
      </c>
      <c r="DX85" s="37">
        <f t="shared" si="8"/>
        <v>148.261875</v>
      </c>
      <c r="DY85" s="37">
        <f t="shared" si="9"/>
        <v>32.639166666666668</v>
      </c>
      <c r="DZ85" s="37">
        <f t="shared" si="10"/>
        <v>38.643541666666664</v>
      </c>
      <c r="EA85" s="37" t="str">
        <f t="shared" si="11"/>
        <v xml:space="preserve"> </v>
      </c>
      <c r="EB85" s="37" t="str">
        <f t="shared" si="12"/>
        <v xml:space="preserve"> </v>
      </c>
      <c r="EC85" s="37">
        <f t="shared" si="13"/>
        <v>152.57270833333334</v>
      </c>
      <c r="ED85" s="37" t="str">
        <f t="shared" si="14"/>
        <v xml:space="preserve"> </v>
      </c>
      <c r="EE85" s="37">
        <f t="shared" si="15"/>
        <v>220.16041666666666</v>
      </c>
      <c r="EF85" s="37" t="str">
        <f t="shared" si="16"/>
        <v xml:space="preserve"> </v>
      </c>
      <c r="EG85" s="37">
        <f t="shared" si="17"/>
        <v>76.36333333333333</v>
      </c>
      <c r="EH85" s="37">
        <f t="shared" si="18"/>
        <v>151.495</v>
      </c>
    </row>
    <row r="86" spans="1:138" ht="15">
      <c r="A86" s="14">
        <v>356</v>
      </c>
      <c r="B86" s="46">
        <v>29.406041666666667</v>
      </c>
      <c r="C86" s="46">
        <v>34.640625</v>
      </c>
      <c r="D86" s="46">
        <v>407.98958333333331</v>
      </c>
      <c r="E86" s="46">
        <v>35.718333333333334</v>
      </c>
      <c r="F86" s="46">
        <v>20.784375000000001</v>
      </c>
      <c r="G86" s="46">
        <v>52.345833333333331</v>
      </c>
      <c r="H86" s="46">
        <v>189.36875000000001</v>
      </c>
      <c r="I86" s="46">
        <v>13.240416666666668</v>
      </c>
      <c r="J86" s="46">
        <v>11.546874999999998</v>
      </c>
      <c r="K86" s="46">
        <v>0.52345833333333336</v>
      </c>
      <c r="L86" s="46">
        <v>80.058333333333337</v>
      </c>
      <c r="M86" s="46">
        <v>1.0315208333333332</v>
      </c>
      <c r="N86" s="46">
        <v>20.014583333333334</v>
      </c>
      <c r="O86" s="46">
        <v>8.9295833333333334</v>
      </c>
      <c r="P86" s="46">
        <v>212.46250000000001</v>
      </c>
      <c r="Q86" s="46">
        <v>210.92291666666665</v>
      </c>
      <c r="R86" s="46">
        <v>38.489583333333336</v>
      </c>
      <c r="S86" s="46">
        <v>15.241875</v>
      </c>
      <c r="T86" s="46">
        <v>6.6202083333333341</v>
      </c>
      <c r="U86" s="46">
        <v>12.008749999999999</v>
      </c>
      <c r="V86" s="46">
        <v>21.24625</v>
      </c>
      <c r="W86" s="46">
        <v>18.782916666666665</v>
      </c>
      <c r="X86" s="46">
        <v>0.7236041666666666</v>
      </c>
      <c r="Y86" s="46">
        <v>1.3702291666666668</v>
      </c>
      <c r="Z86" s="46">
        <v>1.6935416666666667</v>
      </c>
      <c r="AA86" s="46">
        <v>10.777083333333334</v>
      </c>
      <c r="AB86" s="46">
        <v>11.854791666666667</v>
      </c>
      <c r="AC86" s="46">
        <v>18.474999999999998</v>
      </c>
      <c r="AD86" s="46">
        <v>19.244791666666668</v>
      </c>
      <c r="AE86" s="46">
        <v>38.797499999999999</v>
      </c>
      <c r="AF86" s="46">
        <v>16.165624999999999</v>
      </c>
      <c r="AG86" s="46">
        <v>13.856250000000001</v>
      </c>
      <c r="AH86" s="46">
        <v>9.0835416666666671</v>
      </c>
      <c r="AI86" s="46">
        <v>5.3885416666666668</v>
      </c>
      <c r="AJ86" s="46">
        <v>69.589166666666671</v>
      </c>
      <c r="AK86" s="46">
        <v>137.02291666666667</v>
      </c>
      <c r="AL86" s="46">
        <v>26.326874999999998</v>
      </c>
      <c r="AM86" s="46">
        <v>9.2374999999999989</v>
      </c>
      <c r="AN86" s="46">
        <v>217.08124999999998</v>
      </c>
      <c r="AO86" s="46">
        <v>18.936875000000001</v>
      </c>
      <c r="AP86" s="46">
        <v>49.728541666666672</v>
      </c>
      <c r="AQ86" s="46">
        <v>3.5410416666666666</v>
      </c>
      <c r="AR86" s="46">
        <v>24.17145833333333</v>
      </c>
      <c r="AS86" s="46">
        <v>132.09625</v>
      </c>
      <c r="AT86" s="46">
        <v>1.0469166666666667</v>
      </c>
      <c r="AU86" s="46">
        <v>134.40562500000001</v>
      </c>
      <c r="AV86" s="46">
        <v>0.25440000000000002</v>
      </c>
      <c r="AW86" s="46">
        <v>94.838333333333338</v>
      </c>
      <c r="AX86" s="46">
        <v>120.549375</v>
      </c>
      <c r="AY86" s="35">
        <f t="shared" si="45"/>
        <v>53.625108928571422</v>
      </c>
      <c r="AZ86" s="34"/>
      <c r="BA86" s="34">
        <v>13.925679791834083</v>
      </c>
      <c r="BB86" s="67">
        <v>356</v>
      </c>
      <c r="BC86" s="2">
        <v>1</v>
      </c>
      <c r="BD86" s="2">
        <v>1</v>
      </c>
      <c r="BE86" s="2">
        <v>1</v>
      </c>
      <c r="BF86" s="2">
        <v>1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1</v>
      </c>
      <c r="BN86" s="2">
        <v>0</v>
      </c>
      <c r="BO86" s="2">
        <v>0</v>
      </c>
      <c r="BP86" s="2">
        <v>0</v>
      </c>
      <c r="BQ86" s="2">
        <v>1</v>
      </c>
      <c r="BR86" s="2">
        <v>1</v>
      </c>
      <c r="BS86" s="2">
        <v>1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1</v>
      </c>
      <c r="CG86" s="2">
        <v>1</v>
      </c>
      <c r="CH86" s="2">
        <v>1</v>
      </c>
      <c r="CI86" s="2">
        <v>1</v>
      </c>
      <c r="CJ86" s="2">
        <v>0</v>
      </c>
      <c r="CK86" s="2">
        <v>0</v>
      </c>
      <c r="CL86" s="2">
        <v>1</v>
      </c>
      <c r="CM86" s="2">
        <v>0</v>
      </c>
      <c r="CN86" s="2">
        <v>1</v>
      </c>
      <c r="CO86" s="2">
        <v>0</v>
      </c>
      <c r="CP86" s="2">
        <v>1</v>
      </c>
      <c r="CQ86" s="2">
        <v>1</v>
      </c>
      <c r="CS86" s="67">
        <v>356</v>
      </c>
      <c r="CT86" s="37">
        <f t="shared" si="4"/>
        <v>29.406041666666667</v>
      </c>
      <c r="CU86" s="37">
        <f t="shared" si="30"/>
        <v>34.640625</v>
      </c>
      <c r="CV86" s="37">
        <f t="shared" si="31"/>
        <v>407.98958333333331</v>
      </c>
      <c r="CW86" s="37">
        <f t="shared" si="32"/>
        <v>35.718333333333334</v>
      </c>
      <c r="CX86" s="37" t="str">
        <f t="shared" si="33"/>
        <v xml:space="preserve"> </v>
      </c>
      <c r="CY86" s="37">
        <f t="shared" si="34"/>
        <v>52.345833333333331</v>
      </c>
      <c r="CZ86" s="37">
        <f t="shared" si="35"/>
        <v>189.36875000000001</v>
      </c>
      <c r="DA86" s="37" t="str">
        <f t="shared" si="36"/>
        <v xml:space="preserve"> </v>
      </c>
      <c r="DB86" s="37" t="str">
        <f t="shared" si="37"/>
        <v xml:space="preserve"> </v>
      </c>
      <c r="DC86" s="37" t="str">
        <f t="shared" si="38"/>
        <v xml:space="preserve"> </v>
      </c>
      <c r="DD86" s="37">
        <f t="shared" si="39"/>
        <v>80.058333333333337</v>
      </c>
      <c r="DE86" s="37" t="str">
        <f t="shared" si="40"/>
        <v xml:space="preserve"> </v>
      </c>
      <c r="DF86" s="37" t="str">
        <f t="shared" si="41"/>
        <v xml:space="preserve"> </v>
      </c>
      <c r="DG86" s="37" t="str">
        <f t="shared" si="42"/>
        <v xml:space="preserve"> </v>
      </c>
      <c r="DH86" s="37">
        <f t="shared" si="43"/>
        <v>212.46250000000001</v>
      </c>
      <c r="DI86" s="37">
        <f t="shared" si="44"/>
        <v>210.92291666666665</v>
      </c>
      <c r="DJ86" s="37">
        <f t="shared" si="19"/>
        <v>38.489583333333336</v>
      </c>
      <c r="DK86" s="37" t="str">
        <f t="shared" si="20"/>
        <v xml:space="preserve"> </v>
      </c>
      <c r="DL86" s="37" t="str">
        <f t="shared" si="21"/>
        <v xml:space="preserve"> </v>
      </c>
      <c r="DM86" s="37" t="str">
        <f t="shared" si="22"/>
        <v xml:space="preserve"> </v>
      </c>
      <c r="DN86" s="37" t="str">
        <f t="shared" si="23"/>
        <v xml:space="preserve"> </v>
      </c>
      <c r="DO86" s="37" t="str">
        <f t="shared" si="24"/>
        <v xml:space="preserve"> </v>
      </c>
      <c r="DP86" s="37" t="str">
        <f t="shared" si="25"/>
        <v xml:space="preserve"> </v>
      </c>
      <c r="DQ86" s="37" t="str">
        <f t="shared" si="26"/>
        <v xml:space="preserve"> </v>
      </c>
      <c r="DR86" s="37" t="str">
        <f t="shared" si="27"/>
        <v xml:space="preserve"> </v>
      </c>
      <c r="DS86" s="37" t="str">
        <f t="shared" si="28"/>
        <v xml:space="preserve"> </v>
      </c>
      <c r="DT86" s="37" t="str">
        <f t="shared" si="29"/>
        <v xml:space="preserve"> </v>
      </c>
      <c r="DU86" s="37" t="str">
        <f t="shared" si="5"/>
        <v xml:space="preserve"> </v>
      </c>
      <c r="DV86" s="37" t="str">
        <f t="shared" si="6"/>
        <v xml:space="preserve"> </v>
      </c>
      <c r="DW86" s="37">
        <f t="shared" si="7"/>
        <v>69.589166666666671</v>
      </c>
      <c r="DX86" s="37">
        <f t="shared" si="8"/>
        <v>137.02291666666667</v>
      </c>
      <c r="DY86" s="37">
        <f t="shared" si="9"/>
        <v>26.326874999999998</v>
      </c>
      <c r="DZ86" s="37">
        <f t="shared" si="10"/>
        <v>32.485208333333333</v>
      </c>
      <c r="EA86" s="37" t="str">
        <f t="shared" si="11"/>
        <v xml:space="preserve"> </v>
      </c>
      <c r="EB86" s="37" t="str">
        <f t="shared" si="12"/>
        <v xml:space="preserve"> </v>
      </c>
      <c r="EC86" s="37">
        <f t="shared" si="13"/>
        <v>98.841249999999988</v>
      </c>
      <c r="ED86" s="37" t="str">
        <f t="shared" si="14"/>
        <v xml:space="preserve"> </v>
      </c>
      <c r="EE86" s="37">
        <f t="shared" si="15"/>
        <v>244.79375000000002</v>
      </c>
      <c r="EF86" s="37" t="str">
        <f t="shared" si="16"/>
        <v xml:space="preserve"> </v>
      </c>
      <c r="EG86" s="37">
        <f t="shared" si="17"/>
        <v>61.737291666666671</v>
      </c>
      <c r="EH86" s="37">
        <f t="shared" si="18"/>
        <v>88.987916666666663</v>
      </c>
    </row>
    <row r="87" spans="1:138" ht="15">
      <c r="A87" s="14">
        <v>357</v>
      </c>
      <c r="B87" s="46">
        <v>28.328333333333333</v>
      </c>
      <c r="C87" s="46">
        <v>43.108333333333334</v>
      </c>
      <c r="D87" s="46">
        <v>186.28958333333333</v>
      </c>
      <c r="E87" s="46">
        <v>32.485208333333333</v>
      </c>
      <c r="F87" s="46">
        <v>50.806250000000006</v>
      </c>
      <c r="G87" s="46">
        <v>84.831041666666664</v>
      </c>
      <c r="H87" s="46">
        <v>130.71062499999999</v>
      </c>
      <c r="I87" s="46">
        <v>15.241875</v>
      </c>
      <c r="J87" s="46">
        <v>14.933958333333333</v>
      </c>
      <c r="K87" s="46">
        <v>0.52345833333333336</v>
      </c>
      <c r="L87" s="46">
        <v>123.16666666666669</v>
      </c>
      <c r="M87" s="46">
        <v>1.0007291666666667</v>
      </c>
      <c r="N87" s="46">
        <v>18.013124999999999</v>
      </c>
      <c r="O87" s="46">
        <v>7.0820833333333333</v>
      </c>
      <c r="P87" s="46">
        <v>152.41874999999999</v>
      </c>
      <c r="Q87" s="46">
        <v>220.16041666666666</v>
      </c>
      <c r="R87" s="46">
        <v>33.87083333333333</v>
      </c>
      <c r="S87" s="46">
        <v>14.164166666666667</v>
      </c>
      <c r="T87" s="46">
        <v>6.312291666666666</v>
      </c>
      <c r="U87" s="46">
        <v>16.165624999999999</v>
      </c>
      <c r="V87" s="46">
        <v>21.862083333333334</v>
      </c>
      <c r="W87" s="46">
        <v>37.873750000000001</v>
      </c>
      <c r="X87" s="46">
        <v>0.70820833333333322</v>
      </c>
      <c r="Y87" s="46">
        <v>1.1238958333333331</v>
      </c>
      <c r="Z87" s="46">
        <v>1.4933958333333333</v>
      </c>
      <c r="AA87" s="46">
        <v>9.6993749999999999</v>
      </c>
      <c r="AB87" s="46">
        <v>10.623125</v>
      </c>
      <c r="AC87" s="46">
        <v>15.395833333333336</v>
      </c>
      <c r="AD87" s="46">
        <v>17.397291666666668</v>
      </c>
      <c r="AE87" s="46">
        <v>55.886874999999996</v>
      </c>
      <c r="AF87" s="46">
        <v>12.470625</v>
      </c>
      <c r="AG87" s="46">
        <v>13.086458333333333</v>
      </c>
      <c r="AH87" s="46">
        <v>8.3137499999999989</v>
      </c>
      <c r="AI87" s="46">
        <v>9.0835416666666671</v>
      </c>
      <c r="AJ87" s="46">
        <v>74.977708333333325</v>
      </c>
      <c r="AK87" s="46">
        <v>124.39833333333333</v>
      </c>
      <c r="AL87" s="46">
        <v>22.477916666666665</v>
      </c>
      <c r="AM87" s="46">
        <v>8.7756249999999998</v>
      </c>
      <c r="AN87" s="46">
        <v>255.57083333333335</v>
      </c>
      <c r="AO87" s="46">
        <v>14.164166666666667</v>
      </c>
      <c r="AP87" s="46">
        <v>38.643541666666664</v>
      </c>
      <c r="AQ87" s="46">
        <v>5.8504166666666668</v>
      </c>
      <c r="AR87" s="46">
        <v>23.709583333333335</v>
      </c>
      <c r="AS87" s="46">
        <v>152.57270833333334</v>
      </c>
      <c r="AT87" s="46">
        <v>1.0007291666666667</v>
      </c>
      <c r="AU87" s="46">
        <v>220.16041666666666</v>
      </c>
      <c r="AV87" s="46">
        <v>0.25440000000000002</v>
      </c>
      <c r="AW87" s="46">
        <v>76.36333333333333</v>
      </c>
      <c r="AX87" s="46">
        <v>151.495</v>
      </c>
      <c r="AY87" s="35">
        <f t="shared" si="45"/>
        <v>52.347883163265294</v>
      </c>
      <c r="AZ87" s="34"/>
      <c r="BA87" s="34">
        <v>13.925679791834083</v>
      </c>
      <c r="BB87" s="67">
        <v>357</v>
      </c>
      <c r="BC87" s="2">
        <v>0</v>
      </c>
      <c r="BD87" s="2">
        <v>1</v>
      </c>
      <c r="BE87" s="2">
        <v>1</v>
      </c>
      <c r="BF87" s="2">
        <v>1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1</v>
      </c>
      <c r="BN87" s="2">
        <v>0</v>
      </c>
      <c r="BO87" s="2">
        <v>1</v>
      </c>
      <c r="BP87" s="2">
        <v>1</v>
      </c>
      <c r="BQ87" s="2">
        <v>1</v>
      </c>
      <c r="BR87" s="2">
        <v>1</v>
      </c>
      <c r="BS87" s="2">
        <v>1</v>
      </c>
      <c r="BT87" s="2">
        <v>0</v>
      </c>
      <c r="BU87" s="2">
        <v>0</v>
      </c>
      <c r="BV87" s="2">
        <v>0</v>
      </c>
      <c r="BW87" s="2">
        <v>0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1</v>
      </c>
      <c r="CG87" s="2">
        <v>1</v>
      </c>
      <c r="CH87" s="2">
        <v>1</v>
      </c>
      <c r="CI87" s="2">
        <v>1</v>
      </c>
      <c r="CJ87" s="2">
        <v>1</v>
      </c>
      <c r="CK87" s="2">
        <v>0</v>
      </c>
      <c r="CL87" s="2">
        <v>1</v>
      </c>
      <c r="CM87" s="2">
        <v>0</v>
      </c>
      <c r="CN87" s="2">
        <v>1</v>
      </c>
      <c r="CO87" s="2">
        <v>0</v>
      </c>
      <c r="CP87" s="2">
        <v>1</v>
      </c>
      <c r="CQ87" s="2">
        <v>1</v>
      </c>
      <c r="CS87" s="67">
        <v>357</v>
      </c>
      <c r="CT87" s="37" t="str">
        <f t="shared" si="4"/>
        <v xml:space="preserve"> </v>
      </c>
      <c r="CU87" s="37">
        <f t="shared" si="30"/>
        <v>43.108333333333334</v>
      </c>
      <c r="CV87" s="37">
        <f t="shared" si="31"/>
        <v>186.28958333333333</v>
      </c>
      <c r="CW87" s="37">
        <f t="shared" si="32"/>
        <v>32.485208333333333</v>
      </c>
      <c r="CX87" s="37" t="str">
        <f t="shared" si="33"/>
        <v xml:space="preserve"> </v>
      </c>
      <c r="CY87" s="37">
        <f t="shared" si="34"/>
        <v>84.831041666666664</v>
      </c>
      <c r="CZ87" s="37">
        <f t="shared" si="35"/>
        <v>130.71062499999999</v>
      </c>
      <c r="DA87" s="37" t="str">
        <f t="shared" si="36"/>
        <v xml:space="preserve"> </v>
      </c>
      <c r="DB87" s="37" t="str">
        <f t="shared" si="37"/>
        <v xml:space="preserve"> </v>
      </c>
      <c r="DC87" s="37" t="str">
        <f t="shared" si="38"/>
        <v xml:space="preserve"> </v>
      </c>
      <c r="DD87" s="37">
        <f t="shared" si="39"/>
        <v>123.16666666666669</v>
      </c>
      <c r="DE87" s="37" t="str">
        <f t="shared" si="40"/>
        <v xml:space="preserve"> </v>
      </c>
      <c r="DF87" s="37">
        <f t="shared" si="41"/>
        <v>18.013124999999999</v>
      </c>
      <c r="DG87" s="37">
        <f t="shared" si="42"/>
        <v>7.0820833333333333</v>
      </c>
      <c r="DH87" s="37">
        <f t="shared" si="43"/>
        <v>152.41874999999999</v>
      </c>
      <c r="DI87" s="37">
        <f t="shared" si="44"/>
        <v>220.16041666666666</v>
      </c>
      <c r="DJ87" s="37">
        <f t="shared" si="19"/>
        <v>33.87083333333333</v>
      </c>
      <c r="DK87" s="37" t="str">
        <f t="shared" si="20"/>
        <v xml:space="preserve"> </v>
      </c>
      <c r="DL87" s="37" t="str">
        <f t="shared" si="21"/>
        <v xml:space="preserve"> </v>
      </c>
      <c r="DM87" s="37" t="str">
        <f t="shared" si="22"/>
        <v xml:space="preserve"> </v>
      </c>
      <c r="DN87" s="37" t="str">
        <f t="shared" si="23"/>
        <v xml:space="preserve"> </v>
      </c>
      <c r="DO87" s="37">
        <f t="shared" si="24"/>
        <v>37.873750000000001</v>
      </c>
      <c r="DP87" s="37" t="str">
        <f t="shared" si="25"/>
        <v xml:space="preserve"> </v>
      </c>
      <c r="DQ87" s="37" t="str">
        <f t="shared" si="26"/>
        <v xml:space="preserve"> </v>
      </c>
      <c r="DR87" s="37" t="str">
        <f t="shared" si="27"/>
        <v xml:space="preserve"> </v>
      </c>
      <c r="DS87" s="37" t="str">
        <f t="shared" si="28"/>
        <v xml:space="preserve"> </v>
      </c>
      <c r="DT87" s="37" t="str">
        <f t="shared" si="29"/>
        <v xml:space="preserve"> </v>
      </c>
      <c r="DU87" s="37" t="str">
        <f t="shared" si="5"/>
        <v xml:space="preserve"> </v>
      </c>
      <c r="DV87" s="37" t="str">
        <f t="shared" si="6"/>
        <v xml:space="preserve"> </v>
      </c>
      <c r="DW87" s="37">
        <f t="shared" si="7"/>
        <v>74.977708333333325</v>
      </c>
      <c r="DX87" s="37">
        <f t="shared" si="8"/>
        <v>124.39833333333333</v>
      </c>
      <c r="DY87" s="37">
        <f t="shared" si="9"/>
        <v>22.477916666666665</v>
      </c>
      <c r="DZ87" s="37">
        <f t="shared" si="10"/>
        <v>29.56</v>
      </c>
      <c r="EA87" s="37">
        <f t="shared" si="11"/>
        <v>7.8518750000000006</v>
      </c>
      <c r="EB87" s="37" t="str">
        <f t="shared" si="12"/>
        <v xml:space="preserve"> </v>
      </c>
      <c r="EC87" s="37">
        <f t="shared" si="13"/>
        <v>71.128749999999997</v>
      </c>
      <c r="ED87" s="37" t="str">
        <f t="shared" si="14"/>
        <v xml:space="preserve"> </v>
      </c>
      <c r="EE87" s="37">
        <f t="shared" si="15"/>
        <v>153.80437499999999</v>
      </c>
      <c r="EF87" s="37" t="str">
        <f t="shared" si="16"/>
        <v xml:space="preserve"> </v>
      </c>
      <c r="EG87" s="37">
        <f t="shared" si="17"/>
        <v>55.117083333333341</v>
      </c>
      <c r="EH87" s="37">
        <f t="shared" si="18"/>
        <v>76.517291666666665</v>
      </c>
    </row>
    <row r="88" spans="1:138" ht="15">
      <c r="A88" s="14">
        <v>358</v>
      </c>
      <c r="B88" s="46">
        <v>27.404583333333331</v>
      </c>
      <c r="C88" s="46">
        <v>244.79375000000002</v>
      </c>
      <c r="D88" s="46">
        <v>161.65625000000003</v>
      </c>
      <c r="E88" s="46">
        <v>29.867916666666666</v>
      </c>
      <c r="F88" s="46">
        <v>58.50416666666667</v>
      </c>
      <c r="G88" s="46">
        <v>71.436666666666667</v>
      </c>
      <c r="H88" s="46">
        <v>93.760625000000005</v>
      </c>
      <c r="I88" s="46">
        <v>13.394374999999998</v>
      </c>
      <c r="J88" s="46">
        <v>11.238958333333333</v>
      </c>
      <c r="K88" s="46">
        <v>0.52345833333333336</v>
      </c>
      <c r="L88" s="46">
        <v>180.13124999999999</v>
      </c>
      <c r="M88" s="46">
        <v>0.9699374999999999</v>
      </c>
      <c r="N88" s="46">
        <v>45.571666666666665</v>
      </c>
      <c r="O88" s="46">
        <v>6.312291666666666</v>
      </c>
      <c r="P88" s="46">
        <v>136.56104166666665</v>
      </c>
      <c r="Q88" s="46">
        <v>184.74999999999997</v>
      </c>
      <c r="R88" s="46">
        <v>38.027708333333329</v>
      </c>
      <c r="S88" s="46">
        <v>13.240416666666668</v>
      </c>
      <c r="T88" s="46">
        <v>6.0043749999999996</v>
      </c>
      <c r="U88" s="46">
        <v>22.016041666666663</v>
      </c>
      <c r="V88" s="46">
        <v>20.630416666666665</v>
      </c>
      <c r="W88" s="46">
        <v>31.715416666666666</v>
      </c>
      <c r="X88" s="46">
        <v>0.69281250000000005</v>
      </c>
      <c r="Y88" s="46">
        <v>1.0469166666666667</v>
      </c>
      <c r="Z88" s="46">
        <v>1.29325</v>
      </c>
      <c r="AA88" s="46">
        <v>9.0835416666666671</v>
      </c>
      <c r="AB88" s="46">
        <v>9.8533333333333335</v>
      </c>
      <c r="AC88" s="46">
        <v>13.240416666666668</v>
      </c>
      <c r="AD88" s="46">
        <v>16.011666666666667</v>
      </c>
      <c r="AE88" s="46">
        <v>56.656666666666666</v>
      </c>
      <c r="AF88" s="46">
        <v>10.469166666666666</v>
      </c>
      <c r="AG88" s="46">
        <v>12.316666666666666</v>
      </c>
      <c r="AH88" s="46">
        <v>7.6979166666666679</v>
      </c>
      <c r="AI88" s="46">
        <v>7.6979166666666679</v>
      </c>
      <c r="AJ88" s="46">
        <v>70.666875000000005</v>
      </c>
      <c r="AK88" s="46">
        <v>104.53770833333334</v>
      </c>
      <c r="AL88" s="46">
        <v>25.557083333333331</v>
      </c>
      <c r="AM88" s="46">
        <v>8.3137499999999989</v>
      </c>
      <c r="AN88" s="46">
        <v>142.41145833333334</v>
      </c>
      <c r="AO88" s="46">
        <v>12.470625</v>
      </c>
      <c r="AP88" s="46">
        <v>32.485208333333333</v>
      </c>
      <c r="AQ88" s="46">
        <v>5.0806249999999995</v>
      </c>
      <c r="AR88" s="46">
        <v>20.938333333333333</v>
      </c>
      <c r="AS88" s="46">
        <v>98.841249999999988</v>
      </c>
      <c r="AT88" s="46">
        <v>1.0007291666666667</v>
      </c>
      <c r="AU88" s="46">
        <v>244.79375000000002</v>
      </c>
      <c r="AV88" s="46">
        <v>0.25440000000000002</v>
      </c>
      <c r="AW88" s="46">
        <v>61.737291666666671</v>
      </c>
      <c r="AX88" s="46">
        <v>88.987916666666663</v>
      </c>
      <c r="AY88" s="35">
        <f t="shared" si="45"/>
        <v>50.258134438775507</v>
      </c>
      <c r="AZ88" s="34"/>
      <c r="BA88" s="34">
        <v>13.925679791834083</v>
      </c>
      <c r="BB88" s="67">
        <v>358</v>
      </c>
      <c r="BC88" s="2">
        <v>0</v>
      </c>
      <c r="BD88" s="2">
        <v>1</v>
      </c>
      <c r="BE88" s="2">
        <v>1</v>
      </c>
      <c r="BF88" s="2">
        <v>1</v>
      </c>
      <c r="BG88" s="2">
        <v>1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1</v>
      </c>
      <c r="BN88" s="2">
        <v>0</v>
      </c>
      <c r="BO88" s="2">
        <v>1</v>
      </c>
      <c r="BP88" s="2">
        <v>1</v>
      </c>
      <c r="BQ88" s="2">
        <v>1</v>
      </c>
      <c r="BR88" s="2">
        <v>1</v>
      </c>
      <c r="BS88" s="2">
        <v>1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1</v>
      </c>
      <c r="CG88" s="2">
        <v>1</v>
      </c>
      <c r="CH88" s="2">
        <v>1</v>
      </c>
      <c r="CI88" s="2">
        <v>1</v>
      </c>
      <c r="CJ88" s="2">
        <v>1</v>
      </c>
      <c r="CK88" s="2">
        <v>1</v>
      </c>
      <c r="CL88" s="2">
        <v>1</v>
      </c>
      <c r="CM88" s="2">
        <v>0</v>
      </c>
      <c r="CN88" s="2">
        <v>1</v>
      </c>
      <c r="CO88" s="2">
        <v>0</v>
      </c>
      <c r="CP88" s="2">
        <v>1</v>
      </c>
      <c r="CQ88" s="2">
        <v>1</v>
      </c>
      <c r="CS88" s="67">
        <v>358</v>
      </c>
      <c r="CT88" s="37" t="str">
        <f t="shared" si="4"/>
        <v xml:space="preserve"> </v>
      </c>
      <c r="CU88" s="37">
        <f t="shared" si="30"/>
        <v>244.79375000000002</v>
      </c>
      <c r="CV88" s="37">
        <f t="shared" si="31"/>
        <v>161.65625000000003</v>
      </c>
      <c r="CW88" s="37">
        <f t="shared" si="32"/>
        <v>29.867916666666666</v>
      </c>
      <c r="CX88" s="37">
        <f t="shared" si="33"/>
        <v>58.50416666666667</v>
      </c>
      <c r="CY88" s="37">
        <f t="shared" si="34"/>
        <v>71.436666666666667</v>
      </c>
      <c r="CZ88" s="37">
        <f t="shared" si="35"/>
        <v>93.760625000000005</v>
      </c>
      <c r="DA88" s="37" t="str">
        <f t="shared" si="36"/>
        <v xml:space="preserve"> </v>
      </c>
      <c r="DB88" s="37" t="str">
        <f t="shared" si="37"/>
        <v xml:space="preserve"> </v>
      </c>
      <c r="DC88" s="37" t="str">
        <f t="shared" si="38"/>
        <v xml:space="preserve"> </v>
      </c>
      <c r="DD88" s="37">
        <f t="shared" si="39"/>
        <v>180.13124999999999</v>
      </c>
      <c r="DE88" s="37" t="str">
        <f t="shared" si="40"/>
        <v xml:space="preserve"> </v>
      </c>
      <c r="DF88" s="37">
        <f t="shared" si="41"/>
        <v>45.571666666666665</v>
      </c>
      <c r="DG88" s="37">
        <f t="shared" si="42"/>
        <v>6.312291666666666</v>
      </c>
      <c r="DH88" s="37">
        <f t="shared" si="43"/>
        <v>136.56104166666665</v>
      </c>
      <c r="DI88" s="37">
        <f t="shared" si="44"/>
        <v>184.74999999999997</v>
      </c>
      <c r="DJ88" s="37">
        <f t="shared" si="19"/>
        <v>38.027708333333329</v>
      </c>
      <c r="DK88" s="37" t="str">
        <f t="shared" si="20"/>
        <v xml:space="preserve"> </v>
      </c>
      <c r="DL88" s="37" t="str">
        <f t="shared" si="21"/>
        <v xml:space="preserve"> </v>
      </c>
      <c r="DM88" s="37" t="str">
        <f t="shared" si="22"/>
        <v xml:space="preserve"> </v>
      </c>
      <c r="DN88" s="37" t="str">
        <f t="shared" si="23"/>
        <v xml:space="preserve"> </v>
      </c>
      <c r="DO88" s="37">
        <f t="shared" si="24"/>
        <v>31.715416666666666</v>
      </c>
      <c r="DP88" s="37" t="str">
        <f t="shared" si="25"/>
        <v xml:space="preserve"> </v>
      </c>
      <c r="DQ88" s="37" t="str">
        <f t="shared" si="26"/>
        <v xml:space="preserve"> </v>
      </c>
      <c r="DR88" s="37" t="str">
        <f t="shared" si="27"/>
        <v xml:space="preserve"> </v>
      </c>
      <c r="DS88" s="37" t="str">
        <f t="shared" si="28"/>
        <v xml:space="preserve"> </v>
      </c>
      <c r="DT88" s="37" t="str">
        <f t="shared" si="29"/>
        <v xml:space="preserve"> </v>
      </c>
      <c r="DU88" s="37" t="str">
        <f t="shared" si="5"/>
        <v xml:space="preserve"> </v>
      </c>
      <c r="DV88" s="37" t="str">
        <f t="shared" si="6"/>
        <v xml:space="preserve"> </v>
      </c>
      <c r="DW88" s="37">
        <f t="shared" si="7"/>
        <v>70.666875000000005</v>
      </c>
      <c r="DX88" s="37">
        <f t="shared" si="8"/>
        <v>104.53770833333334</v>
      </c>
      <c r="DY88" s="37">
        <f t="shared" si="9"/>
        <v>25.557083333333331</v>
      </c>
      <c r="DZ88" s="37">
        <f t="shared" si="10"/>
        <v>25.403125000000003</v>
      </c>
      <c r="EA88" s="37">
        <f t="shared" si="11"/>
        <v>17.243333333333332</v>
      </c>
      <c r="EB88" s="37">
        <f t="shared" si="12"/>
        <v>16.165624999999999</v>
      </c>
      <c r="EC88" s="37">
        <f t="shared" si="13"/>
        <v>68.511458333333337</v>
      </c>
      <c r="ED88" s="37" t="str">
        <f t="shared" si="14"/>
        <v xml:space="preserve"> </v>
      </c>
      <c r="EE88" s="37">
        <f t="shared" si="15"/>
        <v>111.77374999999999</v>
      </c>
      <c r="EF88" s="37" t="str">
        <f t="shared" si="16"/>
        <v xml:space="preserve"> </v>
      </c>
      <c r="EG88" s="37">
        <f t="shared" si="17"/>
        <v>49.266666666666666</v>
      </c>
      <c r="EH88" s="37">
        <f t="shared" si="18"/>
        <v>66.817916666666662</v>
      </c>
    </row>
    <row r="89" spans="1:138" ht="15">
      <c r="A89" s="14">
        <v>359</v>
      </c>
      <c r="B89" s="46">
        <v>24.94125</v>
      </c>
      <c r="C89" s="46">
        <v>389.51458333333335</v>
      </c>
      <c r="D89" s="46">
        <v>114.54500000000002</v>
      </c>
      <c r="E89" s="46">
        <v>26.942708333333329</v>
      </c>
      <c r="F89" s="46">
        <v>83.137500000000003</v>
      </c>
      <c r="G89" s="46">
        <v>63.430833333333332</v>
      </c>
      <c r="H89" s="46">
        <v>67.125833333333333</v>
      </c>
      <c r="I89" s="46">
        <v>11.546874999999998</v>
      </c>
      <c r="J89" s="46">
        <v>10.315208333333333</v>
      </c>
      <c r="K89" s="46">
        <v>0.52345833333333336</v>
      </c>
      <c r="L89" s="46">
        <v>113.92916666666666</v>
      </c>
      <c r="M89" s="46">
        <v>0.92374999999999996</v>
      </c>
      <c r="N89" s="46">
        <v>111.92770833333334</v>
      </c>
      <c r="O89" s="46">
        <v>5.6964583333333332</v>
      </c>
      <c r="P89" s="46">
        <v>121.473125</v>
      </c>
      <c r="Q89" s="46">
        <v>128.09333333333333</v>
      </c>
      <c r="R89" s="46">
        <v>169.35416666666666</v>
      </c>
      <c r="S89" s="46">
        <v>12.162708333333335</v>
      </c>
      <c r="T89" s="46">
        <v>5.6964583333333332</v>
      </c>
      <c r="U89" s="46">
        <v>18.474999999999998</v>
      </c>
      <c r="V89" s="46">
        <v>18.782916666666665</v>
      </c>
      <c r="W89" s="46">
        <v>41.106875000000002</v>
      </c>
      <c r="X89" s="46">
        <v>0.69281250000000005</v>
      </c>
      <c r="Y89" s="46">
        <v>0.9699374999999999</v>
      </c>
      <c r="Z89" s="46">
        <v>1.1392916666666668</v>
      </c>
      <c r="AA89" s="46">
        <v>8.6216666666666661</v>
      </c>
      <c r="AB89" s="46">
        <v>8.9295833333333334</v>
      </c>
      <c r="AC89" s="46">
        <v>18.321041666666666</v>
      </c>
      <c r="AD89" s="46">
        <v>15.241875</v>
      </c>
      <c r="AE89" s="46">
        <v>49.266666666666666</v>
      </c>
      <c r="AF89" s="46">
        <v>15.087916666666665</v>
      </c>
      <c r="AG89" s="46">
        <v>11.546874999999998</v>
      </c>
      <c r="AH89" s="46">
        <v>7.236041666666666</v>
      </c>
      <c r="AI89" s="46">
        <v>6.9281250000000005</v>
      </c>
      <c r="AJ89" s="46">
        <v>64.354583333333323</v>
      </c>
      <c r="AK89" s="46">
        <v>84.523124999999993</v>
      </c>
      <c r="AL89" s="46">
        <v>62.815000000000005</v>
      </c>
      <c r="AM89" s="46">
        <v>7.8518750000000006</v>
      </c>
      <c r="AN89" s="46">
        <v>78.364791666666662</v>
      </c>
      <c r="AO89" s="46">
        <v>11.546874999999998</v>
      </c>
      <c r="AP89" s="46">
        <v>29.56</v>
      </c>
      <c r="AQ89" s="46">
        <v>7.8518750000000006</v>
      </c>
      <c r="AR89" s="46">
        <v>18.321041666666666</v>
      </c>
      <c r="AS89" s="46">
        <v>71.128749999999997</v>
      </c>
      <c r="AT89" s="46">
        <v>0.95454166666666673</v>
      </c>
      <c r="AU89" s="46">
        <v>153.80437499999999</v>
      </c>
      <c r="AV89" s="46">
        <v>0.25440000000000002</v>
      </c>
      <c r="AW89" s="46">
        <v>55.117083333333341</v>
      </c>
      <c r="AX89" s="46">
        <v>76.517291666666665</v>
      </c>
      <c r="AY89" s="35">
        <f t="shared" si="45"/>
        <v>49.114129761904749</v>
      </c>
      <c r="AZ89" s="34"/>
      <c r="BA89" s="34">
        <v>13.925679791834083</v>
      </c>
      <c r="BB89" s="67">
        <v>359</v>
      </c>
      <c r="BC89" s="2">
        <v>0</v>
      </c>
      <c r="BD89" s="2">
        <v>1</v>
      </c>
      <c r="BE89" s="2">
        <v>1</v>
      </c>
      <c r="BF89" s="2">
        <v>1</v>
      </c>
      <c r="BG89" s="2">
        <v>1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1</v>
      </c>
      <c r="BN89" s="2">
        <v>0</v>
      </c>
      <c r="BO89" s="2">
        <v>1</v>
      </c>
      <c r="BP89" s="2">
        <v>0</v>
      </c>
      <c r="BQ89" s="2">
        <v>1</v>
      </c>
      <c r="BR89" s="2">
        <v>1</v>
      </c>
      <c r="BS89" s="2">
        <v>1</v>
      </c>
      <c r="BT89" s="2">
        <v>0</v>
      </c>
      <c r="BU89" s="2">
        <v>0</v>
      </c>
      <c r="BV89" s="2">
        <v>0</v>
      </c>
      <c r="BW89" s="2">
        <v>0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1</v>
      </c>
      <c r="CG89" s="2">
        <v>1</v>
      </c>
      <c r="CH89" s="2">
        <v>1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1</v>
      </c>
      <c r="CO89" s="2">
        <v>0</v>
      </c>
      <c r="CP89" s="2">
        <v>1</v>
      </c>
      <c r="CQ89" s="2">
        <v>1</v>
      </c>
      <c r="CS89" s="67">
        <v>359</v>
      </c>
      <c r="CT89" s="37" t="str">
        <f t="shared" si="4"/>
        <v xml:space="preserve"> </v>
      </c>
      <c r="CU89" s="37">
        <f t="shared" si="30"/>
        <v>389.51458333333335</v>
      </c>
      <c r="CV89" s="37">
        <f t="shared" si="31"/>
        <v>114.54500000000002</v>
      </c>
      <c r="CW89" s="37">
        <f t="shared" si="32"/>
        <v>26.942708333333329</v>
      </c>
      <c r="CX89" s="37">
        <f t="shared" si="33"/>
        <v>83.137500000000003</v>
      </c>
      <c r="CY89" s="37">
        <f t="shared" si="34"/>
        <v>63.430833333333332</v>
      </c>
      <c r="CZ89" s="37">
        <f t="shared" si="35"/>
        <v>67.125833333333333</v>
      </c>
      <c r="DA89" s="37" t="str">
        <f t="shared" si="36"/>
        <v xml:space="preserve"> </v>
      </c>
      <c r="DB89" s="37" t="str">
        <f t="shared" si="37"/>
        <v xml:space="preserve"> </v>
      </c>
      <c r="DC89" s="37" t="str">
        <f t="shared" si="38"/>
        <v xml:space="preserve"> </v>
      </c>
      <c r="DD89" s="37">
        <f t="shared" si="39"/>
        <v>113.92916666666666</v>
      </c>
      <c r="DE89" s="37" t="str">
        <f t="shared" si="40"/>
        <v xml:space="preserve"> </v>
      </c>
      <c r="DF89" s="37">
        <f t="shared" si="41"/>
        <v>111.92770833333334</v>
      </c>
      <c r="DG89" s="37" t="str">
        <f t="shared" si="42"/>
        <v xml:space="preserve"> </v>
      </c>
      <c r="DH89" s="37">
        <f t="shared" si="43"/>
        <v>121.473125</v>
      </c>
      <c r="DI89" s="37">
        <f t="shared" si="44"/>
        <v>128.09333333333333</v>
      </c>
      <c r="DJ89" s="37">
        <f t="shared" si="19"/>
        <v>169.35416666666666</v>
      </c>
      <c r="DK89" s="37" t="str">
        <f t="shared" si="20"/>
        <v xml:space="preserve"> </v>
      </c>
      <c r="DL89" s="37" t="str">
        <f t="shared" si="21"/>
        <v xml:space="preserve"> </v>
      </c>
      <c r="DM89" s="37" t="str">
        <f t="shared" si="22"/>
        <v xml:space="preserve"> </v>
      </c>
      <c r="DN89" s="37" t="str">
        <f t="shared" si="23"/>
        <v xml:space="preserve"> </v>
      </c>
      <c r="DO89" s="37">
        <f t="shared" si="24"/>
        <v>41.106875000000002</v>
      </c>
      <c r="DP89" s="37" t="str">
        <f t="shared" si="25"/>
        <v xml:space="preserve"> </v>
      </c>
      <c r="DQ89" s="37" t="str">
        <f t="shared" si="26"/>
        <v xml:space="preserve"> </v>
      </c>
      <c r="DR89" s="37" t="str">
        <f t="shared" si="27"/>
        <v xml:space="preserve"> </v>
      </c>
      <c r="DS89" s="37" t="str">
        <f t="shared" si="28"/>
        <v xml:space="preserve"> </v>
      </c>
      <c r="DT89" s="37" t="str">
        <f t="shared" si="29"/>
        <v xml:space="preserve"> </v>
      </c>
      <c r="DU89" s="37" t="str">
        <f t="shared" si="5"/>
        <v xml:space="preserve"> </v>
      </c>
      <c r="DV89" s="37" t="str">
        <f t="shared" si="6"/>
        <v xml:space="preserve"> </v>
      </c>
      <c r="DW89" s="37">
        <f t="shared" si="7"/>
        <v>64.354583333333323</v>
      </c>
      <c r="DX89" s="37">
        <f t="shared" si="8"/>
        <v>84.523124999999993</v>
      </c>
      <c r="DY89" s="37">
        <f t="shared" si="9"/>
        <v>62.815000000000005</v>
      </c>
      <c r="DZ89" s="37" t="str">
        <f t="shared" si="10"/>
        <v xml:space="preserve"> </v>
      </c>
      <c r="EA89" s="37" t="str">
        <f t="shared" si="11"/>
        <v xml:space="preserve"> </v>
      </c>
      <c r="EB89" s="37" t="str">
        <f t="shared" si="12"/>
        <v xml:space="preserve"> </v>
      </c>
      <c r="EC89" s="37">
        <f t="shared" si="13"/>
        <v>106.53916666666666</v>
      </c>
      <c r="ED89" s="37" t="str">
        <f t="shared" si="14"/>
        <v xml:space="preserve"> </v>
      </c>
      <c r="EE89" s="37">
        <f t="shared" si="15"/>
        <v>113.31333333333333</v>
      </c>
      <c r="EF89" s="37" t="str">
        <f t="shared" si="16"/>
        <v xml:space="preserve"> </v>
      </c>
      <c r="EG89" s="37">
        <f t="shared" si="17"/>
        <v>41.106875000000002</v>
      </c>
      <c r="EH89" s="37">
        <f t="shared" si="18"/>
        <v>57.580416666666672</v>
      </c>
    </row>
    <row r="90" spans="1:138" ht="15">
      <c r="A90" s="14">
        <v>360</v>
      </c>
      <c r="B90" s="46">
        <v>23.401666666666667</v>
      </c>
      <c r="C90" s="46">
        <v>298.67916666666667</v>
      </c>
      <c r="D90" s="46">
        <v>93.606666666666669</v>
      </c>
      <c r="E90" s="46">
        <v>24.633333333333333</v>
      </c>
      <c r="F90" s="46">
        <v>69.28125</v>
      </c>
      <c r="G90" s="46">
        <v>45.725625000000001</v>
      </c>
      <c r="H90" s="46">
        <v>58.350208333333342</v>
      </c>
      <c r="I90" s="46">
        <v>9.8533333333333335</v>
      </c>
      <c r="J90" s="46">
        <v>9.5454166666666662</v>
      </c>
      <c r="K90" s="46">
        <v>0.52345833333333336</v>
      </c>
      <c r="L90" s="46">
        <v>80.058333333333337</v>
      </c>
      <c r="M90" s="46">
        <v>0.84677083333333336</v>
      </c>
      <c r="N90" s="46">
        <v>88.68</v>
      </c>
      <c r="O90" s="46">
        <v>6.9281250000000005</v>
      </c>
      <c r="P90" s="46">
        <v>109.0025</v>
      </c>
      <c r="Q90" s="46">
        <v>93.760625000000005</v>
      </c>
      <c r="R90" s="46">
        <v>240.17499999999998</v>
      </c>
      <c r="S90" s="46">
        <v>11.392916666666666</v>
      </c>
      <c r="T90" s="46">
        <v>5.3885416666666668</v>
      </c>
      <c r="U90" s="46">
        <v>15.395833333333336</v>
      </c>
      <c r="V90" s="46">
        <v>17.397291666666668</v>
      </c>
      <c r="W90" s="46">
        <v>40.491041666666668</v>
      </c>
      <c r="X90" s="46">
        <v>0.69281250000000005</v>
      </c>
      <c r="Y90" s="46">
        <v>0.95454166666666673</v>
      </c>
      <c r="Z90" s="46">
        <v>1.0161249999999999</v>
      </c>
      <c r="AA90" s="46">
        <v>8.0058333333333334</v>
      </c>
      <c r="AB90" s="46">
        <v>8.4677083333333325</v>
      </c>
      <c r="AC90" s="46">
        <v>15.857708333333333</v>
      </c>
      <c r="AD90" s="46">
        <v>14.164166666666667</v>
      </c>
      <c r="AE90" s="46">
        <v>44.032083333333325</v>
      </c>
      <c r="AF90" s="46">
        <v>12.778541666666666</v>
      </c>
      <c r="AG90" s="46">
        <v>11.085000000000001</v>
      </c>
      <c r="AH90" s="46">
        <v>6.7741666666666669</v>
      </c>
      <c r="AI90" s="46">
        <v>6.0043749999999996</v>
      </c>
      <c r="AJ90" s="46">
        <v>57.118541666666658</v>
      </c>
      <c r="AK90" s="46">
        <v>62.507083333333327</v>
      </c>
      <c r="AL90" s="46">
        <v>54.501249999999999</v>
      </c>
      <c r="AM90" s="46">
        <v>7.5439583333333324</v>
      </c>
      <c r="AN90" s="46">
        <v>77.287083333333328</v>
      </c>
      <c r="AO90" s="46">
        <v>11.854791666666667</v>
      </c>
      <c r="AP90" s="46">
        <v>25.403125000000003</v>
      </c>
      <c r="AQ90" s="46">
        <v>17.243333333333332</v>
      </c>
      <c r="AR90" s="46">
        <v>16.165624999999999</v>
      </c>
      <c r="AS90" s="46">
        <v>68.511458333333337</v>
      </c>
      <c r="AT90" s="46">
        <v>0.95454166666666673</v>
      </c>
      <c r="AU90" s="46">
        <v>111.77374999999999</v>
      </c>
      <c r="AV90" s="46">
        <v>0.23335416666666664</v>
      </c>
      <c r="AW90" s="46">
        <v>49.266666666666666</v>
      </c>
      <c r="AX90" s="46">
        <v>66.817916666666662</v>
      </c>
      <c r="AY90" s="35">
        <f t="shared" si="45"/>
        <v>42.859849914966006</v>
      </c>
      <c r="AZ90" s="34"/>
      <c r="BA90" s="34">
        <v>13.925679791834083</v>
      </c>
      <c r="BB90" s="67">
        <v>360</v>
      </c>
      <c r="BC90" s="2">
        <v>0</v>
      </c>
      <c r="BD90" s="2">
        <v>1</v>
      </c>
      <c r="BE90" s="2">
        <v>1</v>
      </c>
      <c r="BF90" s="2">
        <v>1</v>
      </c>
      <c r="BG90" s="2">
        <v>1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1</v>
      </c>
      <c r="BN90" s="2">
        <v>0</v>
      </c>
      <c r="BO90" s="2">
        <v>1</v>
      </c>
      <c r="BP90" s="2">
        <v>0</v>
      </c>
      <c r="BQ90" s="2">
        <v>1</v>
      </c>
      <c r="BR90" s="2">
        <v>1</v>
      </c>
      <c r="BS90" s="2">
        <v>1</v>
      </c>
      <c r="BT90" s="2">
        <v>0</v>
      </c>
      <c r="BU90" s="2">
        <v>0</v>
      </c>
      <c r="BV90" s="2">
        <v>0</v>
      </c>
      <c r="BW90" s="2">
        <v>0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1</v>
      </c>
      <c r="CG90" s="2">
        <v>1</v>
      </c>
      <c r="CH90" s="2">
        <v>1</v>
      </c>
      <c r="CI90" s="2">
        <v>0</v>
      </c>
      <c r="CJ90" s="2">
        <v>1</v>
      </c>
      <c r="CK90" s="2">
        <v>0</v>
      </c>
      <c r="CL90" s="2">
        <v>1</v>
      </c>
      <c r="CM90" s="2">
        <v>0</v>
      </c>
      <c r="CN90" s="2">
        <v>1</v>
      </c>
      <c r="CO90" s="2">
        <v>0</v>
      </c>
      <c r="CP90" s="2">
        <v>1</v>
      </c>
      <c r="CQ90" s="2">
        <v>1</v>
      </c>
      <c r="CS90" s="67">
        <v>360</v>
      </c>
      <c r="CT90" s="37" t="str">
        <f t="shared" si="4"/>
        <v xml:space="preserve"> </v>
      </c>
      <c r="CU90" s="37">
        <f t="shared" si="30"/>
        <v>298.67916666666667</v>
      </c>
      <c r="CV90" s="37">
        <f t="shared" si="31"/>
        <v>93.606666666666669</v>
      </c>
      <c r="CW90" s="37">
        <f t="shared" si="32"/>
        <v>24.633333333333333</v>
      </c>
      <c r="CX90" s="37">
        <f t="shared" si="33"/>
        <v>69.28125</v>
      </c>
      <c r="CY90" s="37">
        <f t="shared" si="34"/>
        <v>45.725625000000001</v>
      </c>
      <c r="CZ90" s="37">
        <f t="shared" si="35"/>
        <v>58.350208333333342</v>
      </c>
      <c r="DA90" s="37" t="str">
        <f t="shared" si="36"/>
        <v xml:space="preserve"> </v>
      </c>
      <c r="DB90" s="37" t="str">
        <f t="shared" si="37"/>
        <v xml:space="preserve"> </v>
      </c>
      <c r="DC90" s="37" t="str">
        <f t="shared" si="38"/>
        <v xml:space="preserve"> </v>
      </c>
      <c r="DD90" s="37">
        <f t="shared" si="39"/>
        <v>80.058333333333337</v>
      </c>
      <c r="DE90" s="37" t="str">
        <f t="shared" si="40"/>
        <v xml:space="preserve"> </v>
      </c>
      <c r="DF90" s="37">
        <f t="shared" si="41"/>
        <v>88.68</v>
      </c>
      <c r="DG90" s="37" t="str">
        <f t="shared" si="42"/>
        <v xml:space="preserve"> </v>
      </c>
      <c r="DH90" s="37">
        <f t="shared" si="43"/>
        <v>109.0025</v>
      </c>
      <c r="DI90" s="37">
        <f t="shared" si="44"/>
        <v>93.760625000000005</v>
      </c>
      <c r="DJ90" s="37">
        <f t="shared" si="19"/>
        <v>240.17499999999998</v>
      </c>
      <c r="DK90" s="37" t="str">
        <f t="shared" si="20"/>
        <v xml:space="preserve"> </v>
      </c>
      <c r="DL90" s="37" t="str">
        <f t="shared" si="21"/>
        <v xml:space="preserve"> </v>
      </c>
      <c r="DM90" s="37" t="str">
        <f t="shared" si="22"/>
        <v xml:space="preserve"> </v>
      </c>
      <c r="DN90" s="37" t="str">
        <f t="shared" si="23"/>
        <v xml:space="preserve"> </v>
      </c>
      <c r="DO90" s="37">
        <f t="shared" si="24"/>
        <v>40.491041666666668</v>
      </c>
      <c r="DP90" s="37" t="str">
        <f t="shared" si="25"/>
        <v xml:space="preserve"> </v>
      </c>
      <c r="DQ90" s="37" t="str">
        <f t="shared" si="26"/>
        <v xml:space="preserve"> </v>
      </c>
      <c r="DR90" s="37" t="str">
        <f t="shared" si="27"/>
        <v xml:space="preserve"> </v>
      </c>
      <c r="DS90" s="37" t="str">
        <f t="shared" si="28"/>
        <v xml:space="preserve"> </v>
      </c>
      <c r="DT90" s="37" t="str">
        <f t="shared" si="29"/>
        <v xml:space="preserve"> </v>
      </c>
      <c r="DU90" s="37" t="str">
        <f t="shared" si="5"/>
        <v xml:space="preserve"> </v>
      </c>
      <c r="DV90" s="37" t="str">
        <f t="shared" si="6"/>
        <v xml:space="preserve"> </v>
      </c>
      <c r="DW90" s="37">
        <f t="shared" si="7"/>
        <v>57.118541666666658</v>
      </c>
      <c r="DX90" s="37">
        <f t="shared" si="8"/>
        <v>62.507083333333327</v>
      </c>
      <c r="DY90" s="37">
        <f t="shared" si="9"/>
        <v>54.501249999999999</v>
      </c>
      <c r="DZ90" s="37" t="str">
        <f t="shared" si="10"/>
        <v xml:space="preserve"> </v>
      </c>
      <c r="EA90" s="37">
        <f t="shared" si="11"/>
        <v>11.854791666666667</v>
      </c>
      <c r="EB90" s="37" t="str">
        <f t="shared" si="12"/>
        <v xml:space="preserve"> </v>
      </c>
      <c r="EC90" s="37">
        <f t="shared" si="13"/>
        <v>87.756249999999994</v>
      </c>
      <c r="ED90" s="37" t="str">
        <f t="shared" si="14"/>
        <v xml:space="preserve"> </v>
      </c>
      <c r="EE90" s="37">
        <f t="shared" si="15"/>
        <v>89.141874999999985</v>
      </c>
      <c r="EF90" s="37" t="str">
        <f t="shared" si="16"/>
        <v xml:space="preserve"> </v>
      </c>
      <c r="EG90" s="37">
        <f t="shared" si="17"/>
        <v>35.102499999999999</v>
      </c>
      <c r="EH90" s="37">
        <f t="shared" si="18"/>
        <v>50.344374999999999</v>
      </c>
    </row>
    <row r="91" spans="1:138" ht="15">
      <c r="A91" s="14">
        <v>361</v>
      </c>
      <c r="B91" s="46">
        <v>22.785833333333333</v>
      </c>
      <c r="C91" s="46">
        <v>247.87291666666664</v>
      </c>
      <c r="D91" s="46">
        <v>77.133124999999993</v>
      </c>
      <c r="E91" s="46">
        <v>22.631875000000001</v>
      </c>
      <c r="F91" s="46">
        <v>53.885416666666657</v>
      </c>
      <c r="G91" s="46">
        <v>35.410416666666663</v>
      </c>
      <c r="H91" s="46">
        <v>58.196249999999992</v>
      </c>
      <c r="I91" s="46">
        <v>8.159791666666667</v>
      </c>
      <c r="J91" s="46">
        <v>9.6993749999999999</v>
      </c>
      <c r="K91" s="46">
        <v>0.52345833333333336</v>
      </c>
      <c r="L91" s="46">
        <v>104.69166666666666</v>
      </c>
      <c r="M91" s="46">
        <v>0.84677083333333336</v>
      </c>
      <c r="N91" s="46">
        <v>65.278333333333336</v>
      </c>
      <c r="O91" s="46">
        <v>6.312291666666666</v>
      </c>
      <c r="P91" s="46">
        <v>95.762083333333337</v>
      </c>
      <c r="Q91" s="46">
        <v>74.361874999999998</v>
      </c>
      <c r="R91" s="46">
        <v>149.03166666666667</v>
      </c>
      <c r="S91" s="46">
        <v>11.546874999999998</v>
      </c>
      <c r="T91" s="46">
        <v>5.2345833333333331</v>
      </c>
      <c r="U91" s="46">
        <v>13.394374999999998</v>
      </c>
      <c r="V91" s="46">
        <v>16.165624999999999</v>
      </c>
      <c r="W91" s="46">
        <v>36.026249999999997</v>
      </c>
      <c r="X91" s="46">
        <v>0.67741666666666678</v>
      </c>
      <c r="Y91" s="46">
        <v>0.9699374999999999</v>
      </c>
      <c r="Z91" s="46">
        <v>0.95454166666666673</v>
      </c>
      <c r="AA91" s="46">
        <v>7.39</v>
      </c>
      <c r="AB91" s="46">
        <v>7.8518750000000006</v>
      </c>
      <c r="AC91" s="46">
        <v>14.164166666666667</v>
      </c>
      <c r="AD91" s="46">
        <v>13.548333333333334</v>
      </c>
      <c r="AE91" s="46">
        <v>56.810624999999995</v>
      </c>
      <c r="AF91" s="46">
        <v>11.238958333333333</v>
      </c>
      <c r="AG91" s="46">
        <v>11.085000000000001</v>
      </c>
      <c r="AH91" s="46">
        <v>6.312291666666666</v>
      </c>
      <c r="AI91" s="46">
        <v>5.2345833333333331</v>
      </c>
      <c r="AJ91" s="46">
        <v>50.190416666666664</v>
      </c>
      <c r="AK91" s="46">
        <v>67.125833333333333</v>
      </c>
      <c r="AL91" s="46">
        <v>48.188958333333332</v>
      </c>
      <c r="AM91" s="46">
        <v>12.624583333333332</v>
      </c>
      <c r="AN91" s="46">
        <v>119.00979166666666</v>
      </c>
      <c r="AO91" s="46">
        <v>151.956875</v>
      </c>
      <c r="AP91" s="46">
        <v>23.401666666666667</v>
      </c>
      <c r="AQ91" s="46">
        <v>14.164166666666667</v>
      </c>
      <c r="AR91" s="46">
        <v>14.472083333333332</v>
      </c>
      <c r="AS91" s="46">
        <v>106.53916666666666</v>
      </c>
      <c r="AT91" s="46">
        <v>0.93914583333333312</v>
      </c>
      <c r="AU91" s="46">
        <v>113.31333333333333</v>
      </c>
      <c r="AV91" s="46">
        <v>0.23335416666666664</v>
      </c>
      <c r="AW91" s="46">
        <v>41.106875000000002</v>
      </c>
      <c r="AX91" s="46">
        <v>57.580416666666672</v>
      </c>
      <c r="AY91" s="35">
        <f t="shared" si="45"/>
        <v>42.286433673469396</v>
      </c>
      <c r="AZ91" s="34"/>
      <c r="BA91" s="34">
        <v>13.925679791834083</v>
      </c>
      <c r="BB91" s="67">
        <v>361</v>
      </c>
      <c r="BC91" s="2">
        <v>0</v>
      </c>
      <c r="BD91" s="2">
        <v>1</v>
      </c>
      <c r="BE91" s="2">
        <v>1</v>
      </c>
      <c r="BF91" s="2">
        <v>1</v>
      </c>
      <c r="BG91" s="2">
        <v>1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1</v>
      </c>
      <c r="BN91" s="2">
        <v>0</v>
      </c>
      <c r="BO91" s="2">
        <v>1</v>
      </c>
      <c r="BP91" s="2">
        <v>0</v>
      </c>
      <c r="BQ91" s="2">
        <v>1</v>
      </c>
      <c r="BR91" s="2">
        <v>1</v>
      </c>
      <c r="BS91" s="2">
        <v>1</v>
      </c>
      <c r="BT91" s="2">
        <v>0</v>
      </c>
      <c r="BU91" s="2">
        <v>0</v>
      </c>
      <c r="BV91" s="2">
        <v>0</v>
      </c>
      <c r="BW91" s="2">
        <v>0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1</v>
      </c>
      <c r="CG91" s="2">
        <v>1</v>
      </c>
      <c r="CH91" s="2">
        <v>1</v>
      </c>
      <c r="CI91" s="2">
        <v>0</v>
      </c>
      <c r="CJ91" s="2">
        <v>1</v>
      </c>
      <c r="CK91" s="2">
        <v>0</v>
      </c>
      <c r="CL91" s="2">
        <v>1</v>
      </c>
      <c r="CM91" s="2">
        <v>0</v>
      </c>
      <c r="CN91" s="2">
        <v>1</v>
      </c>
      <c r="CO91" s="2">
        <v>0</v>
      </c>
      <c r="CP91" s="2">
        <v>1</v>
      </c>
      <c r="CQ91" s="2">
        <v>1</v>
      </c>
      <c r="CS91" s="67">
        <v>361</v>
      </c>
      <c r="CT91" s="37" t="str">
        <f t="shared" si="4"/>
        <v xml:space="preserve"> </v>
      </c>
      <c r="CU91" s="37">
        <f t="shared" si="30"/>
        <v>247.87291666666664</v>
      </c>
      <c r="CV91" s="37">
        <f t="shared" si="31"/>
        <v>77.133124999999993</v>
      </c>
      <c r="CW91" s="37">
        <f t="shared" si="32"/>
        <v>22.631875000000001</v>
      </c>
      <c r="CX91" s="37">
        <f t="shared" si="33"/>
        <v>53.885416666666657</v>
      </c>
      <c r="CY91" s="37">
        <f t="shared" si="34"/>
        <v>35.410416666666663</v>
      </c>
      <c r="CZ91" s="37">
        <f t="shared" si="35"/>
        <v>58.196249999999992</v>
      </c>
      <c r="DA91" s="37" t="str">
        <f t="shared" si="36"/>
        <v xml:space="preserve"> </v>
      </c>
      <c r="DB91" s="37" t="str">
        <f t="shared" si="37"/>
        <v xml:space="preserve"> </v>
      </c>
      <c r="DC91" s="37" t="str">
        <f t="shared" si="38"/>
        <v xml:space="preserve"> </v>
      </c>
      <c r="DD91" s="37">
        <f t="shared" si="39"/>
        <v>104.69166666666666</v>
      </c>
      <c r="DE91" s="37" t="str">
        <f t="shared" si="40"/>
        <v xml:space="preserve"> </v>
      </c>
      <c r="DF91" s="37">
        <f t="shared" si="41"/>
        <v>65.278333333333336</v>
      </c>
      <c r="DG91" s="37" t="str">
        <f t="shared" si="42"/>
        <v xml:space="preserve"> </v>
      </c>
      <c r="DH91" s="37">
        <f t="shared" si="43"/>
        <v>95.762083333333337</v>
      </c>
      <c r="DI91" s="37">
        <f t="shared" si="44"/>
        <v>74.361874999999998</v>
      </c>
      <c r="DJ91" s="37">
        <f t="shared" si="19"/>
        <v>149.03166666666667</v>
      </c>
      <c r="DK91" s="37" t="str">
        <f t="shared" si="20"/>
        <v xml:space="preserve"> </v>
      </c>
      <c r="DL91" s="37" t="str">
        <f t="shared" si="21"/>
        <v xml:space="preserve"> </v>
      </c>
      <c r="DM91" s="37" t="str">
        <f t="shared" si="22"/>
        <v xml:space="preserve"> </v>
      </c>
      <c r="DN91" s="37" t="str">
        <f t="shared" si="23"/>
        <v xml:space="preserve"> </v>
      </c>
      <c r="DO91" s="37">
        <f t="shared" si="24"/>
        <v>36.026249999999997</v>
      </c>
      <c r="DP91" s="37" t="str">
        <f t="shared" si="25"/>
        <v xml:space="preserve"> </v>
      </c>
      <c r="DQ91" s="37" t="str">
        <f t="shared" si="26"/>
        <v xml:space="preserve"> </v>
      </c>
      <c r="DR91" s="37" t="str">
        <f t="shared" si="27"/>
        <v xml:space="preserve"> </v>
      </c>
      <c r="DS91" s="37" t="str">
        <f t="shared" si="28"/>
        <v xml:space="preserve"> </v>
      </c>
      <c r="DT91" s="37" t="str">
        <f t="shared" si="29"/>
        <v xml:space="preserve"> </v>
      </c>
      <c r="DU91" s="37" t="str">
        <f t="shared" si="5"/>
        <v xml:space="preserve"> </v>
      </c>
      <c r="DV91" s="37" t="str">
        <f t="shared" si="6"/>
        <v xml:space="preserve"> </v>
      </c>
      <c r="DW91" s="37">
        <f t="shared" si="7"/>
        <v>50.190416666666664</v>
      </c>
      <c r="DX91" s="37">
        <f t="shared" si="8"/>
        <v>67.125833333333333</v>
      </c>
      <c r="DY91" s="37">
        <f t="shared" si="9"/>
        <v>48.188958333333332</v>
      </c>
      <c r="DZ91" s="37" t="str">
        <f t="shared" si="10"/>
        <v xml:space="preserve"> </v>
      </c>
      <c r="EA91" s="37">
        <f t="shared" si="11"/>
        <v>25.403125000000003</v>
      </c>
      <c r="EB91" s="37" t="str">
        <f t="shared" si="12"/>
        <v xml:space="preserve"> </v>
      </c>
      <c r="EC91" s="37">
        <f t="shared" si="13"/>
        <v>116.23854166666666</v>
      </c>
      <c r="ED91" s="37" t="str">
        <f t="shared" si="14"/>
        <v xml:space="preserve"> </v>
      </c>
      <c r="EE91" s="37">
        <f t="shared" si="15"/>
        <v>71.744583333333338</v>
      </c>
      <c r="EF91" s="37" t="str">
        <f t="shared" si="16"/>
        <v xml:space="preserve"> </v>
      </c>
      <c r="EG91" s="37">
        <f t="shared" si="17"/>
        <v>30.483750000000001</v>
      </c>
      <c r="EH91" s="37">
        <f t="shared" si="18"/>
        <v>44.955833333333331</v>
      </c>
    </row>
    <row r="92" spans="1:138" ht="15">
      <c r="A92" s="14">
        <v>362</v>
      </c>
      <c r="B92" s="46">
        <v>21.554166666666667</v>
      </c>
      <c r="C92" s="46">
        <v>210.92291666666665</v>
      </c>
      <c r="D92" s="46">
        <v>62.815000000000005</v>
      </c>
      <c r="E92" s="46">
        <v>20.476458333333333</v>
      </c>
      <c r="F92" s="46">
        <v>40.029166666666669</v>
      </c>
      <c r="G92" s="46">
        <v>33.408958333333331</v>
      </c>
      <c r="H92" s="46">
        <v>64.662499999999994</v>
      </c>
      <c r="I92" s="46">
        <v>47.727083333333333</v>
      </c>
      <c r="J92" s="46">
        <v>8.7756249999999998</v>
      </c>
      <c r="K92" s="46">
        <v>0.49266666666666675</v>
      </c>
      <c r="L92" s="46">
        <v>138.5625</v>
      </c>
      <c r="M92" s="46">
        <v>0.84677083333333336</v>
      </c>
      <c r="N92" s="46">
        <v>50.190416666666664</v>
      </c>
      <c r="O92" s="46">
        <v>8.3137499999999989</v>
      </c>
      <c r="P92" s="46">
        <v>72.052499999999995</v>
      </c>
      <c r="Q92" s="46">
        <v>56.348750000000003</v>
      </c>
      <c r="R92" s="46">
        <v>106.84708333333333</v>
      </c>
      <c r="S92" s="46">
        <v>10.161249999999999</v>
      </c>
      <c r="T92" s="46">
        <v>5.0806249999999995</v>
      </c>
      <c r="U92" s="46">
        <v>12.162708333333335</v>
      </c>
      <c r="V92" s="46">
        <v>16.935416666666665</v>
      </c>
      <c r="W92" s="46">
        <v>35.256458333333335</v>
      </c>
      <c r="X92" s="46">
        <v>0.66202083333333328</v>
      </c>
      <c r="Y92" s="46">
        <v>0.9699374999999999</v>
      </c>
      <c r="Z92" s="46">
        <v>3.6949999999999998</v>
      </c>
      <c r="AA92" s="46">
        <v>11.085000000000001</v>
      </c>
      <c r="AB92" s="46">
        <v>7.0820833333333333</v>
      </c>
      <c r="AC92" s="46">
        <v>21.24625</v>
      </c>
      <c r="AD92" s="46">
        <v>14.472083333333332</v>
      </c>
      <c r="AE92" s="46">
        <v>79.596458333333331</v>
      </c>
      <c r="AF92" s="46">
        <v>10.315208333333333</v>
      </c>
      <c r="AG92" s="46">
        <v>10.469166666666666</v>
      </c>
      <c r="AH92" s="46">
        <v>6.0043749999999996</v>
      </c>
      <c r="AI92" s="46">
        <v>4.6187499999999995</v>
      </c>
      <c r="AJ92" s="46">
        <v>50.65229166666667</v>
      </c>
      <c r="AK92" s="46">
        <v>209.38333333333333</v>
      </c>
      <c r="AL92" s="46">
        <v>42.338541666666664</v>
      </c>
      <c r="AM92" s="46">
        <v>25.249166666666664</v>
      </c>
      <c r="AN92" s="46">
        <v>195.52708333333331</v>
      </c>
      <c r="AO92" s="46">
        <v>204.76458333333335</v>
      </c>
      <c r="AP92" s="46">
        <v>21.554166666666667</v>
      </c>
      <c r="AQ92" s="46">
        <v>11.854791666666667</v>
      </c>
      <c r="AR92" s="46">
        <v>18.936875000000001</v>
      </c>
      <c r="AS92" s="46">
        <v>87.756249999999994</v>
      </c>
      <c r="AT92" s="46">
        <v>0.90835416666666668</v>
      </c>
      <c r="AU92" s="46">
        <v>89.141874999999985</v>
      </c>
      <c r="AV92" s="46">
        <v>0.23335416666666664</v>
      </c>
      <c r="AW92" s="46">
        <v>35.102499999999999</v>
      </c>
      <c r="AX92" s="46">
        <v>50.344374999999999</v>
      </c>
      <c r="AY92" s="35">
        <f t="shared" si="45"/>
        <v>45.665033588435385</v>
      </c>
      <c r="AZ92" s="34"/>
      <c r="BA92" s="34">
        <v>13.925679791834083</v>
      </c>
      <c r="BB92" s="67">
        <v>362</v>
      </c>
      <c r="BC92" s="2">
        <v>0</v>
      </c>
      <c r="BD92" s="2">
        <v>1</v>
      </c>
      <c r="BE92" s="2">
        <v>1</v>
      </c>
      <c r="BF92" s="2">
        <v>1</v>
      </c>
      <c r="BG92" s="2">
        <v>1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1</v>
      </c>
      <c r="BN92" s="2">
        <v>0</v>
      </c>
      <c r="BO92" s="2">
        <v>1</v>
      </c>
      <c r="BP92" s="2">
        <v>0</v>
      </c>
      <c r="BQ92" s="2">
        <v>1</v>
      </c>
      <c r="BR92" s="2">
        <v>1</v>
      </c>
      <c r="BS92" s="2">
        <v>1</v>
      </c>
      <c r="BT92" s="2">
        <v>0</v>
      </c>
      <c r="BU92" s="2">
        <v>0</v>
      </c>
      <c r="BV92" s="2">
        <v>0</v>
      </c>
      <c r="BW92" s="2">
        <v>0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1</v>
      </c>
      <c r="CG92" s="2">
        <v>1</v>
      </c>
      <c r="CH92" s="2">
        <v>1</v>
      </c>
      <c r="CI92" s="2">
        <v>0</v>
      </c>
      <c r="CJ92" s="2">
        <v>1</v>
      </c>
      <c r="CK92" s="2">
        <v>0</v>
      </c>
      <c r="CL92" s="2">
        <v>1</v>
      </c>
      <c r="CM92" s="2">
        <v>0</v>
      </c>
      <c r="CN92" s="2">
        <v>1</v>
      </c>
      <c r="CO92" s="2">
        <v>0</v>
      </c>
      <c r="CP92" s="2">
        <v>1</v>
      </c>
      <c r="CQ92" s="2">
        <v>1</v>
      </c>
      <c r="CS92" s="67">
        <v>362</v>
      </c>
      <c r="CT92" s="37" t="str">
        <f t="shared" si="4"/>
        <v xml:space="preserve"> </v>
      </c>
      <c r="CU92" s="37">
        <f t="shared" si="30"/>
        <v>210.92291666666665</v>
      </c>
      <c r="CV92" s="37">
        <f t="shared" si="31"/>
        <v>62.815000000000005</v>
      </c>
      <c r="CW92" s="37">
        <f t="shared" si="32"/>
        <v>20.476458333333333</v>
      </c>
      <c r="CX92" s="37">
        <f t="shared" si="33"/>
        <v>40.029166666666669</v>
      </c>
      <c r="CY92" s="37">
        <f t="shared" si="34"/>
        <v>33.408958333333331</v>
      </c>
      <c r="CZ92" s="37">
        <f t="shared" si="35"/>
        <v>64.662499999999994</v>
      </c>
      <c r="DA92" s="37" t="str">
        <f t="shared" si="36"/>
        <v xml:space="preserve"> </v>
      </c>
      <c r="DB92" s="37" t="str">
        <f t="shared" si="37"/>
        <v xml:space="preserve"> </v>
      </c>
      <c r="DC92" s="37" t="str">
        <f t="shared" si="38"/>
        <v xml:space="preserve"> </v>
      </c>
      <c r="DD92" s="37">
        <f t="shared" si="39"/>
        <v>138.5625</v>
      </c>
      <c r="DE92" s="37" t="str">
        <f t="shared" si="40"/>
        <v xml:space="preserve"> </v>
      </c>
      <c r="DF92" s="37">
        <f t="shared" si="41"/>
        <v>50.190416666666664</v>
      </c>
      <c r="DG92" s="37" t="str">
        <f t="shared" si="42"/>
        <v xml:space="preserve"> </v>
      </c>
      <c r="DH92" s="37">
        <f t="shared" si="43"/>
        <v>72.052499999999995</v>
      </c>
      <c r="DI92" s="37">
        <f t="shared" si="44"/>
        <v>56.348750000000003</v>
      </c>
      <c r="DJ92" s="37">
        <f t="shared" si="19"/>
        <v>106.84708333333333</v>
      </c>
      <c r="DK92" s="37" t="str">
        <f t="shared" si="20"/>
        <v xml:space="preserve"> </v>
      </c>
      <c r="DL92" s="37" t="str">
        <f t="shared" si="21"/>
        <v xml:space="preserve"> </v>
      </c>
      <c r="DM92" s="37" t="str">
        <f t="shared" si="22"/>
        <v xml:space="preserve"> </v>
      </c>
      <c r="DN92" s="37" t="str">
        <f t="shared" si="23"/>
        <v xml:space="preserve"> </v>
      </c>
      <c r="DO92" s="37">
        <f t="shared" si="24"/>
        <v>35.256458333333335</v>
      </c>
      <c r="DP92" s="37" t="str">
        <f t="shared" si="25"/>
        <v xml:space="preserve"> </v>
      </c>
      <c r="DQ92" s="37" t="str">
        <f t="shared" si="26"/>
        <v xml:space="preserve"> </v>
      </c>
      <c r="DR92" s="37" t="str">
        <f t="shared" si="27"/>
        <v xml:space="preserve"> </v>
      </c>
      <c r="DS92" s="37" t="str">
        <f t="shared" si="28"/>
        <v xml:space="preserve"> </v>
      </c>
      <c r="DT92" s="37" t="str">
        <f t="shared" si="29"/>
        <v xml:space="preserve"> </v>
      </c>
      <c r="DU92" s="37" t="str">
        <f t="shared" si="5"/>
        <v xml:space="preserve"> </v>
      </c>
      <c r="DV92" s="37" t="str">
        <f t="shared" si="6"/>
        <v xml:space="preserve"> </v>
      </c>
      <c r="DW92" s="37">
        <f t="shared" si="7"/>
        <v>50.65229166666667</v>
      </c>
      <c r="DX92" s="37">
        <f t="shared" si="8"/>
        <v>209.38333333333333</v>
      </c>
      <c r="DY92" s="37">
        <f t="shared" si="9"/>
        <v>42.338541666666664</v>
      </c>
      <c r="DZ92" s="37" t="str">
        <f t="shared" si="10"/>
        <v xml:space="preserve"> </v>
      </c>
      <c r="EA92" s="37">
        <f t="shared" si="11"/>
        <v>27.712500000000002</v>
      </c>
      <c r="EB92" s="37" t="str">
        <f t="shared" si="12"/>
        <v xml:space="preserve"> </v>
      </c>
      <c r="EC92" s="37">
        <f t="shared" si="13"/>
        <v>166.27500000000001</v>
      </c>
      <c r="ED92" s="37" t="str">
        <f t="shared" si="14"/>
        <v xml:space="preserve"> </v>
      </c>
      <c r="EE92" s="37">
        <f t="shared" si="15"/>
        <v>57.888333333333328</v>
      </c>
      <c r="EF92" s="37" t="str">
        <f t="shared" si="16"/>
        <v xml:space="preserve"> </v>
      </c>
      <c r="EG92" s="37">
        <f t="shared" si="17"/>
        <v>26.788749999999997</v>
      </c>
      <c r="EH92" s="37">
        <f t="shared" si="18"/>
        <v>39.413333333333334</v>
      </c>
    </row>
    <row r="93" spans="1:138" ht="15">
      <c r="A93" s="14">
        <v>363</v>
      </c>
      <c r="B93" s="46">
        <v>20.938333333333333</v>
      </c>
      <c r="C93" s="46">
        <v>149.33958333333334</v>
      </c>
      <c r="D93" s="46">
        <v>54.655208333333327</v>
      </c>
      <c r="E93" s="46">
        <v>56.502708333333338</v>
      </c>
      <c r="F93" s="46">
        <v>33.101041666666667</v>
      </c>
      <c r="G93" s="46">
        <v>26.942708333333329</v>
      </c>
      <c r="H93" s="46">
        <v>71.590625000000003</v>
      </c>
      <c r="I93" s="46">
        <v>23.863541666666666</v>
      </c>
      <c r="J93" s="46">
        <v>8.159791666666667</v>
      </c>
      <c r="K93" s="46">
        <v>0.49266666666666675</v>
      </c>
      <c r="L93" s="46">
        <v>107.77083333333331</v>
      </c>
      <c r="M93" s="46">
        <v>0.84677083333333336</v>
      </c>
      <c r="N93" s="46">
        <v>40.183124999999997</v>
      </c>
      <c r="O93" s="46">
        <v>8.3137499999999989</v>
      </c>
      <c r="P93" s="46">
        <v>52.653749999999995</v>
      </c>
      <c r="Q93" s="46">
        <v>44.34</v>
      </c>
      <c r="R93" s="46">
        <v>83.599374999999995</v>
      </c>
      <c r="S93" s="46">
        <v>9.3914583333333326</v>
      </c>
      <c r="T93" s="46">
        <v>4.9266666666666667</v>
      </c>
      <c r="U93" s="46">
        <v>10.469166666666666</v>
      </c>
      <c r="V93" s="46">
        <v>28.636250000000004</v>
      </c>
      <c r="W93" s="46">
        <v>37.56583333333333</v>
      </c>
      <c r="X93" s="46">
        <v>0.66202083333333328</v>
      </c>
      <c r="Y93" s="46">
        <v>1.1546874999999999</v>
      </c>
      <c r="Z93" s="46">
        <v>5.5425000000000004</v>
      </c>
      <c r="AA93" s="46">
        <v>52.191874999999996</v>
      </c>
      <c r="AB93" s="46">
        <v>6.6202083333333341</v>
      </c>
      <c r="AC93" s="46">
        <v>28.174375000000001</v>
      </c>
      <c r="AD93" s="46">
        <v>15.857708333333333</v>
      </c>
      <c r="AE93" s="46">
        <v>84.831041666666664</v>
      </c>
      <c r="AF93" s="46">
        <v>9.2374999999999989</v>
      </c>
      <c r="AG93" s="46">
        <v>9.8533333333333335</v>
      </c>
      <c r="AH93" s="46">
        <v>5.6964583333333332</v>
      </c>
      <c r="AI93" s="46">
        <v>4.1568749999999994</v>
      </c>
      <c r="AJ93" s="46">
        <v>48.650833333333338</v>
      </c>
      <c r="AK93" s="46">
        <v>261.72916666666663</v>
      </c>
      <c r="AL93" s="46">
        <v>42.954374999999992</v>
      </c>
      <c r="AM93" s="46">
        <v>32.639166666666668</v>
      </c>
      <c r="AN93" s="46">
        <v>414.14791666666667</v>
      </c>
      <c r="AO93" s="46">
        <v>115.62270833333335</v>
      </c>
      <c r="AP93" s="46">
        <v>22.785833333333333</v>
      </c>
      <c r="AQ93" s="46">
        <v>25.403125000000003</v>
      </c>
      <c r="AR93" s="46">
        <v>17.55125</v>
      </c>
      <c r="AS93" s="46">
        <v>116.23854166666666</v>
      </c>
      <c r="AT93" s="46">
        <v>0.90835416666666668</v>
      </c>
      <c r="AU93" s="46">
        <v>71.744583333333338</v>
      </c>
      <c r="AV93" s="46">
        <v>0.23335416666666664</v>
      </c>
      <c r="AW93" s="46">
        <v>30.483750000000001</v>
      </c>
      <c r="AX93" s="46">
        <v>44.955833333333331</v>
      </c>
      <c r="AY93" s="35">
        <f t="shared" si="45"/>
        <v>47.843072704081628</v>
      </c>
      <c r="AZ93" s="34"/>
      <c r="BA93" s="34">
        <v>13.925679791834083</v>
      </c>
      <c r="BB93" s="67">
        <v>363</v>
      </c>
      <c r="BC93" s="2">
        <v>0</v>
      </c>
      <c r="BD93" s="2">
        <v>1</v>
      </c>
      <c r="BE93" s="2">
        <v>1</v>
      </c>
      <c r="BF93" s="2">
        <v>1</v>
      </c>
      <c r="BG93" s="2">
        <v>1</v>
      </c>
      <c r="BH93" s="2">
        <v>1</v>
      </c>
      <c r="BI93" s="2">
        <v>1</v>
      </c>
      <c r="BJ93" s="2">
        <v>1</v>
      </c>
      <c r="BK93" s="2">
        <v>0</v>
      </c>
      <c r="BL93" s="2">
        <v>0</v>
      </c>
      <c r="BM93" s="2">
        <v>1</v>
      </c>
      <c r="BN93" s="2">
        <v>0</v>
      </c>
      <c r="BO93" s="2">
        <v>1</v>
      </c>
      <c r="BP93" s="2">
        <v>0</v>
      </c>
      <c r="BQ93" s="2">
        <v>1</v>
      </c>
      <c r="BR93" s="2">
        <v>1</v>
      </c>
      <c r="BS93" s="2">
        <v>1</v>
      </c>
      <c r="BT93" s="2">
        <v>0</v>
      </c>
      <c r="BU93" s="2">
        <v>0</v>
      </c>
      <c r="BV93" s="2">
        <v>0</v>
      </c>
      <c r="BW93" s="2">
        <v>0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1</v>
      </c>
      <c r="CG93" s="2">
        <v>1</v>
      </c>
      <c r="CH93" s="2">
        <v>1</v>
      </c>
      <c r="CI93" s="2">
        <v>0</v>
      </c>
      <c r="CJ93" s="2">
        <v>1</v>
      </c>
      <c r="CK93" s="2">
        <v>0</v>
      </c>
      <c r="CL93" s="2">
        <v>1</v>
      </c>
      <c r="CM93" s="2">
        <v>0</v>
      </c>
      <c r="CN93" s="2">
        <v>1</v>
      </c>
      <c r="CO93" s="2">
        <v>0</v>
      </c>
      <c r="CP93" s="2">
        <v>1</v>
      </c>
      <c r="CQ93" s="2">
        <v>1</v>
      </c>
      <c r="CS93" s="67">
        <v>363</v>
      </c>
      <c r="CT93" s="37" t="str">
        <f t="shared" si="4"/>
        <v xml:space="preserve"> </v>
      </c>
      <c r="CU93" s="37">
        <f t="shared" si="30"/>
        <v>149.33958333333334</v>
      </c>
      <c r="CV93" s="37">
        <f t="shared" si="31"/>
        <v>54.655208333333327</v>
      </c>
      <c r="CW93" s="37">
        <f t="shared" si="32"/>
        <v>56.502708333333338</v>
      </c>
      <c r="CX93" s="37">
        <f t="shared" si="33"/>
        <v>33.101041666666667</v>
      </c>
      <c r="CY93" s="37">
        <f t="shared" si="34"/>
        <v>26.942708333333329</v>
      </c>
      <c r="CZ93" s="37">
        <f t="shared" si="35"/>
        <v>71.590625000000003</v>
      </c>
      <c r="DA93" s="37">
        <f t="shared" si="36"/>
        <v>23.863541666666666</v>
      </c>
      <c r="DB93" s="37" t="str">
        <f t="shared" si="37"/>
        <v xml:space="preserve"> </v>
      </c>
      <c r="DC93" s="37" t="str">
        <f t="shared" si="38"/>
        <v xml:space="preserve"> </v>
      </c>
      <c r="DD93" s="37">
        <f t="shared" si="39"/>
        <v>107.77083333333331</v>
      </c>
      <c r="DE93" s="37" t="str">
        <f t="shared" si="40"/>
        <v xml:space="preserve"> </v>
      </c>
      <c r="DF93" s="37">
        <f t="shared" si="41"/>
        <v>40.183124999999997</v>
      </c>
      <c r="DG93" s="37" t="str">
        <f t="shared" si="42"/>
        <v xml:space="preserve"> </v>
      </c>
      <c r="DH93" s="37">
        <f t="shared" si="43"/>
        <v>52.653749999999995</v>
      </c>
      <c r="DI93" s="37">
        <f t="shared" si="44"/>
        <v>44.34</v>
      </c>
      <c r="DJ93" s="37">
        <f t="shared" si="19"/>
        <v>83.599374999999995</v>
      </c>
      <c r="DK93" s="37" t="str">
        <f t="shared" si="20"/>
        <v xml:space="preserve"> </v>
      </c>
      <c r="DL93" s="37" t="str">
        <f t="shared" si="21"/>
        <v xml:space="preserve"> </v>
      </c>
      <c r="DM93" s="37" t="str">
        <f t="shared" si="22"/>
        <v xml:space="preserve"> </v>
      </c>
      <c r="DN93" s="37" t="str">
        <f t="shared" si="23"/>
        <v xml:space="preserve"> </v>
      </c>
      <c r="DO93" s="37">
        <f t="shared" si="24"/>
        <v>37.56583333333333</v>
      </c>
      <c r="DP93" s="37" t="str">
        <f t="shared" si="25"/>
        <v xml:space="preserve"> </v>
      </c>
      <c r="DQ93" s="37" t="str">
        <f t="shared" si="26"/>
        <v xml:space="preserve"> </v>
      </c>
      <c r="DR93" s="37" t="str">
        <f t="shared" si="27"/>
        <v xml:space="preserve"> </v>
      </c>
      <c r="DS93" s="37" t="str">
        <f t="shared" si="28"/>
        <v xml:space="preserve"> </v>
      </c>
      <c r="DT93" s="37" t="str">
        <f t="shared" si="29"/>
        <v xml:space="preserve"> </v>
      </c>
      <c r="DU93" s="37" t="str">
        <f t="shared" si="5"/>
        <v xml:space="preserve"> </v>
      </c>
      <c r="DV93" s="37" t="str">
        <f t="shared" si="6"/>
        <v xml:space="preserve"> </v>
      </c>
      <c r="DW93" s="37">
        <f t="shared" si="7"/>
        <v>48.650833333333338</v>
      </c>
      <c r="DX93" s="37">
        <f t="shared" si="8"/>
        <v>261.72916666666663</v>
      </c>
      <c r="DY93" s="37">
        <f t="shared" si="9"/>
        <v>42.954374999999992</v>
      </c>
      <c r="DZ93" s="37" t="str">
        <f t="shared" si="10"/>
        <v xml:space="preserve"> </v>
      </c>
      <c r="EA93" s="37">
        <f t="shared" si="11"/>
        <v>23.555624999999999</v>
      </c>
      <c r="EB93" s="37" t="str">
        <f t="shared" si="12"/>
        <v xml:space="preserve"> </v>
      </c>
      <c r="EC93" s="37">
        <f t="shared" si="13"/>
        <v>118.85583333333335</v>
      </c>
      <c r="ED93" s="37" t="str">
        <f t="shared" si="14"/>
        <v xml:space="preserve"> </v>
      </c>
      <c r="EE93" s="37">
        <f t="shared" si="15"/>
        <v>47.881041666666668</v>
      </c>
      <c r="EF93" s="37" t="str">
        <f t="shared" si="16"/>
        <v xml:space="preserve"> </v>
      </c>
      <c r="EG93" s="37">
        <f t="shared" si="17"/>
        <v>23.401666666666667</v>
      </c>
      <c r="EH93" s="37">
        <f t="shared" si="18"/>
        <v>35.256458333333335</v>
      </c>
    </row>
    <row r="94" spans="1:138" ht="15">
      <c r="A94" s="14">
        <v>364</v>
      </c>
      <c r="B94" s="46">
        <v>20.322499999999998</v>
      </c>
      <c r="C94" s="46">
        <v>112.38958333333335</v>
      </c>
      <c r="D94" s="46">
        <v>45.879583333333336</v>
      </c>
      <c r="E94" s="46">
        <v>74.207916666666662</v>
      </c>
      <c r="F94" s="46">
        <v>36.180208333333333</v>
      </c>
      <c r="G94" s="46">
        <v>21.554166666666667</v>
      </c>
      <c r="H94" s="46">
        <v>217.08124999999998</v>
      </c>
      <c r="I94" s="46">
        <v>32.331249999999997</v>
      </c>
      <c r="J94" s="46">
        <v>7.5439583333333324</v>
      </c>
      <c r="K94" s="46">
        <v>0.52345833333333336</v>
      </c>
      <c r="L94" s="46">
        <v>94.684375000000003</v>
      </c>
      <c r="M94" s="46">
        <v>0.76979166666666665</v>
      </c>
      <c r="N94" s="46">
        <v>34.332708333333329</v>
      </c>
      <c r="O94" s="46">
        <v>7.5439583333333324</v>
      </c>
      <c r="P94" s="46">
        <v>71.128749999999997</v>
      </c>
      <c r="Q94" s="46">
        <v>31.407500000000002</v>
      </c>
      <c r="R94" s="46">
        <v>80.520208333333329</v>
      </c>
      <c r="S94" s="46">
        <v>8.7756249999999998</v>
      </c>
      <c r="T94" s="46">
        <v>4.7727083333333331</v>
      </c>
      <c r="U94" s="46">
        <v>14.472083333333332</v>
      </c>
      <c r="V94" s="46">
        <v>33.408958333333331</v>
      </c>
      <c r="W94" s="46">
        <v>35.718333333333334</v>
      </c>
      <c r="X94" s="46">
        <v>0.63122916666666651</v>
      </c>
      <c r="Y94" s="46">
        <v>1.1700833333333334</v>
      </c>
      <c r="Z94" s="46">
        <v>5.0806249999999995</v>
      </c>
      <c r="AA94" s="46">
        <v>59.427916666666675</v>
      </c>
      <c r="AB94" s="46">
        <v>6.1583333333333332</v>
      </c>
      <c r="AC94" s="46">
        <v>23.863541666666666</v>
      </c>
      <c r="AD94" s="46">
        <v>56.96458333333333</v>
      </c>
      <c r="AE94" s="46">
        <v>358.72291666666661</v>
      </c>
      <c r="AF94" s="46">
        <v>8.9295833333333334</v>
      </c>
      <c r="AG94" s="46">
        <v>9.3914583333333326</v>
      </c>
      <c r="AH94" s="46">
        <v>5.3885416666666668</v>
      </c>
      <c r="AI94" s="46">
        <v>3.8489583333333339</v>
      </c>
      <c r="AJ94" s="46">
        <v>46.803333333333335</v>
      </c>
      <c r="AK94" s="46">
        <v>155.49791666666667</v>
      </c>
      <c r="AL94" s="46">
        <v>117.00833333333334</v>
      </c>
      <c r="AM94" s="46">
        <v>32.177291666666662</v>
      </c>
      <c r="AN94" s="46">
        <v>195.52708333333331</v>
      </c>
      <c r="AO94" s="46">
        <v>72.360416666666666</v>
      </c>
      <c r="AP94" s="46">
        <v>31.253541666666663</v>
      </c>
      <c r="AQ94" s="46">
        <v>27.712500000000002</v>
      </c>
      <c r="AR94" s="46">
        <v>16.319583333333334</v>
      </c>
      <c r="AS94" s="46">
        <v>166.27500000000001</v>
      </c>
      <c r="AT94" s="46">
        <v>1.0469166666666667</v>
      </c>
      <c r="AU94" s="46">
        <v>57.888333333333328</v>
      </c>
      <c r="AV94" s="46">
        <v>0.21321666666666669</v>
      </c>
      <c r="AW94" s="46">
        <v>26.788749999999997</v>
      </c>
      <c r="AX94" s="46">
        <v>39.413333333333334</v>
      </c>
      <c r="AY94" s="35">
        <f t="shared" si="45"/>
        <v>51.253310119047626</v>
      </c>
      <c r="AZ94" s="34"/>
      <c r="BA94" s="34">
        <v>13.925679791834083</v>
      </c>
      <c r="BB94" s="67">
        <v>364</v>
      </c>
      <c r="BC94" s="2">
        <v>0</v>
      </c>
      <c r="BD94" s="2">
        <v>1</v>
      </c>
      <c r="BE94" s="2">
        <v>1</v>
      </c>
      <c r="BF94" s="2">
        <v>1</v>
      </c>
      <c r="BG94" s="2">
        <v>1</v>
      </c>
      <c r="BH94" s="2">
        <v>1</v>
      </c>
      <c r="BI94" s="2">
        <v>1</v>
      </c>
      <c r="BJ94" s="2">
        <v>1</v>
      </c>
      <c r="BK94" s="2">
        <v>0</v>
      </c>
      <c r="BL94" s="2">
        <v>0</v>
      </c>
      <c r="BM94" s="2">
        <v>1</v>
      </c>
      <c r="BN94" s="2">
        <v>0</v>
      </c>
      <c r="BO94" s="2">
        <v>1</v>
      </c>
      <c r="BP94" s="2">
        <v>0</v>
      </c>
      <c r="BQ94" s="2">
        <v>1</v>
      </c>
      <c r="BR94" s="2">
        <v>1</v>
      </c>
      <c r="BS94" s="2">
        <v>1</v>
      </c>
      <c r="BT94" s="2">
        <v>0</v>
      </c>
      <c r="BU94" s="2">
        <v>0</v>
      </c>
      <c r="BV94" s="2">
        <v>0</v>
      </c>
      <c r="BW94" s="2">
        <v>0</v>
      </c>
      <c r="BX94" s="2">
        <v>1</v>
      </c>
      <c r="BY94" s="2">
        <v>0</v>
      </c>
      <c r="BZ94" s="2">
        <v>0</v>
      </c>
      <c r="CA94" s="2">
        <v>0</v>
      </c>
      <c r="CB94" s="2">
        <v>1</v>
      </c>
      <c r="CC94" s="2">
        <v>0</v>
      </c>
      <c r="CD94" s="2">
        <v>0</v>
      </c>
      <c r="CE94" s="2">
        <v>0</v>
      </c>
      <c r="CF94" s="2">
        <v>1</v>
      </c>
      <c r="CG94" s="2">
        <v>1</v>
      </c>
      <c r="CH94" s="2">
        <v>1</v>
      </c>
      <c r="CI94" s="2">
        <v>0</v>
      </c>
      <c r="CJ94" s="2">
        <v>1</v>
      </c>
      <c r="CK94" s="2">
        <v>0</v>
      </c>
      <c r="CL94" s="2">
        <v>1</v>
      </c>
      <c r="CM94" s="2">
        <v>0</v>
      </c>
      <c r="CN94" s="2">
        <v>1</v>
      </c>
      <c r="CO94" s="2">
        <v>0</v>
      </c>
      <c r="CP94" s="2">
        <v>1</v>
      </c>
      <c r="CQ94" s="2">
        <v>1</v>
      </c>
      <c r="CS94" s="67">
        <v>364</v>
      </c>
      <c r="CT94" s="37" t="str">
        <f t="shared" si="4"/>
        <v xml:space="preserve"> </v>
      </c>
      <c r="CU94" s="37">
        <f t="shared" si="30"/>
        <v>112.38958333333335</v>
      </c>
      <c r="CV94" s="37">
        <f t="shared" si="31"/>
        <v>45.879583333333336</v>
      </c>
      <c r="CW94" s="37">
        <f t="shared" si="32"/>
        <v>74.207916666666662</v>
      </c>
      <c r="CX94" s="37">
        <f t="shared" si="33"/>
        <v>36.180208333333333</v>
      </c>
      <c r="CY94" s="37">
        <f t="shared" si="34"/>
        <v>21.554166666666667</v>
      </c>
      <c r="CZ94" s="37">
        <f t="shared" si="35"/>
        <v>217.08124999999998</v>
      </c>
      <c r="DA94" s="37">
        <f t="shared" si="36"/>
        <v>32.331249999999997</v>
      </c>
      <c r="DB94" s="37" t="str">
        <f t="shared" si="37"/>
        <v xml:space="preserve"> </v>
      </c>
      <c r="DC94" s="37" t="str">
        <f t="shared" si="38"/>
        <v xml:space="preserve"> </v>
      </c>
      <c r="DD94" s="37">
        <f t="shared" si="39"/>
        <v>94.684375000000003</v>
      </c>
      <c r="DE94" s="37" t="str">
        <f t="shared" si="40"/>
        <v xml:space="preserve"> </v>
      </c>
      <c r="DF94" s="37">
        <f t="shared" si="41"/>
        <v>34.332708333333329</v>
      </c>
      <c r="DG94" s="37" t="str">
        <f t="shared" si="42"/>
        <v xml:space="preserve"> </v>
      </c>
      <c r="DH94" s="37">
        <f t="shared" si="43"/>
        <v>71.128749999999997</v>
      </c>
      <c r="DI94" s="37">
        <f t="shared" si="44"/>
        <v>31.407500000000002</v>
      </c>
      <c r="DJ94" s="37">
        <f t="shared" si="19"/>
        <v>80.520208333333329</v>
      </c>
      <c r="DK94" s="37" t="str">
        <f t="shared" si="20"/>
        <v xml:space="preserve"> </v>
      </c>
      <c r="DL94" s="37" t="str">
        <f t="shared" si="21"/>
        <v xml:space="preserve"> </v>
      </c>
      <c r="DM94" s="37" t="str">
        <f t="shared" si="22"/>
        <v xml:space="preserve"> </v>
      </c>
      <c r="DN94" s="37" t="str">
        <f t="shared" si="23"/>
        <v xml:space="preserve"> </v>
      </c>
      <c r="DO94" s="37">
        <f t="shared" si="24"/>
        <v>35.718333333333334</v>
      </c>
      <c r="DP94" s="37" t="str">
        <f t="shared" si="25"/>
        <v xml:space="preserve"> </v>
      </c>
      <c r="DQ94" s="37" t="str">
        <f t="shared" si="26"/>
        <v xml:space="preserve"> </v>
      </c>
      <c r="DR94" s="37" t="str">
        <f t="shared" si="27"/>
        <v xml:space="preserve"> </v>
      </c>
      <c r="DS94" s="37">
        <f t="shared" si="28"/>
        <v>59.427916666666675</v>
      </c>
      <c r="DT94" s="37" t="str">
        <f t="shared" si="29"/>
        <v xml:space="preserve"> </v>
      </c>
      <c r="DU94" s="37" t="str">
        <f t="shared" si="5"/>
        <v xml:space="preserve"> </v>
      </c>
      <c r="DV94" s="37" t="str">
        <f t="shared" si="6"/>
        <v xml:space="preserve"> </v>
      </c>
      <c r="DW94" s="37">
        <f t="shared" si="7"/>
        <v>46.803333333333335</v>
      </c>
      <c r="DX94" s="37">
        <f t="shared" si="8"/>
        <v>155.49791666666667</v>
      </c>
      <c r="DY94" s="37">
        <f t="shared" si="9"/>
        <v>117.00833333333334</v>
      </c>
      <c r="DZ94" s="37" t="str">
        <f t="shared" si="10"/>
        <v xml:space="preserve"> </v>
      </c>
      <c r="EA94" s="37">
        <f t="shared" si="11"/>
        <v>17.705208333333331</v>
      </c>
      <c r="EB94" s="37" t="str">
        <f t="shared" si="12"/>
        <v xml:space="preserve"> </v>
      </c>
      <c r="EC94" s="37">
        <f t="shared" si="13"/>
        <v>87.91020833333333</v>
      </c>
      <c r="ED94" s="37" t="str">
        <f t="shared" si="14"/>
        <v xml:space="preserve"> </v>
      </c>
      <c r="EE94" s="37">
        <f t="shared" si="15"/>
        <v>39.875208333333333</v>
      </c>
      <c r="EF94" s="37" t="str">
        <f t="shared" si="16"/>
        <v xml:space="preserve"> </v>
      </c>
      <c r="EG94" s="37">
        <f t="shared" si="17"/>
        <v>20.784375000000001</v>
      </c>
      <c r="EH94" s="37">
        <f t="shared" si="18"/>
        <v>30.945625</v>
      </c>
    </row>
    <row r="95" spans="1:138" ht="15">
      <c r="A95" s="14">
        <v>365</v>
      </c>
      <c r="B95" s="46">
        <v>19.706666666666667</v>
      </c>
      <c r="C95" s="46">
        <v>104.99958333333333</v>
      </c>
      <c r="D95" s="46">
        <v>39.259374999999999</v>
      </c>
      <c r="E95" s="46">
        <v>52.807708333333338</v>
      </c>
      <c r="F95" s="46">
        <v>27.404583333333331</v>
      </c>
      <c r="G95" s="46">
        <v>18.782916666666665</v>
      </c>
      <c r="H95" s="46">
        <v>92.374999999999986</v>
      </c>
      <c r="I95" s="46">
        <v>26.942708333333329</v>
      </c>
      <c r="J95" s="46">
        <v>7.236041666666666</v>
      </c>
      <c r="K95" s="46">
        <v>0.83137499999999998</v>
      </c>
      <c r="L95" s="46">
        <v>102.38229166666667</v>
      </c>
      <c r="M95" s="46">
        <v>0.64662500000000001</v>
      </c>
      <c r="N95" s="46">
        <v>48.188958333333332</v>
      </c>
      <c r="O95" s="46">
        <v>7.39</v>
      </c>
      <c r="P95" s="46">
        <v>64.200625000000002</v>
      </c>
      <c r="Q95" s="46">
        <v>25.557083333333331</v>
      </c>
      <c r="R95" s="46">
        <v>126.09187499999999</v>
      </c>
      <c r="S95" s="46">
        <v>9.2374999999999989</v>
      </c>
      <c r="T95" s="46">
        <v>4.7727083333333331</v>
      </c>
      <c r="U95" s="46">
        <v>13.240416666666668</v>
      </c>
      <c r="V95" s="46">
        <v>31.715416666666666</v>
      </c>
      <c r="W95" s="46">
        <v>56.810624999999995</v>
      </c>
      <c r="X95" s="46">
        <v>0.61583333333333334</v>
      </c>
      <c r="Y95" s="46">
        <v>1.0007291666666667</v>
      </c>
      <c r="Z95" s="46">
        <v>3.6949999999999998</v>
      </c>
      <c r="AA95" s="46">
        <v>60.197708333333331</v>
      </c>
      <c r="AB95" s="46">
        <v>6.7741666666666669</v>
      </c>
      <c r="AC95" s="46">
        <v>20.322499999999998</v>
      </c>
      <c r="AD95" s="46">
        <v>160.11666666666667</v>
      </c>
      <c r="AE95" s="46">
        <v>461.875</v>
      </c>
      <c r="AF95" s="46">
        <v>8.159791666666667</v>
      </c>
      <c r="AG95" s="46">
        <v>9.0835416666666671</v>
      </c>
      <c r="AH95" s="46">
        <v>5.2345833333333331</v>
      </c>
      <c r="AI95" s="46">
        <v>3.5410416666666666</v>
      </c>
      <c r="AJ95" s="46">
        <v>48.650833333333338</v>
      </c>
      <c r="AK95" s="46">
        <v>155.49791666666667</v>
      </c>
      <c r="AL95" s="46">
        <v>87.448333333333338</v>
      </c>
      <c r="AM95" s="46">
        <v>62.045208333333335</v>
      </c>
      <c r="AN95" s="46">
        <v>337.16875000000005</v>
      </c>
      <c r="AO95" s="46">
        <v>58.196249999999992</v>
      </c>
      <c r="AP95" s="46">
        <v>30.637708333333332</v>
      </c>
      <c r="AQ95" s="46">
        <v>23.555624999999999</v>
      </c>
      <c r="AR95" s="46">
        <v>15.087916666666665</v>
      </c>
      <c r="AS95" s="46">
        <v>118.85583333333335</v>
      </c>
      <c r="AT95" s="46">
        <v>3.5410416666666666</v>
      </c>
      <c r="AU95" s="46">
        <v>47.881041666666668</v>
      </c>
      <c r="AV95" s="46">
        <v>0.21321666666666669</v>
      </c>
      <c r="AW95" s="46">
        <v>23.401666666666667</v>
      </c>
      <c r="AX95" s="46">
        <v>35.256458333333335</v>
      </c>
      <c r="AY95" s="35">
        <f t="shared" si="45"/>
        <v>54.461927465986385</v>
      </c>
      <c r="AZ95" s="34"/>
      <c r="BA95" s="34">
        <v>13.925679791834083</v>
      </c>
      <c r="BB95" s="67">
        <v>365</v>
      </c>
      <c r="BC95" s="2">
        <v>0</v>
      </c>
      <c r="BD95" s="2">
        <v>1</v>
      </c>
      <c r="BE95" s="2">
        <v>1</v>
      </c>
      <c r="BF95" s="2">
        <v>1</v>
      </c>
      <c r="BG95" s="2">
        <v>1</v>
      </c>
      <c r="BH95" s="2">
        <v>1</v>
      </c>
      <c r="BI95" s="2">
        <v>1</v>
      </c>
      <c r="BJ95" s="2">
        <v>1</v>
      </c>
      <c r="BK95" s="2">
        <v>0</v>
      </c>
      <c r="BL95" s="2">
        <v>0</v>
      </c>
      <c r="BM95" s="2">
        <v>1</v>
      </c>
      <c r="BN95" s="2">
        <v>0</v>
      </c>
      <c r="BO95" s="2">
        <v>1</v>
      </c>
      <c r="BP95" s="2">
        <v>0</v>
      </c>
      <c r="BQ95" s="2">
        <v>1</v>
      </c>
      <c r="BR95" s="2">
        <v>1</v>
      </c>
      <c r="BS95" s="2">
        <v>1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1</v>
      </c>
      <c r="CC95" s="2">
        <v>0</v>
      </c>
      <c r="CD95" s="2">
        <v>0</v>
      </c>
      <c r="CE95" s="2">
        <v>0</v>
      </c>
      <c r="CF95" s="2">
        <v>1</v>
      </c>
      <c r="CG95" s="2">
        <v>1</v>
      </c>
      <c r="CH95" s="2">
        <v>1</v>
      </c>
      <c r="CI95" s="2">
        <v>1</v>
      </c>
      <c r="CJ95" s="2">
        <v>1</v>
      </c>
      <c r="CK95" s="2">
        <v>0</v>
      </c>
      <c r="CL95" s="2">
        <v>1</v>
      </c>
      <c r="CM95" s="2">
        <v>0</v>
      </c>
      <c r="CN95" s="2">
        <v>1</v>
      </c>
      <c r="CO95" s="2">
        <v>0</v>
      </c>
      <c r="CP95" s="2">
        <v>0</v>
      </c>
      <c r="CQ95" s="2">
        <v>1</v>
      </c>
      <c r="CS95" s="67">
        <v>365</v>
      </c>
      <c r="CT95" s="37" t="str">
        <f t="shared" si="4"/>
        <v xml:space="preserve"> </v>
      </c>
      <c r="CU95" s="37">
        <f t="shared" si="30"/>
        <v>104.99958333333333</v>
      </c>
      <c r="CV95" s="37">
        <f t="shared" si="31"/>
        <v>39.259374999999999</v>
      </c>
      <c r="CW95" s="37">
        <f t="shared" si="32"/>
        <v>52.807708333333338</v>
      </c>
      <c r="CX95" s="37">
        <f t="shared" si="33"/>
        <v>27.404583333333331</v>
      </c>
      <c r="CY95" s="37">
        <f t="shared" si="34"/>
        <v>18.782916666666665</v>
      </c>
      <c r="CZ95" s="37">
        <f t="shared" si="35"/>
        <v>92.374999999999986</v>
      </c>
      <c r="DA95" s="37">
        <f t="shared" si="36"/>
        <v>26.942708333333329</v>
      </c>
      <c r="DB95" s="37" t="str">
        <f t="shared" si="37"/>
        <v xml:space="preserve"> </v>
      </c>
      <c r="DC95" s="37" t="str">
        <f t="shared" si="38"/>
        <v xml:space="preserve"> </v>
      </c>
      <c r="DD95" s="37">
        <f t="shared" si="39"/>
        <v>102.38229166666667</v>
      </c>
      <c r="DE95" s="37" t="str">
        <f t="shared" si="40"/>
        <v xml:space="preserve"> </v>
      </c>
      <c r="DF95" s="37">
        <f t="shared" si="41"/>
        <v>48.188958333333332</v>
      </c>
      <c r="DG95" s="37" t="str">
        <f t="shared" si="42"/>
        <v xml:space="preserve"> </v>
      </c>
      <c r="DH95" s="37">
        <f t="shared" si="43"/>
        <v>64.200625000000002</v>
      </c>
      <c r="DI95" s="37">
        <f t="shared" si="44"/>
        <v>25.557083333333331</v>
      </c>
      <c r="DJ95" s="37">
        <f t="shared" si="19"/>
        <v>126.09187499999999</v>
      </c>
      <c r="DK95" s="37" t="str">
        <f t="shared" si="20"/>
        <v xml:space="preserve"> </v>
      </c>
      <c r="DL95" s="37" t="str">
        <f t="shared" si="21"/>
        <v xml:space="preserve"> </v>
      </c>
      <c r="DM95" s="37" t="str">
        <f t="shared" si="22"/>
        <v xml:space="preserve"> </v>
      </c>
      <c r="DN95" s="37">
        <f t="shared" si="23"/>
        <v>31.715416666666666</v>
      </c>
      <c r="DO95" s="37">
        <f t="shared" si="24"/>
        <v>56.810624999999995</v>
      </c>
      <c r="DP95" s="37" t="str">
        <f t="shared" si="25"/>
        <v xml:space="preserve"> </v>
      </c>
      <c r="DQ95" s="37" t="str">
        <f t="shared" si="26"/>
        <v xml:space="preserve"> </v>
      </c>
      <c r="DR95" s="37" t="str">
        <f t="shared" si="27"/>
        <v xml:space="preserve"> </v>
      </c>
      <c r="DS95" s="37">
        <f t="shared" si="28"/>
        <v>60.197708333333331</v>
      </c>
      <c r="DT95" s="37" t="str">
        <f t="shared" si="29"/>
        <v xml:space="preserve"> </v>
      </c>
      <c r="DU95" s="37" t="str">
        <f t="shared" si="5"/>
        <v xml:space="preserve"> </v>
      </c>
      <c r="DV95" s="37" t="str">
        <f t="shared" si="6"/>
        <v xml:space="preserve"> </v>
      </c>
      <c r="DW95" s="37">
        <f t="shared" si="7"/>
        <v>48.650833333333338</v>
      </c>
      <c r="DX95" s="37">
        <f t="shared" si="8"/>
        <v>155.49791666666667</v>
      </c>
      <c r="DY95" s="37">
        <f t="shared" si="9"/>
        <v>87.448333333333338</v>
      </c>
      <c r="DZ95" s="37">
        <f t="shared" si="10"/>
        <v>25.249166666666664</v>
      </c>
      <c r="EA95" s="37">
        <f t="shared" si="11"/>
        <v>13.702291666666666</v>
      </c>
      <c r="EB95" s="37" t="str">
        <f t="shared" si="12"/>
        <v xml:space="preserve"> </v>
      </c>
      <c r="EC95" s="37">
        <f t="shared" si="13"/>
        <v>70.974791666666661</v>
      </c>
      <c r="ED95" s="37" t="str">
        <f t="shared" si="14"/>
        <v xml:space="preserve"> </v>
      </c>
      <c r="EE95" s="37">
        <f t="shared" si="15"/>
        <v>33.408958333333331</v>
      </c>
      <c r="EF95" s="37" t="str">
        <f t="shared" si="16"/>
        <v xml:space="preserve"> </v>
      </c>
      <c r="EG95" s="37" t="str">
        <f t="shared" si="17"/>
        <v xml:space="preserve"> </v>
      </c>
      <c r="EH95" s="37">
        <f t="shared" si="18"/>
        <v>27.712500000000002</v>
      </c>
    </row>
    <row r="96" spans="1:138" ht="15">
      <c r="A96" s="14">
        <v>366</v>
      </c>
      <c r="B96" s="46">
        <v>19.244791666666668</v>
      </c>
      <c r="C96" s="46">
        <v>77.287083333333328</v>
      </c>
      <c r="D96" s="46">
        <v>35.256458333333335</v>
      </c>
      <c r="E96" s="46">
        <v>50.960208333333334</v>
      </c>
      <c r="F96" s="46">
        <v>24.633333333333333</v>
      </c>
      <c r="G96" s="46">
        <v>16.319583333333334</v>
      </c>
      <c r="H96" s="46">
        <v>84.677083333333329</v>
      </c>
      <c r="I96" s="46">
        <v>20.014583333333334</v>
      </c>
      <c r="J96" s="46">
        <v>6.9281250000000005</v>
      </c>
      <c r="K96" s="46">
        <v>0.73899999999999988</v>
      </c>
      <c r="L96" s="46">
        <v>87.756249999999994</v>
      </c>
      <c r="M96" s="46">
        <v>0.55425000000000002</v>
      </c>
      <c r="N96" s="46">
        <v>84.677083333333329</v>
      </c>
      <c r="O96" s="46">
        <v>6.9281250000000005</v>
      </c>
      <c r="P96" s="46">
        <v>62.815000000000005</v>
      </c>
      <c r="Q96" s="46">
        <v>20.938333333333333</v>
      </c>
      <c r="R96" s="46">
        <v>92.374999999999986</v>
      </c>
      <c r="S96" s="46">
        <v>8.4677083333333325</v>
      </c>
      <c r="T96" s="46">
        <v>4.6187499999999995</v>
      </c>
      <c r="U96" s="46">
        <v>23.863541666666666</v>
      </c>
      <c r="V96" s="46">
        <v>29.252083333333335</v>
      </c>
      <c r="W96" s="46">
        <v>71.436666666666667</v>
      </c>
      <c r="X96" s="46">
        <v>0.60043749999999996</v>
      </c>
      <c r="Y96" s="46">
        <v>0.95454166666666673</v>
      </c>
      <c r="Z96" s="46">
        <v>2.9252083333333334</v>
      </c>
      <c r="AA96" s="46">
        <v>190.90833333333333</v>
      </c>
      <c r="AB96" s="46">
        <v>6.0043749999999996</v>
      </c>
      <c r="AC96" s="46">
        <v>19.090833333333332</v>
      </c>
      <c r="AD96" s="46">
        <v>82.521666666666661</v>
      </c>
      <c r="AE96" s="46">
        <v>585.04166666666663</v>
      </c>
      <c r="AF96" s="46">
        <v>7.6979166666666679</v>
      </c>
      <c r="AG96" s="46">
        <v>9.6993749999999999</v>
      </c>
      <c r="AH96" s="46">
        <v>4.9266666666666667</v>
      </c>
      <c r="AI96" s="46">
        <v>3.2331250000000002</v>
      </c>
      <c r="AJ96" s="46">
        <v>55.578958333333333</v>
      </c>
      <c r="AK96" s="46">
        <v>234.01666666666668</v>
      </c>
      <c r="AL96" s="46">
        <v>79.28854166666666</v>
      </c>
      <c r="AM96" s="46">
        <v>80.828125000000014</v>
      </c>
      <c r="AN96" s="46">
        <v>374.11875000000003</v>
      </c>
      <c r="AO96" s="46">
        <v>44.801875000000003</v>
      </c>
      <c r="AP96" s="46">
        <v>28.020416666666662</v>
      </c>
      <c r="AQ96" s="46">
        <v>17.705208333333331</v>
      </c>
      <c r="AR96" s="46">
        <v>16.627499999999998</v>
      </c>
      <c r="AS96" s="46">
        <v>87.91020833333333</v>
      </c>
      <c r="AT96" s="46">
        <v>2.4633333333333334</v>
      </c>
      <c r="AU96" s="46">
        <v>39.875208333333333</v>
      </c>
      <c r="AV96" s="46">
        <v>0.21321666666666669</v>
      </c>
      <c r="AW96" s="46">
        <v>20.784375000000001</v>
      </c>
      <c r="AX96" s="46">
        <v>30.945625</v>
      </c>
      <c r="AY96" s="35">
        <f t="shared" si="45"/>
        <v>58.296432568027214</v>
      </c>
      <c r="AZ96" s="34"/>
      <c r="BA96" s="34">
        <v>13.925679791834083</v>
      </c>
      <c r="BB96" s="69">
        <v>366</v>
      </c>
      <c r="BC96" s="2">
        <v>0</v>
      </c>
      <c r="BD96" s="2">
        <v>1</v>
      </c>
      <c r="BE96" s="2">
        <v>1</v>
      </c>
      <c r="BF96" s="2">
        <v>1</v>
      </c>
      <c r="BG96" s="2">
        <v>0</v>
      </c>
      <c r="BH96" s="2">
        <v>1</v>
      </c>
      <c r="BI96" s="2">
        <v>1</v>
      </c>
      <c r="BJ96" s="2">
        <v>0</v>
      </c>
      <c r="BK96" s="2">
        <v>0</v>
      </c>
      <c r="BL96" s="2">
        <v>0</v>
      </c>
      <c r="BM96" s="2">
        <v>1</v>
      </c>
      <c r="BN96" s="2">
        <v>0</v>
      </c>
      <c r="BO96" s="2">
        <v>1</v>
      </c>
      <c r="BP96" s="2">
        <v>0</v>
      </c>
      <c r="BQ96" s="2">
        <v>1</v>
      </c>
      <c r="BR96" s="2">
        <v>1</v>
      </c>
      <c r="BS96" s="2">
        <v>1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1</v>
      </c>
      <c r="CC96" s="2">
        <v>0</v>
      </c>
      <c r="CD96" s="2">
        <v>0</v>
      </c>
      <c r="CE96" s="2">
        <v>0</v>
      </c>
      <c r="CF96" s="2">
        <v>1</v>
      </c>
      <c r="CG96" s="2">
        <v>1</v>
      </c>
      <c r="CH96" s="2">
        <v>1</v>
      </c>
      <c r="CI96" s="2">
        <v>1</v>
      </c>
      <c r="CJ96" s="2">
        <v>1</v>
      </c>
      <c r="CK96" s="2">
        <v>0</v>
      </c>
      <c r="CL96" s="2">
        <v>1</v>
      </c>
      <c r="CM96" s="2">
        <v>0</v>
      </c>
      <c r="CN96" s="2">
        <v>1</v>
      </c>
      <c r="CO96" s="2">
        <v>0</v>
      </c>
      <c r="CP96" s="2">
        <v>0</v>
      </c>
      <c r="CQ96" s="2">
        <v>1</v>
      </c>
      <c r="CS96" s="69">
        <v>366</v>
      </c>
      <c r="CT96" s="37" t="str">
        <f t="shared" si="4"/>
        <v xml:space="preserve"> </v>
      </c>
      <c r="CU96" s="37">
        <f t="shared" si="30"/>
        <v>77.287083333333328</v>
      </c>
      <c r="CV96" s="37">
        <f t="shared" si="31"/>
        <v>35.256458333333335</v>
      </c>
      <c r="CW96" s="37">
        <f t="shared" si="32"/>
        <v>50.960208333333334</v>
      </c>
      <c r="CX96" s="37" t="str">
        <f t="shared" si="33"/>
        <v xml:space="preserve"> </v>
      </c>
      <c r="CY96" s="37">
        <f t="shared" si="34"/>
        <v>16.319583333333334</v>
      </c>
      <c r="CZ96" s="37">
        <f t="shared" si="35"/>
        <v>84.677083333333329</v>
      </c>
      <c r="DA96" s="37" t="str">
        <f t="shared" si="36"/>
        <v xml:space="preserve"> </v>
      </c>
      <c r="DB96" s="37" t="str">
        <f t="shared" si="37"/>
        <v xml:space="preserve"> </v>
      </c>
      <c r="DC96" s="37" t="str">
        <f t="shared" si="38"/>
        <v xml:space="preserve"> </v>
      </c>
      <c r="DD96" s="37">
        <f t="shared" si="39"/>
        <v>87.756249999999994</v>
      </c>
      <c r="DE96" s="37" t="str">
        <f t="shared" si="40"/>
        <v xml:space="preserve"> </v>
      </c>
      <c r="DF96" s="37">
        <f t="shared" si="41"/>
        <v>84.677083333333329</v>
      </c>
      <c r="DG96" s="37" t="str">
        <f t="shared" si="42"/>
        <v xml:space="preserve"> </v>
      </c>
      <c r="DH96" s="37">
        <f t="shared" si="43"/>
        <v>62.815000000000005</v>
      </c>
      <c r="DI96" s="37">
        <f t="shared" si="44"/>
        <v>20.938333333333333</v>
      </c>
      <c r="DJ96" s="37">
        <f t="shared" si="19"/>
        <v>92.374999999999986</v>
      </c>
      <c r="DK96" s="37" t="str">
        <f t="shared" si="20"/>
        <v xml:space="preserve"> </v>
      </c>
      <c r="DL96" s="37" t="str">
        <f t="shared" si="21"/>
        <v xml:space="preserve"> </v>
      </c>
      <c r="DM96" s="37" t="str">
        <f t="shared" si="22"/>
        <v xml:space="preserve"> </v>
      </c>
      <c r="DN96" s="37">
        <f t="shared" si="23"/>
        <v>29.252083333333335</v>
      </c>
      <c r="DO96" s="37">
        <f t="shared" si="24"/>
        <v>71.436666666666667</v>
      </c>
      <c r="DP96" s="37" t="str">
        <f t="shared" si="25"/>
        <v xml:space="preserve"> </v>
      </c>
      <c r="DQ96" s="37" t="str">
        <f t="shared" si="26"/>
        <v xml:space="preserve"> </v>
      </c>
      <c r="DR96" s="37" t="str">
        <f t="shared" si="27"/>
        <v xml:space="preserve"> </v>
      </c>
      <c r="DS96" s="37">
        <f t="shared" si="28"/>
        <v>190.90833333333333</v>
      </c>
      <c r="DT96" s="37" t="str">
        <f t="shared" si="29"/>
        <v xml:space="preserve"> </v>
      </c>
      <c r="DU96" s="37" t="str">
        <f t="shared" si="5"/>
        <v xml:space="preserve"> </v>
      </c>
      <c r="DV96" s="37" t="str">
        <f t="shared" si="6"/>
        <v xml:space="preserve"> </v>
      </c>
      <c r="DW96" s="37">
        <f t="shared" si="7"/>
        <v>55.578958333333333</v>
      </c>
      <c r="DX96" s="37">
        <f t="shared" si="8"/>
        <v>234.01666666666668</v>
      </c>
      <c r="DY96" s="37">
        <f t="shared" si="9"/>
        <v>79.28854166666666</v>
      </c>
      <c r="DZ96" s="37">
        <f t="shared" si="10"/>
        <v>22.785833333333333</v>
      </c>
      <c r="EA96" s="37">
        <f t="shared" si="11"/>
        <v>22.016041666666663</v>
      </c>
      <c r="EB96" s="37" t="str">
        <f t="shared" si="12"/>
        <v xml:space="preserve"> </v>
      </c>
      <c r="EC96" s="37">
        <f t="shared" si="13"/>
        <v>54.655208333333327</v>
      </c>
      <c r="ED96" s="37" t="str">
        <f t="shared" si="14"/>
        <v xml:space="preserve"> </v>
      </c>
      <c r="EE96" s="37">
        <f t="shared" si="15"/>
        <v>28.636250000000004</v>
      </c>
      <c r="EF96" s="37" t="str">
        <f t="shared" si="16"/>
        <v xml:space="preserve"> </v>
      </c>
      <c r="EG96" s="37" t="str">
        <f t="shared" si="17"/>
        <v xml:space="preserve"> </v>
      </c>
      <c r="EH96" s="37">
        <f t="shared" si="18"/>
        <v>25.249166666666664</v>
      </c>
    </row>
    <row r="97" spans="1:138" ht="15">
      <c r="A97" s="14">
        <v>367</v>
      </c>
      <c r="B97" s="46">
        <v>19.090833333333332</v>
      </c>
      <c r="C97" s="46">
        <v>60.197708333333331</v>
      </c>
      <c r="D97" s="46">
        <v>32.177291666666662</v>
      </c>
      <c r="E97" s="46">
        <v>45.263750000000002</v>
      </c>
      <c r="F97" s="46">
        <v>22.323958333333334</v>
      </c>
      <c r="G97" s="46">
        <v>14.318125000000002</v>
      </c>
      <c r="H97" s="46">
        <v>66.202083333333334</v>
      </c>
      <c r="I97" s="46">
        <v>15.395833333333336</v>
      </c>
      <c r="J97" s="46">
        <v>6.312291666666666</v>
      </c>
      <c r="K97" s="46">
        <v>0.73899999999999988</v>
      </c>
      <c r="L97" s="46">
        <v>75.439583333333331</v>
      </c>
      <c r="M97" s="46">
        <v>0.52345833333333336</v>
      </c>
      <c r="N97" s="46">
        <v>70.666875000000005</v>
      </c>
      <c r="O97" s="46">
        <v>6.4662500000000005</v>
      </c>
      <c r="P97" s="46">
        <v>64.508541666666673</v>
      </c>
      <c r="Q97" s="46">
        <v>18.936875000000001</v>
      </c>
      <c r="R97" s="46">
        <v>70.666875000000005</v>
      </c>
      <c r="S97" s="46">
        <v>8.3137499999999989</v>
      </c>
      <c r="T97" s="46">
        <v>4.6187499999999995</v>
      </c>
      <c r="U97" s="46">
        <v>46.187499999999993</v>
      </c>
      <c r="V97" s="46">
        <v>26.326874999999998</v>
      </c>
      <c r="W97" s="46">
        <v>56.96458333333333</v>
      </c>
      <c r="X97" s="46">
        <v>1.0315208333333332</v>
      </c>
      <c r="Y97" s="46">
        <v>0.92374999999999996</v>
      </c>
      <c r="Z97" s="46">
        <v>2.3093749999999997</v>
      </c>
      <c r="AA97" s="46">
        <v>112.235625</v>
      </c>
      <c r="AB97" s="46">
        <v>8.4677083333333325</v>
      </c>
      <c r="AC97" s="46">
        <v>22.785833333333333</v>
      </c>
      <c r="AD97" s="46">
        <v>52.345833333333331</v>
      </c>
      <c r="AE97" s="46">
        <v>463.41458333333327</v>
      </c>
      <c r="AF97" s="46">
        <v>23.093749999999996</v>
      </c>
      <c r="AG97" s="46">
        <v>8.7756249999999998</v>
      </c>
      <c r="AH97" s="46">
        <v>5.0806249999999995</v>
      </c>
      <c r="AI97" s="46">
        <v>3.0791666666666666</v>
      </c>
      <c r="AJ97" s="46">
        <v>74.207916666666662</v>
      </c>
      <c r="AK97" s="46">
        <v>148.72375</v>
      </c>
      <c r="AL97" s="46">
        <v>163.19583333333333</v>
      </c>
      <c r="AM97" s="46">
        <v>78.364791666666662</v>
      </c>
      <c r="AN97" s="46">
        <v>247.87291666666664</v>
      </c>
      <c r="AO97" s="46">
        <v>36.488124999999997</v>
      </c>
      <c r="AP97" s="46">
        <v>25.249166666666664</v>
      </c>
      <c r="AQ97" s="46">
        <v>13.702291666666666</v>
      </c>
      <c r="AR97" s="46">
        <v>88.372083333333336</v>
      </c>
      <c r="AS97" s="46">
        <v>70.974791666666661</v>
      </c>
      <c r="AT97" s="46">
        <v>1.8474999999999999</v>
      </c>
      <c r="AU97" s="46">
        <v>33.408958333333331</v>
      </c>
      <c r="AV97" s="46">
        <v>0.19398749999999998</v>
      </c>
      <c r="AW97" s="46">
        <v>18.628958333333333</v>
      </c>
      <c r="AX97" s="46">
        <v>27.712500000000002</v>
      </c>
      <c r="AY97" s="35">
        <f t="shared" si="45"/>
        <v>50.288321598639435</v>
      </c>
      <c r="AZ97" s="34"/>
      <c r="BA97" s="34">
        <v>16.197216163471474</v>
      </c>
      <c r="BB97" s="62">
        <v>367</v>
      </c>
      <c r="BC97" s="2">
        <v>0</v>
      </c>
      <c r="BD97" s="2">
        <v>1</v>
      </c>
      <c r="BE97" s="2">
        <v>1</v>
      </c>
      <c r="BF97" s="2">
        <v>1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1</v>
      </c>
      <c r="BN97" s="2">
        <v>0</v>
      </c>
      <c r="BO97" s="2">
        <v>1</v>
      </c>
      <c r="BP97" s="2">
        <v>0</v>
      </c>
      <c r="BQ97" s="2">
        <v>1</v>
      </c>
      <c r="BR97" s="2">
        <v>1</v>
      </c>
      <c r="BS97" s="2">
        <v>1</v>
      </c>
      <c r="BT97" s="2">
        <v>0</v>
      </c>
      <c r="BU97" s="2">
        <v>0</v>
      </c>
      <c r="BV97" s="2">
        <v>0</v>
      </c>
      <c r="BW97" s="2">
        <v>0</v>
      </c>
      <c r="BX97" s="2">
        <v>1</v>
      </c>
      <c r="BY97" s="2">
        <v>0</v>
      </c>
      <c r="BZ97" s="2">
        <v>0</v>
      </c>
      <c r="CA97" s="2">
        <v>0</v>
      </c>
      <c r="CB97" s="2">
        <v>1</v>
      </c>
      <c r="CC97" s="2">
        <v>0</v>
      </c>
      <c r="CD97" s="2">
        <v>0</v>
      </c>
      <c r="CE97" s="2">
        <v>0</v>
      </c>
      <c r="CF97" s="2">
        <v>1</v>
      </c>
      <c r="CG97" s="2">
        <v>1</v>
      </c>
      <c r="CH97" s="2">
        <v>1</v>
      </c>
      <c r="CI97" s="2">
        <v>1</v>
      </c>
      <c r="CJ97" s="2">
        <v>1</v>
      </c>
      <c r="CK97" s="2">
        <v>0</v>
      </c>
      <c r="CL97" s="2">
        <v>1</v>
      </c>
      <c r="CM97" s="2">
        <v>0</v>
      </c>
      <c r="CN97" s="2">
        <v>1</v>
      </c>
      <c r="CO97" s="2">
        <v>0</v>
      </c>
      <c r="CP97" s="2">
        <v>0</v>
      </c>
      <c r="CQ97" s="2">
        <v>1</v>
      </c>
      <c r="CS97" s="62">
        <v>367</v>
      </c>
      <c r="CT97" s="37" t="str">
        <f t="shared" si="4"/>
        <v xml:space="preserve"> </v>
      </c>
      <c r="CU97" s="37">
        <f t="shared" si="30"/>
        <v>60.197708333333331</v>
      </c>
      <c r="CV97" s="37">
        <f t="shared" si="31"/>
        <v>32.177291666666662</v>
      </c>
      <c r="CW97" s="37">
        <f t="shared" si="32"/>
        <v>45.263750000000002</v>
      </c>
      <c r="CX97" s="37" t="str">
        <f t="shared" si="33"/>
        <v xml:space="preserve"> </v>
      </c>
      <c r="CY97" s="37">
        <f t="shared" si="34"/>
        <v>14.318125000000002</v>
      </c>
      <c r="CZ97" s="37">
        <f t="shared" si="35"/>
        <v>66.202083333333334</v>
      </c>
      <c r="DA97" s="37" t="str">
        <f t="shared" si="36"/>
        <v xml:space="preserve"> </v>
      </c>
      <c r="DB97" s="37" t="str">
        <f t="shared" si="37"/>
        <v xml:space="preserve"> </v>
      </c>
      <c r="DC97" s="37" t="str">
        <f t="shared" si="38"/>
        <v xml:space="preserve"> </v>
      </c>
      <c r="DD97" s="37">
        <f t="shared" si="39"/>
        <v>75.439583333333331</v>
      </c>
      <c r="DE97" s="37" t="str">
        <f t="shared" si="40"/>
        <v xml:space="preserve"> </v>
      </c>
      <c r="DF97" s="37">
        <f t="shared" si="41"/>
        <v>70.666875000000005</v>
      </c>
      <c r="DG97" s="37" t="str">
        <f t="shared" si="42"/>
        <v xml:space="preserve"> </v>
      </c>
      <c r="DH97" s="37">
        <f t="shared" si="43"/>
        <v>64.508541666666673</v>
      </c>
      <c r="DI97" s="37">
        <f t="shared" si="44"/>
        <v>18.936875000000001</v>
      </c>
      <c r="DJ97" s="37">
        <f t="shared" si="19"/>
        <v>70.666875000000005</v>
      </c>
      <c r="DK97" s="37" t="str">
        <f t="shared" si="20"/>
        <v xml:space="preserve"> </v>
      </c>
      <c r="DL97" s="37" t="str">
        <f t="shared" si="21"/>
        <v xml:space="preserve"> </v>
      </c>
      <c r="DM97" s="37" t="str">
        <f t="shared" si="22"/>
        <v xml:space="preserve"> </v>
      </c>
      <c r="DN97" s="37" t="str">
        <f t="shared" si="23"/>
        <v xml:space="preserve"> </v>
      </c>
      <c r="DO97" s="37">
        <f t="shared" si="24"/>
        <v>56.96458333333333</v>
      </c>
      <c r="DP97" s="37" t="str">
        <f t="shared" si="25"/>
        <v xml:space="preserve"> </v>
      </c>
      <c r="DQ97" s="37" t="str">
        <f t="shared" si="26"/>
        <v xml:space="preserve"> </v>
      </c>
      <c r="DR97" s="37" t="str">
        <f t="shared" si="27"/>
        <v xml:space="preserve"> </v>
      </c>
      <c r="DS97" s="37">
        <f t="shared" si="28"/>
        <v>112.235625</v>
      </c>
      <c r="DT97" s="37" t="str">
        <f t="shared" si="29"/>
        <v xml:space="preserve"> </v>
      </c>
      <c r="DU97" s="37" t="str">
        <f t="shared" si="5"/>
        <v xml:space="preserve"> </v>
      </c>
      <c r="DV97" s="37" t="str">
        <f t="shared" si="6"/>
        <v xml:space="preserve"> </v>
      </c>
      <c r="DW97" s="37">
        <f t="shared" si="7"/>
        <v>74.207916666666662</v>
      </c>
      <c r="DX97" s="37">
        <f t="shared" si="8"/>
        <v>148.72375</v>
      </c>
      <c r="DY97" s="37">
        <f t="shared" si="9"/>
        <v>163.19583333333333</v>
      </c>
      <c r="DZ97" s="37">
        <f t="shared" si="10"/>
        <v>49.8825</v>
      </c>
      <c r="EA97" s="37">
        <f t="shared" si="11"/>
        <v>18.013124999999999</v>
      </c>
      <c r="EB97" s="37" t="str">
        <f t="shared" si="12"/>
        <v xml:space="preserve"> </v>
      </c>
      <c r="EC97" s="37">
        <f t="shared" si="13"/>
        <v>43.26229166666667</v>
      </c>
      <c r="ED97" s="37" t="str">
        <f t="shared" si="14"/>
        <v xml:space="preserve"> </v>
      </c>
      <c r="EE97" s="37">
        <f t="shared" si="15"/>
        <v>24.94125</v>
      </c>
      <c r="EF97" s="37" t="str">
        <f t="shared" si="16"/>
        <v xml:space="preserve"> </v>
      </c>
      <c r="EG97" s="37" t="str">
        <f t="shared" si="17"/>
        <v xml:space="preserve"> </v>
      </c>
      <c r="EH97" s="37">
        <f t="shared" si="18"/>
        <v>23.555624999999999</v>
      </c>
    </row>
    <row r="98" spans="1:138" ht="15">
      <c r="A98" s="14">
        <v>368</v>
      </c>
      <c r="B98" s="46">
        <v>18.321041666666666</v>
      </c>
      <c r="C98" s="46">
        <v>51.883958333333339</v>
      </c>
      <c r="D98" s="46">
        <v>28.482291666666665</v>
      </c>
      <c r="E98" s="46">
        <v>40.491041666666668</v>
      </c>
      <c r="F98" s="46">
        <v>20.322499999999998</v>
      </c>
      <c r="G98" s="46">
        <v>12.778541666666666</v>
      </c>
      <c r="H98" s="46">
        <v>56.96458333333333</v>
      </c>
      <c r="I98" s="46">
        <v>13.548333333333334</v>
      </c>
      <c r="J98" s="46">
        <v>5.8504166666666668</v>
      </c>
      <c r="K98" s="46">
        <v>5.3885416666666668</v>
      </c>
      <c r="L98" s="46">
        <v>117.77812500000002</v>
      </c>
      <c r="M98" s="46">
        <v>0.53885416666666663</v>
      </c>
      <c r="N98" s="46">
        <v>56.348750000000003</v>
      </c>
      <c r="O98" s="46">
        <v>6.1583333333333332</v>
      </c>
      <c r="P98" s="46">
        <v>64.200625000000002</v>
      </c>
      <c r="Q98" s="46">
        <v>18.321041666666666</v>
      </c>
      <c r="R98" s="46">
        <v>55.732916666666661</v>
      </c>
      <c r="S98" s="46">
        <v>8.6216666666666661</v>
      </c>
      <c r="T98" s="46">
        <v>5.2345833333333331</v>
      </c>
      <c r="U98" s="46">
        <v>40.029166666666669</v>
      </c>
      <c r="V98" s="46">
        <v>24.787291666666668</v>
      </c>
      <c r="W98" s="46">
        <v>48.034999999999997</v>
      </c>
      <c r="X98" s="46">
        <v>1.1854791666666666</v>
      </c>
      <c r="Y98" s="46">
        <v>0.90835416666666668</v>
      </c>
      <c r="Z98" s="46">
        <v>2.0014583333333333</v>
      </c>
      <c r="AA98" s="46">
        <v>79.596458333333331</v>
      </c>
      <c r="AB98" s="46">
        <v>7.236041666666666</v>
      </c>
      <c r="AC98" s="46">
        <v>21.092291666666668</v>
      </c>
      <c r="AD98" s="46">
        <v>35.410416666666663</v>
      </c>
      <c r="AE98" s="46">
        <v>304.83749999999998</v>
      </c>
      <c r="AF98" s="46">
        <v>50.806250000000006</v>
      </c>
      <c r="AG98" s="46">
        <v>8.3137499999999989</v>
      </c>
      <c r="AH98" s="46">
        <v>4.7727083333333331</v>
      </c>
      <c r="AI98" s="46">
        <v>2.7712500000000002</v>
      </c>
      <c r="AJ98" s="46">
        <v>138.87041666666667</v>
      </c>
      <c r="AK98" s="46">
        <v>108.07875000000001</v>
      </c>
      <c r="AL98" s="46">
        <v>126.39979166666664</v>
      </c>
      <c r="AM98" s="46">
        <v>68.819374999999994</v>
      </c>
      <c r="AN98" s="46">
        <v>169.35416666666666</v>
      </c>
      <c r="AO98" s="46">
        <v>30.637708333333332</v>
      </c>
      <c r="AP98" s="46">
        <v>22.785833333333333</v>
      </c>
      <c r="AQ98" s="46">
        <v>22.016041666666663</v>
      </c>
      <c r="AR98" s="46">
        <v>63.430833333333332</v>
      </c>
      <c r="AS98" s="46">
        <v>54.655208333333327</v>
      </c>
      <c r="AT98" s="46">
        <v>1.6935416666666667</v>
      </c>
      <c r="AU98" s="46">
        <v>28.636250000000004</v>
      </c>
      <c r="AV98" s="46">
        <v>0.19398749999999998</v>
      </c>
      <c r="AW98" s="46">
        <v>16.781458333333333</v>
      </c>
      <c r="AX98" s="46">
        <v>25.249166666666664</v>
      </c>
      <c r="AY98" s="35">
        <f t="shared" si="45"/>
        <v>42.782695748299325</v>
      </c>
      <c r="AZ98" s="34"/>
      <c r="BA98" s="34">
        <v>16.197216163471474</v>
      </c>
      <c r="BB98" s="63">
        <v>368</v>
      </c>
      <c r="BC98" s="2">
        <v>0</v>
      </c>
      <c r="BD98" s="2">
        <v>1</v>
      </c>
      <c r="BE98" s="2">
        <v>1</v>
      </c>
      <c r="BF98" s="2">
        <v>1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1</v>
      </c>
      <c r="BN98" s="2">
        <v>0</v>
      </c>
      <c r="BO98" s="2">
        <v>1</v>
      </c>
      <c r="BP98" s="2">
        <v>0</v>
      </c>
      <c r="BQ98" s="2">
        <v>1</v>
      </c>
      <c r="BR98" s="2">
        <v>0</v>
      </c>
      <c r="BS98" s="2">
        <v>1</v>
      </c>
      <c r="BT98" s="2">
        <v>0</v>
      </c>
      <c r="BU98" s="2">
        <v>0</v>
      </c>
      <c r="BV98" s="2">
        <v>0</v>
      </c>
      <c r="BW98" s="2">
        <v>0</v>
      </c>
      <c r="BX98" s="2">
        <v>1</v>
      </c>
      <c r="BY98" s="2">
        <v>0</v>
      </c>
      <c r="BZ98" s="2">
        <v>0</v>
      </c>
      <c r="CA98" s="2">
        <v>0</v>
      </c>
      <c r="CB98" s="2">
        <v>1</v>
      </c>
      <c r="CC98" s="2">
        <v>0</v>
      </c>
      <c r="CD98" s="2">
        <v>0</v>
      </c>
      <c r="CE98" s="2">
        <v>0</v>
      </c>
      <c r="CF98" s="2">
        <v>1</v>
      </c>
      <c r="CG98" s="2">
        <v>1</v>
      </c>
      <c r="CH98" s="2">
        <v>1</v>
      </c>
      <c r="CI98" s="2">
        <v>0</v>
      </c>
      <c r="CJ98" s="2">
        <v>1</v>
      </c>
      <c r="CK98" s="2">
        <v>0</v>
      </c>
      <c r="CL98" s="2">
        <v>1</v>
      </c>
      <c r="CM98" s="2">
        <v>0</v>
      </c>
      <c r="CN98" s="2">
        <v>1</v>
      </c>
      <c r="CO98" s="2">
        <v>0</v>
      </c>
      <c r="CP98" s="2">
        <v>0</v>
      </c>
      <c r="CQ98" s="2">
        <v>0</v>
      </c>
      <c r="CS98" s="63">
        <v>368</v>
      </c>
      <c r="CT98" s="37" t="str">
        <f t="shared" si="4"/>
        <v xml:space="preserve"> </v>
      </c>
      <c r="CU98" s="37">
        <f t="shared" si="30"/>
        <v>51.883958333333339</v>
      </c>
      <c r="CV98" s="37">
        <f t="shared" si="31"/>
        <v>28.482291666666665</v>
      </c>
      <c r="CW98" s="37">
        <f t="shared" si="32"/>
        <v>40.491041666666668</v>
      </c>
      <c r="CX98" s="37" t="str">
        <f t="shared" si="33"/>
        <v xml:space="preserve"> </v>
      </c>
      <c r="CY98" s="37">
        <f t="shared" si="34"/>
        <v>12.778541666666666</v>
      </c>
      <c r="CZ98" s="37">
        <f t="shared" si="35"/>
        <v>56.96458333333333</v>
      </c>
      <c r="DA98" s="37" t="str">
        <f t="shared" si="36"/>
        <v xml:space="preserve"> </v>
      </c>
      <c r="DB98" s="37" t="str">
        <f t="shared" si="37"/>
        <v xml:space="preserve"> </v>
      </c>
      <c r="DC98" s="37" t="str">
        <f t="shared" si="38"/>
        <v xml:space="preserve"> </v>
      </c>
      <c r="DD98" s="37">
        <f t="shared" si="39"/>
        <v>117.77812500000002</v>
      </c>
      <c r="DE98" s="37" t="str">
        <f t="shared" si="40"/>
        <v xml:space="preserve"> </v>
      </c>
      <c r="DF98" s="37">
        <f t="shared" si="41"/>
        <v>56.348750000000003</v>
      </c>
      <c r="DG98" s="37" t="str">
        <f t="shared" si="42"/>
        <v xml:space="preserve"> </v>
      </c>
      <c r="DH98" s="37">
        <f t="shared" si="43"/>
        <v>64.200625000000002</v>
      </c>
      <c r="DI98" s="37" t="str">
        <f t="shared" si="44"/>
        <v xml:space="preserve"> </v>
      </c>
      <c r="DJ98" s="37">
        <f t="shared" si="19"/>
        <v>55.732916666666661</v>
      </c>
      <c r="DK98" s="37" t="str">
        <f t="shared" si="20"/>
        <v xml:space="preserve"> </v>
      </c>
      <c r="DL98" s="37" t="str">
        <f t="shared" si="21"/>
        <v xml:space="preserve"> </v>
      </c>
      <c r="DM98" s="37" t="str">
        <f t="shared" si="22"/>
        <v xml:space="preserve"> </v>
      </c>
      <c r="DN98" s="37" t="str">
        <f t="shared" si="23"/>
        <v xml:space="preserve"> </v>
      </c>
      <c r="DO98" s="37">
        <f t="shared" si="24"/>
        <v>48.034999999999997</v>
      </c>
      <c r="DP98" s="37" t="str">
        <f t="shared" si="25"/>
        <v xml:space="preserve"> </v>
      </c>
      <c r="DQ98" s="37" t="str">
        <f t="shared" si="26"/>
        <v xml:space="preserve"> </v>
      </c>
      <c r="DR98" s="37" t="str">
        <f t="shared" si="27"/>
        <v xml:space="preserve"> </v>
      </c>
      <c r="DS98" s="37">
        <f t="shared" si="28"/>
        <v>79.596458333333331</v>
      </c>
      <c r="DT98" s="37" t="str">
        <f t="shared" si="29"/>
        <v xml:space="preserve"> </v>
      </c>
      <c r="DU98" s="37" t="str">
        <f t="shared" si="5"/>
        <v xml:space="preserve"> </v>
      </c>
      <c r="DV98" s="37" t="str">
        <f t="shared" si="6"/>
        <v xml:space="preserve"> </v>
      </c>
      <c r="DW98" s="37">
        <f t="shared" si="7"/>
        <v>138.87041666666667</v>
      </c>
      <c r="DX98" s="37">
        <f t="shared" si="8"/>
        <v>108.07875000000001</v>
      </c>
      <c r="DY98" s="37">
        <f t="shared" si="9"/>
        <v>126.39979166666664</v>
      </c>
      <c r="DZ98" s="37" t="str">
        <f t="shared" si="10"/>
        <v xml:space="preserve"> </v>
      </c>
      <c r="EA98" s="37">
        <f t="shared" si="11"/>
        <v>15.395833333333336</v>
      </c>
      <c r="EB98" s="37" t="str">
        <f t="shared" si="12"/>
        <v xml:space="preserve"> </v>
      </c>
      <c r="EC98" s="37">
        <f t="shared" si="13"/>
        <v>35.718333333333334</v>
      </c>
      <c r="ED98" s="37" t="str">
        <f t="shared" si="14"/>
        <v xml:space="preserve"> </v>
      </c>
      <c r="EE98" s="37">
        <f t="shared" si="15"/>
        <v>21.862083333333334</v>
      </c>
      <c r="EF98" s="37" t="str">
        <f t="shared" si="16"/>
        <v xml:space="preserve"> </v>
      </c>
      <c r="EG98" s="37" t="str">
        <f t="shared" si="17"/>
        <v xml:space="preserve"> </v>
      </c>
      <c r="EH98" s="37" t="str">
        <f t="shared" si="18"/>
        <v xml:space="preserve"> </v>
      </c>
    </row>
    <row r="99" spans="1:138" ht="15">
      <c r="A99" s="14">
        <v>369</v>
      </c>
      <c r="B99" s="46">
        <v>17.859166666666667</v>
      </c>
      <c r="C99" s="46">
        <v>41.72270833333333</v>
      </c>
      <c r="D99" s="46">
        <v>25.865000000000002</v>
      </c>
      <c r="E99" s="46">
        <v>36.180208333333333</v>
      </c>
      <c r="F99" s="46">
        <v>18.782916666666665</v>
      </c>
      <c r="G99" s="46">
        <v>11.392916666666666</v>
      </c>
      <c r="H99" s="46">
        <v>47.419166666666669</v>
      </c>
      <c r="I99" s="46">
        <v>12.316666666666666</v>
      </c>
      <c r="J99" s="46">
        <v>5.6964583333333332</v>
      </c>
      <c r="K99" s="46">
        <v>7.5439583333333324</v>
      </c>
      <c r="L99" s="46">
        <v>100.07291666666666</v>
      </c>
      <c r="M99" s="46">
        <v>0.53885416666666663</v>
      </c>
      <c r="N99" s="46">
        <v>46.033541666666665</v>
      </c>
      <c r="O99" s="46">
        <v>7.0820833333333333</v>
      </c>
      <c r="P99" s="46">
        <v>73.74604166666667</v>
      </c>
      <c r="Q99" s="46">
        <v>16.781458333333333</v>
      </c>
      <c r="R99" s="46">
        <v>46.033541666666665</v>
      </c>
      <c r="S99" s="46">
        <v>8.6216666666666661</v>
      </c>
      <c r="T99" s="46">
        <v>5.0806249999999995</v>
      </c>
      <c r="U99" s="46">
        <v>69.28125</v>
      </c>
      <c r="V99" s="46">
        <v>38.951458333333328</v>
      </c>
      <c r="W99" s="46">
        <v>42.030625000000001</v>
      </c>
      <c r="X99" s="46">
        <v>0.89295833333333341</v>
      </c>
      <c r="Y99" s="46">
        <v>0.90835416666666668</v>
      </c>
      <c r="Z99" s="46">
        <v>1.8474999999999999</v>
      </c>
      <c r="AA99" s="46">
        <v>60.043749999999996</v>
      </c>
      <c r="AB99" s="46">
        <v>6.312291666666666</v>
      </c>
      <c r="AC99" s="46">
        <v>23.247708333333335</v>
      </c>
      <c r="AD99" s="46">
        <v>30.021874999999998</v>
      </c>
      <c r="AE99" s="46">
        <v>209.38333333333333</v>
      </c>
      <c r="AF99" s="46">
        <v>117.16229166666666</v>
      </c>
      <c r="AG99" s="46">
        <v>7.8518750000000006</v>
      </c>
      <c r="AH99" s="46">
        <v>4.4647916666666667</v>
      </c>
      <c r="AI99" s="46">
        <v>2.6172916666666666</v>
      </c>
      <c r="AJ99" s="46">
        <v>101.15062499999999</v>
      </c>
      <c r="AK99" s="46">
        <v>85.600833333333327</v>
      </c>
      <c r="AL99" s="46">
        <v>99.303124999999994</v>
      </c>
      <c r="AM99" s="46">
        <v>56.040833333333325</v>
      </c>
      <c r="AN99" s="46">
        <v>141.795625</v>
      </c>
      <c r="AO99" s="46">
        <v>44.647916666666667</v>
      </c>
      <c r="AP99" s="46">
        <v>49.8825</v>
      </c>
      <c r="AQ99" s="46">
        <v>18.013124999999999</v>
      </c>
      <c r="AR99" s="46">
        <v>47.881041666666668</v>
      </c>
      <c r="AS99" s="46">
        <v>43.26229166666667</v>
      </c>
      <c r="AT99" s="46">
        <v>1.5087916666666668</v>
      </c>
      <c r="AU99" s="46">
        <v>24.94125</v>
      </c>
      <c r="AV99" s="46">
        <v>0.19398749999999998</v>
      </c>
      <c r="AW99" s="46">
        <v>15.241875</v>
      </c>
      <c r="AX99" s="46">
        <v>23.555624999999999</v>
      </c>
      <c r="AY99" s="35">
        <f t="shared" si="45"/>
        <v>38.710340731292519</v>
      </c>
      <c r="AZ99" s="34"/>
      <c r="BA99" s="34">
        <v>16.197216163471474</v>
      </c>
      <c r="BB99" s="63">
        <v>369</v>
      </c>
      <c r="BC99" s="2">
        <v>0</v>
      </c>
      <c r="BD99" s="2">
        <v>1</v>
      </c>
      <c r="BE99" s="2">
        <v>0</v>
      </c>
      <c r="BF99" s="2">
        <v>1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1</v>
      </c>
      <c r="BN99" s="2">
        <v>0</v>
      </c>
      <c r="BO99" s="2">
        <v>1</v>
      </c>
      <c r="BP99" s="2">
        <v>0</v>
      </c>
      <c r="BQ99" s="2">
        <v>1</v>
      </c>
      <c r="BR99" s="2">
        <v>0</v>
      </c>
      <c r="BS99" s="2">
        <v>1</v>
      </c>
      <c r="BT99" s="2">
        <v>0</v>
      </c>
      <c r="BU99" s="2">
        <v>0</v>
      </c>
      <c r="BV99" s="2">
        <v>1</v>
      </c>
      <c r="BW99" s="2">
        <v>0</v>
      </c>
      <c r="BX99" s="2">
        <v>1</v>
      </c>
      <c r="BY99" s="2">
        <v>0</v>
      </c>
      <c r="BZ99" s="2">
        <v>0</v>
      </c>
      <c r="CA99" s="2">
        <v>0</v>
      </c>
      <c r="CB99" s="2">
        <v>1</v>
      </c>
      <c r="CC99" s="2">
        <v>0</v>
      </c>
      <c r="CD99" s="2">
        <v>0</v>
      </c>
      <c r="CE99" s="2">
        <v>0</v>
      </c>
      <c r="CF99" s="2">
        <v>1</v>
      </c>
      <c r="CG99" s="2">
        <v>1</v>
      </c>
      <c r="CH99" s="2">
        <v>1</v>
      </c>
      <c r="CI99" s="2">
        <v>0</v>
      </c>
      <c r="CJ99" s="2">
        <v>0</v>
      </c>
      <c r="CK99" s="2">
        <v>1</v>
      </c>
      <c r="CL99" s="2">
        <v>1</v>
      </c>
      <c r="CM99" s="2">
        <v>0</v>
      </c>
      <c r="CN99" s="2">
        <v>1</v>
      </c>
      <c r="CO99" s="2">
        <v>0</v>
      </c>
      <c r="CP99" s="2">
        <v>0</v>
      </c>
      <c r="CQ99" s="2">
        <v>0</v>
      </c>
      <c r="CS99" s="63">
        <v>369</v>
      </c>
      <c r="CT99" s="37" t="str">
        <f t="shared" si="4"/>
        <v xml:space="preserve"> </v>
      </c>
      <c r="CU99" s="37">
        <f t="shared" si="30"/>
        <v>41.72270833333333</v>
      </c>
      <c r="CV99" s="37" t="str">
        <f t="shared" si="31"/>
        <v xml:space="preserve"> </v>
      </c>
      <c r="CW99" s="37">
        <f t="shared" si="32"/>
        <v>36.180208333333333</v>
      </c>
      <c r="CX99" s="37" t="str">
        <f t="shared" si="33"/>
        <v xml:space="preserve"> </v>
      </c>
      <c r="CY99" s="37">
        <f t="shared" si="34"/>
        <v>11.392916666666666</v>
      </c>
      <c r="CZ99" s="37">
        <f t="shared" si="35"/>
        <v>47.419166666666669</v>
      </c>
      <c r="DA99" s="37" t="str">
        <f t="shared" si="36"/>
        <v xml:space="preserve"> </v>
      </c>
      <c r="DB99" s="37" t="str">
        <f t="shared" si="37"/>
        <v xml:space="preserve"> </v>
      </c>
      <c r="DC99" s="37" t="str">
        <f t="shared" si="38"/>
        <v xml:space="preserve"> </v>
      </c>
      <c r="DD99" s="37">
        <f t="shared" si="39"/>
        <v>100.07291666666666</v>
      </c>
      <c r="DE99" s="37" t="str">
        <f t="shared" si="40"/>
        <v xml:space="preserve"> </v>
      </c>
      <c r="DF99" s="37">
        <f t="shared" si="41"/>
        <v>46.033541666666665</v>
      </c>
      <c r="DG99" s="37" t="str">
        <f t="shared" si="42"/>
        <v xml:space="preserve"> </v>
      </c>
      <c r="DH99" s="37">
        <f t="shared" si="43"/>
        <v>73.74604166666667</v>
      </c>
      <c r="DI99" s="37" t="str">
        <f t="shared" si="44"/>
        <v xml:space="preserve"> </v>
      </c>
      <c r="DJ99" s="37">
        <f t="shared" si="19"/>
        <v>46.033541666666665</v>
      </c>
      <c r="DK99" s="37" t="str">
        <f t="shared" si="20"/>
        <v xml:space="preserve"> </v>
      </c>
      <c r="DL99" s="37" t="str">
        <f t="shared" si="21"/>
        <v xml:space="preserve"> </v>
      </c>
      <c r="DM99" s="37">
        <f t="shared" si="22"/>
        <v>69.28125</v>
      </c>
      <c r="DN99" s="37" t="str">
        <f t="shared" si="23"/>
        <v xml:space="preserve"> </v>
      </c>
      <c r="DO99" s="37">
        <f t="shared" si="24"/>
        <v>42.030625000000001</v>
      </c>
      <c r="DP99" s="37" t="str">
        <f t="shared" si="25"/>
        <v xml:space="preserve"> </v>
      </c>
      <c r="DQ99" s="37" t="str">
        <f t="shared" si="26"/>
        <v xml:space="preserve"> </v>
      </c>
      <c r="DR99" s="37" t="str">
        <f t="shared" si="27"/>
        <v xml:space="preserve"> </v>
      </c>
      <c r="DS99" s="37">
        <f t="shared" si="28"/>
        <v>60.043749999999996</v>
      </c>
      <c r="DT99" s="37" t="str">
        <f t="shared" si="29"/>
        <v xml:space="preserve"> </v>
      </c>
      <c r="DU99" s="37" t="str">
        <f t="shared" si="5"/>
        <v xml:space="preserve"> </v>
      </c>
      <c r="DV99" s="37" t="str">
        <f t="shared" si="6"/>
        <v xml:space="preserve"> </v>
      </c>
      <c r="DW99" s="37">
        <f t="shared" si="7"/>
        <v>101.15062499999999</v>
      </c>
      <c r="DX99" s="37">
        <f t="shared" si="8"/>
        <v>85.600833333333327</v>
      </c>
      <c r="DY99" s="37">
        <f t="shared" si="9"/>
        <v>99.303124999999994</v>
      </c>
      <c r="DZ99" s="37" t="str">
        <f t="shared" si="10"/>
        <v xml:space="preserve"> </v>
      </c>
      <c r="EA99" s="37" t="str">
        <f t="shared" si="11"/>
        <v xml:space="preserve"> </v>
      </c>
      <c r="EB99" s="37">
        <f t="shared" si="12"/>
        <v>32.639166666666668</v>
      </c>
      <c r="EC99" s="37">
        <f t="shared" si="13"/>
        <v>30.791666666666671</v>
      </c>
      <c r="ED99" s="37" t="str">
        <f t="shared" si="14"/>
        <v xml:space="preserve"> </v>
      </c>
      <c r="EE99" s="37">
        <f t="shared" si="15"/>
        <v>19.860624999999999</v>
      </c>
      <c r="EF99" s="37" t="str">
        <f t="shared" si="16"/>
        <v xml:space="preserve"> </v>
      </c>
      <c r="EG99" s="37" t="str">
        <f t="shared" si="17"/>
        <v xml:space="preserve"> </v>
      </c>
      <c r="EH99" s="37" t="str">
        <f t="shared" si="18"/>
        <v xml:space="preserve"> </v>
      </c>
    </row>
    <row r="100" spans="1:138" ht="15">
      <c r="A100" s="14">
        <v>370</v>
      </c>
      <c r="B100" s="46">
        <v>17.243333333333332</v>
      </c>
      <c r="C100" s="46">
        <v>34.640625</v>
      </c>
      <c r="D100" s="46">
        <v>23.401666666666667</v>
      </c>
      <c r="E100" s="46">
        <v>32.485208333333333</v>
      </c>
      <c r="F100" s="46">
        <v>18.167083333333334</v>
      </c>
      <c r="G100" s="46">
        <v>10.161249999999999</v>
      </c>
      <c r="H100" s="46">
        <v>39.259374999999999</v>
      </c>
      <c r="I100" s="46">
        <v>24.633333333333333</v>
      </c>
      <c r="J100" s="46">
        <v>5.5425000000000004</v>
      </c>
      <c r="K100" s="46">
        <v>3.3870833333333334</v>
      </c>
      <c r="L100" s="46">
        <v>123.16666666666669</v>
      </c>
      <c r="M100" s="46">
        <v>0.66202083333333328</v>
      </c>
      <c r="N100" s="46">
        <v>37.873750000000001</v>
      </c>
      <c r="O100" s="46">
        <v>6.9281250000000005</v>
      </c>
      <c r="P100" s="46">
        <v>113.15937499999998</v>
      </c>
      <c r="Q100" s="46">
        <v>15.241875</v>
      </c>
      <c r="R100" s="46">
        <v>39.567291666666669</v>
      </c>
      <c r="S100" s="46">
        <v>8.4677083333333325</v>
      </c>
      <c r="T100" s="46">
        <v>7.6979166666666679</v>
      </c>
      <c r="U100" s="46">
        <v>46.187499999999993</v>
      </c>
      <c r="V100" s="46">
        <v>54.655208333333327</v>
      </c>
      <c r="W100" s="46">
        <v>38.797499999999999</v>
      </c>
      <c r="X100" s="46">
        <v>0.83137499999999998</v>
      </c>
      <c r="Y100" s="46">
        <v>0.90835416666666668</v>
      </c>
      <c r="Z100" s="46">
        <v>6.7741666666666669</v>
      </c>
      <c r="AA100" s="46">
        <v>49.574583333333337</v>
      </c>
      <c r="AB100" s="46">
        <v>8.159791666666667</v>
      </c>
      <c r="AC100" s="46">
        <v>22.939791666666668</v>
      </c>
      <c r="AD100" s="46">
        <v>24.633333333333333</v>
      </c>
      <c r="AE100" s="46">
        <v>181.67083333333335</v>
      </c>
      <c r="AF100" s="46">
        <v>103.921875</v>
      </c>
      <c r="AG100" s="46">
        <v>7.39</v>
      </c>
      <c r="AH100" s="46">
        <v>5.8504166666666668</v>
      </c>
      <c r="AI100" s="46">
        <v>2.4633333333333334</v>
      </c>
      <c r="AJ100" s="46">
        <v>82.213750000000005</v>
      </c>
      <c r="AK100" s="46">
        <v>56.96458333333333</v>
      </c>
      <c r="AL100" s="46">
        <v>68.973333333333329</v>
      </c>
      <c r="AM100" s="46">
        <v>46.033541666666665</v>
      </c>
      <c r="AN100" s="46">
        <v>111.92770833333334</v>
      </c>
      <c r="AO100" s="46">
        <v>47.881041666666668</v>
      </c>
      <c r="AP100" s="46">
        <v>244.79375000000002</v>
      </c>
      <c r="AQ100" s="46">
        <v>15.395833333333336</v>
      </c>
      <c r="AR100" s="46">
        <v>38.797499999999999</v>
      </c>
      <c r="AS100" s="46">
        <v>35.718333333333334</v>
      </c>
      <c r="AT100" s="46">
        <v>1.3856250000000001</v>
      </c>
      <c r="AU100" s="46">
        <v>21.862083333333334</v>
      </c>
      <c r="AV100" s="46">
        <v>0.19398749999999998</v>
      </c>
      <c r="AW100" s="46">
        <v>14.010208333333331</v>
      </c>
      <c r="AX100" s="46">
        <v>28.636250000000004</v>
      </c>
      <c r="AY100" s="35">
        <f t="shared" si="45"/>
        <v>39.412893452380956</v>
      </c>
      <c r="AZ100" s="34"/>
      <c r="BA100" s="34">
        <v>16.197216163471474</v>
      </c>
      <c r="BB100" s="63">
        <v>370</v>
      </c>
      <c r="BC100" s="2">
        <v>0</v>
      </c>
      <c r="BD100" s="2">
        <v>1</v>
      </c>
      <c r="BE100" s="2">
        <v>0</v>
      </c>
      <c r="BF100" s="2">
        <v>1</v>
      </c>
      <c r="BG100" s="2">
        <v>0</v>
      </c>
      <c r="BH100" s="2">
        <v>0</v>
      </c>
      <c r="BI100" s="2">
        <v>1</v>
      </c>
      <c r="BJ100" s="2">
        <v>0</v>
      </c>
      <c r="BK100" s="2">
        <v>0</v>
      </c>
      <c r="BL100" s="2">
        <v>0</v>
      </c>
      <c r="BM100" s="2">
        <v>1</v>
      </c>
      <c r="BN100" s="2">
        <v>0</v>
      </c>
      <c r="BO100" s="2">
        <v>1</v>
      </c>
      <c r="BP100" s="2">
        <v>0</v>
      </c>
      <c r="BQ100" s="2">
        <v>1</v>
      </c>
      <c r="BR100" s="2">
        <v>0</v>
      </c>
      <c r="BS100" s="2">
        <v>1</v>
      </c>
      <c r="BT100" s="2">
        <v>0</v>
      </c>
      <c r="BU100" s="2">
        <v>0</v>
      </c>
      <c r="BV100" s="2">
        <v>1</v>
      </c>
      <c r="BW100" s="2">
        <v>0</v>
      </c>
      <c r="BX100" s="2">
        <v>1</v>
      </c>
      <c r="BY100" s="2">
        <v>0</v>
      </c>
      <c r="BZ100" s="2">
        <v>0</v>
      </c>
      <c r="CA100" s="2">
        <v>0</v>
      </c>
      <c r="CB100" s="2">
        <v>1</v>
      </c>
      <c r="CC100" s="2">
        <v>0</v>
      </c>
      <c r="CD100" s="2">
        <v>0</v>
      </c>
      <c r="CE100" s="2">
        <v>0</v>
      </c>
      <c r="CF100" s="2">
        <v>1</v>
      </c>
      <c r="CG100" s="2">
        <v>1</v>
      </c>
      <c r="CH100" s="2">
        <v>1</v>
      </c>
      <c r="CI100" s="2">
        <v>0</v>
      </c>
      <c r="CJ100" s="2">
        <v>1</v>
      </c>
      <c r="CK100" s="2">
        <v>1</v>
      </c>
      <c r="CL100" s="2">
        <v>1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S100" s="63">
        <v>370</v>
      </c>
      <c r="CT100" s="37" t="str">
        <f t="shared" si="4"/>
        <v xml:space="preserve"> </v>
      </c>
      <c r="CU100" s="37">
        <f t="shared" si="30"/>
        <v>34.640625</v>
      </c>
      <c r="CV100" s="37" t="str">
        <f t="shared" si="31"/>
        <v xml:space="preserve"> </v>
      </c>
      <c r="CW100" s="37">
        <f t="shared" si="32"/>
        <v>32.485208333333333</v>
      </c>
      <c r="CX100" s="37" t="str">
        <f t="shared" si="33"/>
        <v xml:space="preserve"> </v>
      </c>
      <c r="CY100" s="37" t="str">
        <f t="shared" si="34"/>
        <v xml:space="preserve"> </v>
      </c>
      <c r="CZ100" s="37">
        <f t="shared" si="35"/>
        <v>39.259374999999999</v>
      </c>
      <c r="DA100" s="37" t="str">
        <f t="shared" si="36"/>
        <v xml:space="preserve"> </v>
      </c>
      <c r="DB100" s="37" t="str">
        <f t="shared" si="37"/>
        <v xml:space="preserve"> </v>
      </c>
      <c r="DC100" s="37" t="str">
        <f t="shared" si="38"/>
        <v xml:space="preserve"> </v>
      </c>
      <c r="DD100" s="37">
        <f t="shared" si="39"/>
        <v>123.16666666666669</v>
      </c>
      <c r="DE100" s="37" t="str">
        <f t="shared" si="40"/>
        <v xml:space="preserve"> </v>
      </c>
      <c r="DF100" s="37">
        <f t="shared" si="41"/>
        <v>37.873750000000001</v>
      </c>
      <c r="DG100" s="37" t="str">
        <f t="shared" si="42"/>
        <v xml:space="preserve"> </v>
      </c>
      <c r="DH100" s="37">
        <f t="shared" si="43"/>
        <v>113.15937499999998</v>
      </c>
      <c r="DI100" s="37" t="str">
        <f t="shared" si="44"/>
        <v xml:space="preserve"> </v>
      </c>
      <c r="DJ100" s="37">
        <f t="shared" si="19"/>
        <v>39.567291666666669</v>
      </c>
      <c r="DK100" s="37" t="str">
        <f t="shared" si="20"/>
        <v xml:space="preserve"> </v>
      </c>
      <c r="DL100" s="37" t="str">
        <f t="shared" si="21"/>
        <v xml:space="preserve"> </v>
      </c>
      <c r="DM100" s="37">
        <f t="shared" si="22"/>
        <v>46.187499999999993</v>
      </c>
      <c r="DN100" s="37" t="str">
        <f t="shared" si="23"/>
        <v xml:space="preserve"> </v>
      </c>
      <c r="DO100" s="37">
        <f t="shared" si="24"/>
        <v>38.797499999999999</v>
      </c>
      <c r="DP100" s="37" t="str">
        <f t="shared" si="25"/>
        <v xml:space="preserve"> </v>
      </c>
      <c r="DQ100" s="37" t="str">
        <f t="shared" si="26"/>
        <v xml:space="preserve"> </v>
      </c>
      <c r="DR100" s="37" t="str">
        <f t="shared" si="27"/>
        <v xml:space="preserve"> </v>
      </c>
      <c r="DS100" s="37">
        <f t="shared" si="28"/>
        <v>49.574583333333337</v>
      </c>
      <c r="DT100" s="37" t="str">
        <f t="shared" si="29"/>
        <v xml:space="preserve"> </v>
      </c>
      <c r="DU100" s="37" t="str">
        <f t="shared" si="5"/>
        <v xml:space="preserve"> </v>
      </c>
      <c r="DV100" s="37" t="str">
        <f t="shared" si="6"/>
        <v xml:space="preserve"> </v>
      </c>
      <c r="DW100" s="37">
        <f t="shared" si="7"/>
        <v>82.213750000000005</v>
      </c>
      <c r="DX100" s="37">
        <f t="shared" si="8"/>
        <v>56.96458333333333</v>
      </c>
      <c r="DY100" s="37">
        <f t="shared" si="9"/>
        <v>68.973333333333329</v>
      </c>
      <c r="DZ100" s="37" t="str">
        <f t="shared" si="10"/>
        <v xml:space="preserve"> </v>
      </c>
      <c r="EA100" s="37">
        <f t="shared" si="11"/>
        <v>13.394374999999998</v>
      </c>
      <c r="EB100" s="37">
        <f t="shared" si="12"/>
        <v>28.482291666666665</v>
      </c>
      <c r="EC100" s="37">
        <f t="shared" si="13"/>
        <v>26.942708333333329</v>
      </c>
      <c r="ED100" s="37" t="str">
        <f t="shared" si="14"/>
        <v xml:space="preserve"> </v>
      </c>
      <c r="EE100" s="37" t="str">
        <f t="shared" si="15"/>
        <v xml:space="preserve"> </v>
      </c>
      <c r="EF100" s="37" t="str">
        <f t="shared" si="16"/>
        <v xml:space="preserve"> </v>
      </c>
      <c r="EG100" s="37" t="str">
        <f t="shared" si="17"/>
        <v xml:space="preserve"> </v>
      </c>
      <c r="EH100" s="37" t="str">
        <f t="shared" si="18"/>
        <v xml:space="preserve"> </v>
      </c>
    </row>
    <row r="101" spans="1:138" ht="15">
      <c r="A101" s="14">
        <v>371</v>
      </c>
      <c r="B101" s="46">
        <v>17.089375</v>
      </c>
      <c r="C101" s="46">
        <v>22.631875000000001</v>
      </c>
      <c r="D101" s="46">
        <v>20.630416666666665</v>
      </c>
      <c r="E101" s="46">
        <v>29.56</v>
      </c>
      <c r="F101" s="46">
        <v>15.087916666666665</v>
      </c>
      <c r="G101" s="46">
        <v>9.2374999999999989</v>
      </c>
      <c r="H101" s="46">
        <v>34.640625</v>
      </c>
      <c r="I101" s="46">
        <v>48.496875000000003</v>
      </c>
      <c r="J101" s="46">
        <v>5.6964583333333332</v>
      </c>
      <c r="K101" s="46">
        <v>2.1554166666666665</v>
      </c>
      <c r="L101" s="46">
        <v>246.33333333333337</v>
      </c>
      <c r="M101" s="46">
        <v>0.67741666666666678</v>
      </c>
      <c r="N101" s="46">
        <v>34.794583333333335</v>
      </c>
      <c r="O101" s="46">
        <v>6.312291666666666</v>
      </c>
      <c r="P101" s="46">
        <v>89.141874999999985</v>
      </c>
      <c r="Q101" s="46">
        <v>14.164166666666667</v>
      </c>
      <c r="R101" s="46">
        <v>34.640625</v>
      </c>
      <c r="S101" s="46">
        <v>8.159791666666667</v>
      </c>
      <c r="T101" s="46">
        <v>11.546874999999998</v>
      </c>
      <c r="U101" s="46">
        <v>30.791666666666671</v>
      </c>
      <c r="V101" s="46">
        <v>46.341458333333335</v>
      </c>
      <c r="W101" s="46">
        <v>37.257916666666667</v>
      </c>
      <c r="X101" s="46">
        <v>0.80058333333333331</v>
      </c>
      <c r="Y101" s="46">
        <v>0.86216666666666664</v>
      </c>
      <c r="Z101" s="46">
        <v>30.637708333333332</v>
      </c>
      <c r="AA101" s="46">
        <v>42.030625000000001</v>
      </c>
      <c r="AB101" s="46">
        <v>8.3137499999999989</v>
      </c>
      <c r="AC101" s="46">
        <v>31.715416666666666</v>
      </c>
      <c r="AD101" s="46">
        <v>21.554166666666667</v>
      </c>
      <c r="AE101" s="46">
        <v>139.02437499999999</v>
      </c>
      <c r="AF101" s="46">
        <v>64.200625000000002</v>
      </c>
      <c r="AG101" s="46">
        <v>7.0820833333333333</v>
      </c>
      <c r="AH101" s="46">
        <v>4.9266666666666667</v>
      </c>
      <c r="AI101" s="46">
        <v>2.3093749999999997</v>
      </c>
      <c r="AJ101" s="46">
        <v>90.065624999999997</v>
      </c>
      <c r="AK101" s="46">
        <v>40.337083333333332</v>
      </c>
      <c r="AL101" s="46">
        <v>50.344374999999999</v>
      </c>
      <c r="AM101" s="46">
        <v>36.334166666666668</v>
      </c>
      <c r="AN101" s="46">
        <v>80.828125000000014</v>
      </c>
      <c r="AO101" s="46">
        <v>41.568750000000001</v>
      </c>
      <c r="AP101" s="46">
        <v>170.89375000000001</v>
      </c>
      <c r="AQ101" s="46">
        <v>15.241875</v>
      </c>
      <c r="AR101" s="46">
        <v>32.639166666666668</v>
      </c>
      <c r="AS101" s="46">
        <v>30.791666666666671</v>
      </c>
      <c r="AT101" s="46">
        <v>1.3086458333333333</v>
      </c>
      <c r="AU101" s="46">
        <v>19.860624999999999</v>
      </c>
      <c r="AV101" s="46">
        <v>0.17566666666666664</v>
      </c>
      <c r="AW101" s="46">
        <v>12.778541666666666</v>
      </c>
      <c r="AX101" s="46">
        <v>80.982083333333335</v>
      </c>
      <c r="AY101" s="35">
        <f t="shared" si="45"/>
        <v>37.204002976190466</v>
      </c>
      <c r="AZ101" s="34"/>
      <c r="BA101" s="34">
        <v>16.197216163471474</v>
      </c>
      <c r="BB101" s="63">
        <v>371</v>
      </c>
      <c r="BC101" s="2">
        <v>0</v>
      </c>
      <c r="BD101" s="2">
        <v>1</v>
      </c>
      <c r="BE101" s="2">
        <v>0</v>
      </c>
      <c r="BF101" s="2">
        <v>1</v>
      </c>
      <c r="BG101" s="2">
        <v>0</v>
      </c>
      <c r="BH101" s="2">
        <v>0</v>
      </c>
      <c r="BI101" s="2">
        <v>1</v>
      </c>
      <c r="BJ101" s="2">
        <v>0</v>
      </c>
      <c r="BK101" s="2">
        <v>0</v>
      </c>
      <c r="BL101" s="2">
        <v>0</v>
      </c>
      <c r="BM101" s="2">
        <v>1</v>
      </c>
      <c r="BN101" s="2">
        <v>0</v>
      </c>
      <c r="BO101" s="2">
        <v>1</v>
      </c>
      <c r="BP101" s="2">
        <v>0</v>
      </c>
      <c r="BQ101" s="2">
        <v>1</v>
      </c>
      <c r="BR101" s="2">
        <v>0</v>
      </c>
      <c r="BS101" s="2">
        <v>1</v>
      </c>
      <c r="BT101" s="2">
        <v>0</v>
      </c>
      <c r="BU101" s="2">
        <v>0</v>
      </c>
      <c r="BV101" s="2">
        <v>1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1</v>
      </c>
      <c r="CC101" s="2">
        <v>0</v>
      </c>
      <c r="CD101" s="2">
        <v>0</v>
      </c>
      <c r="CE101" s="2">
        <v>0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0</v>
      </c>
      <c r="CL101" s="2">
        <v>1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S101" s="63">
        <v>371</v>
      </c>
      <c r="CT101" s="37" t="str">
        <f t="shared" ref="CT101:CT164" si="46">IF(BC101=1,B101," ")</f>
        <v xml:space="preserve"> </v>
      </c>
      <c r="CU101" s="37">
        <f t="shared" si="30"/>
        <v>22.631875000000001</v>
      </c>
      <c r="CV101" s="37" t="str">
        <f t="shared" si="31"/>
        <v xml:space="preserve"> </v>
      </c>
      <c r="CW101" s="37">
        <f t="shared" si="32"/>
        <v>29.56</v>
      </c>
      <c r="CX101" s="37" t="str">
        <f t="shared" si="33"/>
        <v xml:space="preserve"> </v>
      </c>
      <c r="CY101" s="37" t="str">
        <f t="shared" si="34"/>
        <v xml:space="preserve"> </v>
      </c>
      <c r="CZ101" s="37">
        <f t="shared" si="35"/>
        <v>34.640625</v>
      </c>
      <c r="DA101" s="37" t="str">
        <f t="shared" si="36"/>
        <v xml:space="preserve"> </v>
      </c>
      <c r="DB101" s="37" t="str">
        <f t="shared" si="37"/>
        <v xml:space="preserve"> </v>
      </c>
      <c r="DC101" s="37" t="str">
        <f t="shared" si="38"/>
        <v xml:space="preserve"> </v>
      </c>
      <c r="DD101" s="37">
        <f t="shared" si="39"/>
        <v>246.33333333333337</v>
      </c>
      <c r="DE101" s="37" t="str">
        <f t="shared" si="40"/>
        <v xml:space="preserve"> </v>
      </c>
      <c r="DF101" s="37">
        <f t="shared" si="41"/>
        <v>34.794583333333335</v>
      </c>
      <c r="DG101" s="37" t="str">
        <f t="shared" si="42"/>
        <v xml:space="preserve"> </v>
      </c>
      <c r="DH101" s="37">
        <f t="shared" si="43"/>
        <v>89.141874999999985</v>
      </c>
      <c r="DI101" s="37" t="str">
        <f t="shared" si="44"/>
        <v xml:space="preserve"> </v>
      </c>
      <c r="DJ101" s="37">
        <f t="shared" si="19"/>
        <v>34.640625</v>
      </c>
      <c r="DK101" s="37" t="str">
        <f t="shared" si="20"/>
        <v xml:space="preserve"> </v>
      </c>
      <c r="DL101" s="37" t="str">
        <f t="shared" si="21"/>
        <v xml:space="preserve"> </v>
      </c>
      <c r="DM101" s="37">
        <f t="shared" si="22"/>
        <v>30.791666666666671</v>
      </c>
      <c r="DN101" s="37">
        <f t="shared" si="23"/>
        <v>46.341458333333335</v>
      </c>
      <c r="DO101" s="37">
        <f t="shared" si="24"/>
        <v>37.257916666666667</v>
      </c>
      <c r="DP101" s="37" t="str">
        <f t="shared" si="25"/>
        <v xml:space="preserve"> </v>
      </c>
      <c r="DQ101" s="37" t="str">
        <f t="shared" si="26"/>
        <v xml:space="preserve"> </v>
      </c>
      <c r="DR101" s="37" t="str">
        <f t="shared" si="27"/>
        <v xml:space="preserve"> </v>
      </c>
      <c r="DS101" s="37">
        <f t="shared" si="28"/>
        <v>42.030625000000001</v>
      </c>
      <c r="DT101" s="37" t="str">
        <f t="shared" si="29"/>
        <v xml:space="preserve"> </v>
      </c>
      <c r="DU101" s="37" t="str">
        <f t="shared" ref="DU101:DU164" si="47">IF(CD101=1,AH101," ")</f>
        <v xml:space="preserve"> </v>
      </c>
      <c r="DV101" s="37" t="str">
        <f t="shared" ref="DV101:DV164" si="48">IF(CE101=1,AI101," ")</f>
        <v xml:space="preserve"> </v>
      </c>
      <c r="DW101" s="37">
        <f t="shared" ref="DW101:DW164" si="49">IF(CF101=1,AJ101," ")</f>
        <v>90.065624999999997</v>
      </c>
      <c r="DX101" s="37">
        <f t="shared" ref="DX101:DX164" si="50">IF(CG101=1,AK101," ")</f>
        <v>40.337083333333332</v>
      </c>
      <c r="DY101" s="37">
        <f t="shared" ref="DY101:DY164" si="51">IF(CH101=1,AL101," ")</f>
        <v>50.344374999999999</v>
      </c>
      <c r="DZ101" s="37">
        <f t="shared" ref="DZ101:DZ164" si="52">IF(CI101=1,AP103," ")</f>
        <v>109.464375</v>
      </c>
      <c r="EA101" s="37">
        <f t="shared" ref="EA101:EA164" si="53">IF(CJ101=1,AQ103," ")</f>
        <v>12.162708333333335</v>
      </c>
      <c r="EB101" s="37" t="str">
        <f t="shared" ref="EB101:EB164" si="54">IF(CK101=1,AR103," ")</f>
        <v xml:space="preserve"> </v>
      </c>
      <c r="EC101" s="37">
        <f t="shared" ref="EC101:EC164" si="55">IF(CL101=1,AS103," ")</f>
        <v>24.325416666666669</v>
      </c>
      <c r="ED101" s="37" t="str">
        <f t="shared" ref="ED101:ED164" si="56">IF(CM101=1,AT103," ")</f>
        <v xml:space="preserve"> </v>
      </c>
      <c r="EE101" s="37" t="str">
        <f t="shared" ref="EE101:EE164" si="57">IF(CN101=1,AU103," ")</f>
        <v xml:space="preserve"> </v>
      </c>
      <c r="EF101" s="37" t="str">
        <f t="shared" ref="EF101:EF164" si="58">IF(CO101=1,AV103," ")</f>
        <v xml:space="preserve"> </v>
      </c>
      <c r="EG101" s="37" t="str">
        <f t="shared" ref="EG101:EG164" si="59">IF(CP101=1,AW103," ")</f>
        <v xml:space="preserve"> </v>
      </c>
      <c r="EH101" s="37" t="str">
        <f t="shared" ref="EH101:EH164" si="60">IF(CQ101=1,AX103," ")</f>
        <v xml:space="preserve"> </v>
      </c>
    </row>
    <row r="102" spans="1:138" ht="15">
      <c r="A102" s="14">
        <v>372</v>
      </c>
      <c r="B102" s="46">
        <v>16.781458333333333</v>
      </c>
      <c r="C102" s="46">
        <v>18.936875000000001</v>
      </c>
      <c r="D102" s="46">
        <v>18.321041666666666</v>
      </c>
      <c r="E102" s="46">
        <v>26.634791666666665</v>
      </c>
      <c r="F102" s="46">
        <v>15.703750000000001</v>
      </c>
      <c r="G102" s="46">
        <v>8.4677083333333325</v>
      </c>
      <c r="H102" s="46">
        <v>32.639166666666668</v>
      </c>
      <c r="I102" s="46">
        <v>130.86458333333331</v>
      </c>
      <c r="J102" s="46">
        <v>5.8504166666666668</v>
      </c>
      <c r="K102" s="46">
        <v>1.6935416666666667</v>
      </c>
      <c r="L102" s="46">
        <v>218.62083333333331</v>
      </c>
      <c r="M102" s="46">
        <v>0.67741666666666678</v>
      </c>
      <c r="N102" s="46">
        <v>30.17583333333333</v>
      </c>
      <c r="O102" s="46">
        <v>5.8504166666666668</v>
      </c>
      <c r="P102" s="46">
        <v>64.508541666666673</v>
      </c>
      <c r="Q102" s="46">
        <v>13.086458333333333</v>
      </c>
      <c r="R102" s="46">
        <v>30.021874999999998</v>
      </c>
      <c r="S102" s="46">
        <v>7.8518750000000006</v>
      </c>
      <c r="T102" s="46">
        <v>16.165624999999999</v>
      </c>
      <c r="U102" s="46">
        <v>24.633333333333333</v>
      </c>
      <c r="V102" s="46">
        <v>39.875208333333333</v>
      </c>
      <c r="W102" s="46">
        <v>42.338541666666664</v>
      </c>
      <c r="X102" s="46">
        <v>1.3548333333333336</v>
      </c>
      <c r="Y102" s="46">
        <v>1.0007291666666667</v>
      </c>
      <c r="Z102" s="46">
        <v>19.39875</v>
      </c>
      <c r="AA102" s="46">
        <v>39.259374999999999</v>
      </c>
      <c r="AB102" s="46">
        <v>7.8518750000000006</v>
      </c>
      <c r="AC102" s="46">
        <v>39.567291666666669</v>
      </c>
      <c r="AD102" s="46">
        <v>19.244791666666668</v>
      </c>
      <c r="AE102" s="46">
        <v>108.69458333333334</v>
      </c>
      <c r="AF102" s="46">
        <v>93.606666666666669</v>
      </c>
      <c r="AG102" s="46">
        <v>6.7741666666666669</v>
      </c>
      <c r="AH102" s="46">
        <v>4.4647916666666667</v>
      </c>
      <c r="AI102" s="46">
        <v>2.3093749999999997</v>
      </c>
      <c r="AJ102" s="46">
        <v>227.85833333333332</v>
      </c>
      <c r="AK102" s="46">
        <v>31.869374999999994</v>
      </c>
      <c r="AL102" s="46">
        <v>40.337083333333332</v>
      </c>
      <c r="AM102" s="46">
        <v>30.483750000000001</v>
      </c>
      <c r="AN102" s="46">
        <v>66.663958333333341</v>
      </c>
      <c r="AO102" s="46">
        <v>37.257916666666667</v>
      </c>
      <c r="AP102" s="46">
        <v>137.33083333333332</v>
      </c>
      <c r="AQ102" s="46">
        <v>13.394374999999998</v>
      </c>
      <c r="AR102" s="46">
        <v>28.482291666666665</v>
      </c>
      <c r="AS102" s="46">
        <v>26.942708333333329</v>
      </c>
      <c r="AT102" s="46">
        <v>1.2470625</v>
      </c>
      <c r="AU102" s="46">
        <v>18.013124999999999</v>
      </c>
      <c r="AV102" s="46">
        <v>0.19398749999999998</v>
      </c>
      <c r="AW102" s="46">
        <v>11.854791666666667</v>
      </c>
      <c r="AX102" s="46">
        <v>79.904375000000002</v>
      </c>
      <c r="AY102" s="35">
        <f t="shared" si="45"/>
        <v>38.062458928571431</v>
      </c>
      <c r="AZ102" s="34"/>
      <c r="BA102" s="34">
        <v>16.197216163471474</v>
      </c>
      <c r="BB102" s="63">
        <v>372</v>
      </c>
      <c r="BC102" s="2">
        <v>0</v>
      </c>
      <c r="BD102" s="2">
        <v>1</v>
      </c>
      <c r="BE102" s="2">
        <v>0</v>
      </c>
      <c r="BF102" s="2">
        <v>1</v>
      </c>
      <c r="BG102" s="2">
        <v>0</v>
      </c>
      <c r="BH102" s="2">
        <v>0</v>
      </c>
      <c r="BI102" s="2">
        <v>1</v>
      </c>
      <c r="BJ102" s="2">
        <v>0</v>
      </c>
      <c r="BK102" s="2">
        <v>0</v>
      </c>
      <c r="BL102" s="2">
        <v>0</v>
      </c>
      <c r="BM102" s="2">
        <v>1</v>
      </c>
      <c r="BN102" s="2">
        <v>0</v>
      </c>
      <c r="BO102" s="2">
        <v>1</v>
      </c>
      <c r="BP102" s="2">
        <v>0</v>
      </c>
      <c r="BQ102" s="2">
        <v>1</v>
      </c>
      <c r="BR102" s="2">
        <v>0</v>
      </c>
      <c r="BS102" s="2">
        <v>1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1</v>
      </c>
      <c r="CC102" s="2">
        <v>0</v>
      </c>
      <c r="CD102" s="2">
        <v>0</v>
      </c>
      <c r="CE102" s="2">
        <v>0</v>
      </c>
      <c r="CF102" s="2">
        <v>1</v>
      </c>
      <c r="CG102" s="2">
        <v>1</v>
      </c>
      <c r="CH102" s="2">
        <v>1</v>
      </c>
      <c r="CI102" s="2">
        <v>1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S102" s="63">
        <v>372</v>
      </c>
      <c r="CT102" s="37" t="str">
        <f t="shared" si="46"/>
        <v xml:space="preserve"> </v>
      </c>
      <c r="CU102" s="37">
        <f t="shared" si="30"/>
        <v>18.936875000000001</v>
      </c>
      <c r="CV102" s="37" t="str">
        <f t="shared" si="31"/>
        <v xml:space="preserve"> </v>
      </c>
      <c r="CW102" s="37">
        <f t="shared" si="32"/>
        <v>26.634791666666665</v>
      </c>
      <c r="CX102" s="37" t="str">
        <f t="shared" si="33"/>
        <v xml:space="preserve"> </v>
      </c>
      <c r="CY102" s="37" t="str">
        <f t="shared" si="34"/>
        <v xml:space="preserve"> </v>
      </c>
      <c r="CZ102" s="37">
        <f t="shared" si="35"/>
        <v>32.639166666666668</v>
      </c>
      <c r="DA102" s="37" t="str">
        <f t="shared" si="36"/>
        <v xml:space="preserve"> </v>
      </c>
      <c r="DB102" s="37" t="str">
        <f t="shared" si="37"/>
        <v xml:space="preserve"> </v>
      </c>
      <c r="DC102" s="37" t="str">
        <f t="shared" si="38"/>
        <v xml:space="preserve"> </v>
      </c>
      <c r="DD102" s="37">
        <f t="shared" si="39"/>
        <v>218.62083333333331</v>
      </c>
      <c r="DE102" s="37" t="str">
        <f t="shared" si="40"/>
        <v xml:space="preserve"> </v>
      </c>
      <c r="DF102" s="37">
        <f t="shared" si="41"/>
        <v>30.17583333333333</v>
      </c>
      <c r="DG102" s="37" t="str">
        <f t="shared" si="42"/>
        <v xml:space="preserve"> </v>
      </c>
      <c r="DH102" s="37">
        <f t="shared" si="43"/>
        <v>64.508541666666673</v>
      </c>
      <c r="DI102" s="37" t="str">
        <f t="shared" si="44"/>
        <v xml:space="preserve"> </v>
      </c>
      <c r="DJ102" s="37">
        <f t="shared" si="19"/>
        <v>30.021874999999998</v>
      </c>
      <c r="DK102" s="37" t="str">
        <f t="shared" si="20"/>
        <v xml:space="preserve"> </v>
      </c>
      <c r="DL102" s="37" t="str">
        <f t="shared" si="21"/>
        <v xml:space="preserve"> </v>
      </c>
      <c r="DM102" s="37">
        <f t="shared" si="22"/>
        <v>24.633333333333333</v>
      </c>
      <c r="DN102" s="37">
        <f t="shared" si="23"/>
        <v>39.875208333333333</v>
      </c>
      <c r="DO102" s="37" t="str">
        <f t="shared" si="24"/>
        <v xml:space="preserve"> </v>
      </c>
      <c r="DP102" s="37" t="str">
        <f t="shared" si="25"/>
        <v xml:space="preserve"> </v>
      </c>
      <c r="DQ102" s="37" t="str">
        <f t="shared" si="26"/>
        <v xml:space="preserve"> </v>
      </c>
      <c r="DR102" s="37" t="str">
        <f t="shared" si="27"/>
        <v xml:space="preserve"> </v>
      </c>
      <c r="DS102" s="37">
        <f t="shared" si="28"/>
        <v>39.259374999999999</v>
      </c>
      <c r="DT102" s="37" t="str">
        <f t="shared" si="29"/>
        <v xml:space="preserve"> </v>
      </c>
      <c r="DU102" s="37" t="str">
        <f t="shared" si="47"/>
        <v xml:space="preserve"> </v>
      </c>
      <c r="DV102" s="37" t="str">
        <f t="shared" si="48"/>
        <v xml:space="preserve"> </v>
      </c>
      <c r="DW102" s="37">
        <f t="shared" si="49"/>
        <v>227.85833333333332</v>
      </c>
      <c r="DX102" s="37">
        <f t="shared" si="50"/>
        <v>31.869374999999994</v>
      </c>
      <c r="DY102" s="37">
        <f t="shared" si="51"/>
        <v>40.337083333333332</v>
      </c>
      <c r="DZ102" s="37">
        <f t="shared" si="52"/>
        <v>128.863125</v>
      </c>
      <c r="EA102" s="37" t="str">
        <f t="shared" si="53"/>
        <v xml:space="preserve"> </v>
      </c>
      <c r="EB102" s="37" t="str">
        <f t="shared" si="54"/>
        <v xml:space="preserve"> </v>
      </c>
      <c r="EC102" s="37">
        <f t="shared" si="55"/>
        <v>21.862083333333334</v>
      </c>
      <c r="ED102" s="37" t="str">
        <f t="shared" si="56"/>
        <v xml:space="preserve"> </v>
      </c>
      <c r="EE102" s="37" t="str">
        <f t="shared" si="57"/>
        <v xml:space="preserve"> </v>
      </c>
      <c r="EF102" s="37" t="str">
        <f t="shared" si="58"/>
        <v xml:space="preserve"> </v>
      </c>
      <c r="EG102" s="37" t="str">
        <f t="shared" si="59"/>
        <v xml:space="preserve"> </v>
      </c>
      <c r="EH102" s="37" t="str">
        <f t="shared" si="60"/>
        <v xml:space="preserve"> </v>
      </c>
    </row>
    <row r="103" spans="1:138" ht="15">
      <c r="A103" s="14">
        <v>373</v>
      </c>
      <c r="B103" s="46">
        <v>16.781458333333333</v>
      </c>
      <c r="C103" s="46">
        <v>16.935416666666665</v>
      </c>
      <c r="D103" s="46">
        <v>16.781458333333333</v>
      </c>
      <c r="E103" s="46">
        <v>26.018958333333334</v>
      </c>
      <c r="F103" s="46">
        <v>15.087916666666665</v>
      </c>
      <c r="G103" s="46">
        <v>7.8518750000000006</v>
      </c>
      <c r="H103" s="46">
        <v>30.791666666666671</v>
      </c>
      <c r="I103" s="46">
        <v>87.756249999999994</v>
      </c>
      <c r="J103" s="46">
        <v>5.8504166666666668</v>
      </c>
      <c r="K103" s="46">
        <v>1.2316666666666667</v>
      </c>
      <c r="L103" s="46">
        <v>164.73541666666665</v>
      </c>
      <c r="M103" s="46">
        <v>0.67741666666666678</v>
      </c>
      <c r="N103" s="46">
        <v>26.634791666666665</v>
      </c>
      <c r="O103" s="46">
        <v>5.3885416666666668</v>
      </c>
      <c r="P103" s="46">
        <v>50.806250000000006</v>
      </c>
      <c r="Q103" s="46">
        <v>12.316666666666666</v>
      </c>
      <c r="R103" s="46">
        <v>26.326874999999998</v>
      </c>
      <c r="S103" s="46">
        <v>9.3914583333333326</v>
      </c>
      <c r="T103" s="46">
        <v>13.702291666666666</v>
      </c>
      <c r="U103" s="46">
        <v>20.322499999999998</v>
      </c>
      <c r="V103" s="46">
        <v>41.260833333333331</v>
      </c>
      <c r="W103" s="46">
        <v>40.183124999999997</v>
      </c>
      <c r="X103" s="46">
        <v>63.430833333333332</v>
      </c>
      <c r="Y103" s="46">
        <v>3.3870833333333334</v>
      </c>
      <c r="Z103" s="46">
        <v>13.856250000000001</v>
      </c>
      <c r="AA103" s="46">
        <v>52.961666666666673</v>
      </c>
      <c r="AB103" s="46">
        <v>7.236041666666666</v>
      </c>
      <c r="AC103" s="46">
        <v>201.68541666666667</v>
      </c>
      <c r="AD103" s="46">
        <v>18.167083333333334</v>
      </c>
      <c r="AE103" s="46">
        <v>89.911666666666662</v>
      </c>
      <c r="AF103" s="46">
        <v>80.212291666666658</v>
      </c>
      <c r="AG103" s="46">
        <v>6.6202083333333341</v>
      </c>
      <c r="AH103" s="46">
        <v>4.3108333333333331</v>
      </c>
      <c r="AI103" s="46">
        <v>2.1554166666666665</v>
      </c>
      <c r="AJ103" s="46">
        <v>172.43333333333334</v>
      </c>
      <c r="AK103" s="46">
        <v>26.018958333333334</v>
      </c>
      <c r="AL103" s="46">
        <v>36.796041666666667</v>
      </c>
      <c r="AM103" s="46">
        <v>47.265208333333327</v>
      </c>
      <c r="AN103" s="46">
        <v>59.889791666666667</v>
      </c>
      <c r="AO103" s="46">
        <v>33.408958333333331</v>
      </c>
      <c r="AP103" s="46">
        <v>109.464375</v>
      </c>
      <c r="AQ103" s="46">
        <v>12.162708333333335</v>
      </c>
      <c r="AR103" s="46">
        <v>25.095208333333332</v>
      </c>
      <c r="AS103" s="46">
        <v>24.325416666666669</v>
      </c>
      <c r="AT103" s="46">
        <v>1.2316666666666667</v>
      </c>
      <c r="AU103" s="46">
        <v>16.473541666666666</v>
      </c>
      <c r="AV103" s="46">
        <v>0.17566666666666664</v>
      </c>
      <c r="AW103" s="46">
        <v>10.931041666666667</v>
      </c>
      <c r="AX103" s="46">
        <v>73.438124999999999</v>
      </c>
      <c r="AY103" s="35">
        <f t="shared" si="45"/>
        <v>37.344450680272111</v>
      </c>
      <c r="AZ103" s="34"/>
      <c r="BA103" s="34">
        <v>16.197216163471474</v>
      </c>
      <c r="BB103" s="63">
        <v>373</v>
      </c>
      <c r="BC103" s="2">
        <v>0</v>
      </c>
      <c r="BD103" s="2">
        <v>1</v>
      </c>
      <c r="BE103" s="2">
        <v>0</v>
      </c>
      <c r="BF103" s="2">
        <v>1</v>
      </c>
      <c r="BG103" s="2">
        <v>0</v>
      </c>
      <c r="BH103" s="2">
        <v>0</v>
      </c>
      <c r="BI103" s="2">
        <v>1</v>
      </c>
      <c r="BJ103" s="2">
        <v>1</v>
      </c>
      <c r="BK103" s="2">
        <v>0</v>
      </c>
      <c r="BL103" s="2">
        <v>0</v>
      </c>
      <c r="BM103" s="2">
        <v>1</v>
      </c>
      <c r="BN103" s="2">
        <v>0</v>
      </c>
      <c r="BO103" s="2">
        <v>1</v>
      </c>
      <c r="BP103" s="2">
        <v>0</v>
      </c>
      <c r="BQ103" s="2">
        <v>1</v>
      </c>
      <c r="BR103" s="2">
        <v>0</v>
      </c>
      <c r="BS103" s="2">
        <v>1</v>
      </c>
      <c r="BT103" s="2">
        <v>0</v>
      </c>
      <c r="BU103" s="2">
        <v>0</v>
      </c>
      <c r="BV103" s="2">
        <v>1</v>
      </c>
      <c r="BW103" s="2">
        <v>1</v>
      </c>
      <c r="BX103" s="2">
        <v>1</v>
      </c>
      <c r="BY103" s="2">
        <v>0</v>
      </c>
      <c r="BZ103" s="2">
        <v>0</v>
      </c>
      <c r="CA103" s="2">
        <v>1</v>
      </c>
      <c r="CB103" s="2">
        <v>1</v>
      </c>
      <c r="CC103" s="2">
        <v>0</v>
      </c>
      <c r="CD103" s="2">
        <v>0</v>
      </c>
      <c r="CE103" s="2">
        <v>0</v>
      </c>
      <c r="CF103" s="2">
        <v>1</v>
      </c>
      <c r="CG103" s="2">
        <v>1</v>
      </c>
      <c r="CH103" s="2">
        <v>1</v>
      </c>
      <c r="CI103" s="2">
        <v>1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s="2">
        <v>0</v>
      </c>
      <c r="CP103" s="2">
        <v>0</v>
      </c>
      <c r="CQ103" s="2">
        <v>1</v>
      </c>
      <c r="CS103" s="63">
        <v>373</v>
      </c>
      <c r="CT103" s="37" t="str">
        <f t="shared" si="46"/>
        <v xml:space="preserve"> </v>
      </c>
      <c r="CU103" s="37">
        <f t="shared" si="30"/>
        <v>16.935416666666665</v>
      </c>
      <c r="CV103" s="37" t="str">
        <f t="shared" si="31"/>
        <v xml:space="preserve"> </v>
      </c>
      <c r="CW103" s="37">
        <f t="shared" si="32"/>
        <v>26.018958333333334</v>
      </c>
      <c r="CX103" s="37" t="str">
        <f t="shared" si="33"/>
        <v xml:space="preserve"> </v>
      </c>
      <c r="CY103" s="37" t="str">
        <f t="shared" si="34"/>
        <v xml:space="preserve"> </v>
      </c>
      <c r="CZ103" s="37">
        <f t="shared" si="35"/>
        <v>30.791666666666671</v>
      </c>
      <c r="DA103" s="37">
        <f t="shared" si="36"/>
        <v>87.756249999999994</v>
      </c>
      <c r="DB103" s="37" t="str">
        <f t="shared" si="37"/>
        <v xml:space="preserve"> </v>
      </c>
      <c r="DC103" s="37" t="str">
        <f t="shared" si="38"/>
        <v xml:space="preserve"> </v>
      </c>
      <c r="DD103" s="37">
        <f t="shared" si="39"/>
        <v>164.73541666666665</v>
      </c>
      <c r="DE103" s="37" t="str">
        <f t="shared" si="40"/>
        <v xml:space="preserve"> </v>
      </c>
      <c r="DF103" s="37">
        <f t="shared" si="41"/>
        <v>26.634791666666665</v>
      </c>
      <c r="DG103" s="37" t="str">
        <f t="shared" si="42"/>
        <v xml:space="preserve"> </v>
      </c>
      <c r="DH103" s="37">
        <f t="shared" si="43"/>
        <v>50.806250000000006</v>
      </c>
      <c r="DI103" s="37" t="str">
        <f t="shared" si="44"/>
        <v xml:space="preserve"> </v>
      </c>
      <c r="DJ103" s="37">
        <f t="shared" si="19"/>
        <v>26.326874999999998</v>
      </c>
      <c r="DK103" s="37" t="str">
        <f t="shared" si="20"/>
        <v xml:space="preserve"> </v>
      </c>
      <c r="DL103" s="37" t="str">
        <f t="shared" si="21"/>
        <v xml:space="preserve"> </v>
      </c>
      <c r="DM103" s="37">
        <f t="shared" si="22"/>
        <v>20.322499999999998</v>
      </c>
      <c r="DN103" s="37">
        <f t="shared" si="23"/>
        <v>41.260833333333331</v>
      </c>
      <c r="DO103" s="37">
        <f t="shared" si="24"/>
        <v>40.183124999999997</v>
      </c>
      <c r="DP103" s="37" t="str">
        <f t="shared" si="25"/>
        <v xml:space="preserve"> </v>
      </c>
      <c r="DQ103" s="37" t="str">
        <f t="shared" si="26"/>
        <v xml:space="preserve"> </v>
      </c>
      <c r="DR103" s="37">
        <f t="shared" si="27"/>
        <v>13.856250000000001</v>
      </c>
      <c r="DS103" s="37">
        <f t="shared" si="28"/>
        <v>52.961666666666673</v>
      </c>
      <c r="DT103" s="37" t="str">
        <f t="shared" si="29"/>
        <v xml:space="preserve"> </v>
      </c>
      <c r="DU103" s="37" t="str">
        <f t="shared" si="47"/>
        <v xml:space="preserve"> </v>
      </c>
      <c r="DV103" s="37" t="str">
        <f t="shared" si="48"/>
        <v xml:space="preserve"> </v>
      </c>
      <c r="DW103" s="37">
        <f t="shared" si="49"/>
        <v>172.43333333333334</v>
      </c>
      <c r="DX103" s="37">
        <f t="shared" si="50"/>
        <v>26.018958333333334</v>
      </c>
      <c r="DY103" s="37">
        <f t="shared" si="51"/>
        <v>36.796041666666667</v>
      </c>
      <c r="DZ103" s="37">
        <f t="shared" si="52"/>
        <v>115.62270833333335</v>
      </c>
      <c r="EA103" s="37" t="str">
        <f t="shared" si="53"/>
        <v xml:space="preserve"> </v>
      </c>
      <c r="EB103" s="37" t="str">
        <f t="shared" si="54"/>
        <v xml:space="preserve"> </v>
      </c>
      <c r="EC103" s="37">
        <f t="shared" si="55"/>
        <v>19.706666666666667</v>
      </c>
      <c r="ED103" s="37" t="str">
        <f t="shared" si="56"/>
        <v xml:space="preserve"> </v>
      </c>
      <c r="EE103" s="37" t="str">
        <f t="shared" si="57"/>
        <v xml:space="preserve"> </v>
      </c>
      <c r="EF103" s="37" t="str">
        <f t="shared" si="58"/>
        <v xml:space="preserve"> </v>
      </c>
      <c r="EG103" s="37" t="str">
        <f t="shared" si="59"/>
        <v xml:space="preserve"> </v>
      </c>
      <c r="EH103" s="37">
        <f t="shared" si="60"/>
        <v>60.813541666666666</v>
      </c>
    </row>
    <row r="104" spans="1:138" ht="15">
      <c r="A104" s="14">
        <v>374</v>
      </c>
      <c r="B104" s="46">
        <v>17.243333333333332</v>
      </c>
      <c r="C104" s="46">
        <v>15.241875</v>
      </c>
      <c r="D104" s="46">
        <v>18.782916666666665</v>
      </c>
      <c r="E104" s="46">
        <v>22.477916666666665</v>
      </c>
      <c r="F104" s="46">
        <v>14.626041666666667</v>
      </c>
      <c r="G104" s="46">
        <v>9.0835416666666671</v>
      </c>
      <c r="H104" s="46">
        <v>29.56</v>
      </c>
      <c r="I104" s="46">
        <v>132.40416666666667</v>
      </c>
      <c r="J104" s="46">
        <v>17.55125</v>
      </c>
      <c r="K104" s="46">
        <v>1.0623125</v>
      </c>
      <c r="L104" s="46">
        <v>193.98750000000001</v>
      </c>
      <c r="M104" s="46">
        <v>8.0058333333333334</v>
      </c>
      <c r="N104" s="46">
        <v>23.093749999999996</v>
      </c>
      <c r="O104" s="46">
        <v>5.2345833333333331</v>
      </c>
      <c r="P104" s="46">
        <v>42.4925</v>
      </c>
      <c r="Q104" s="46">
        <v>11.546874999999998</v>
      </c>
      <c r="R104" s="46">
        <v>23.401666666666667</v>
      </c>
      <c r="S104" s="46">
        <v>8.3137499999999989</v>
      </c>
      <c r="T104" s="46">
        <v>12.162708333333335</v>
      </c>
      <c r="U104" s="46">
        <v>17.397291666666668</v>
      </c>
      <c r="V104" s="46">
        <v>50.806250000000006</v>
      </c>
      <c r="W104" s="46">
        <v>38.335625</v>
      </c>
      <c r="X104" s="46">
        <v>89.295833333333334</v>
      </c>
      <c r="Y104" s="46">
        <v>2.0014583333333333</v>
      </c>
      <c r="Z104" s="46">
        <v>10.161249999999999</v>
      </c>
      <c r="AA104" s="46">
        <v>52.191874999999996</v>
      </c>
      <c r="AB104" s="46">
        <v>9.3914583333333326</v>
      </c>
      <c r="AC104" s="46">
        <v>344.86666666666667</v>
      </c>
      <c r="AD104" s="46">
        <v>20.630416666666665</v>
      </c>
      <c r="AE104" s="46">
        <v>70.204999999999998</v>
      </c>
      <c r="AF104" s="46">
        <v>50.960208333333334</v>
      </c>
      <c r="AG104" s="46">
        <v>6.1583333333333332</v>
      </c>
      <c r="AH104" s="46">
        <v>4.0029166666666667</v>
      </c>
      <c r="AI104" s="46">
        <v>4.4647916666666667</v>
      </c>
      <c r="AJ104" s="46">
        <v>126.24583333333334</v>
      </c>
      <c r="AK104" s="46">
        <v>21.862083333333334</v>
      </c>
      <c r="AL104" s="46">
        <v>48.650833333333338</v>
      </c>
      <c r="AM104" s="46">
        <v>67.433750000000003</v>
      </c>
      <c r="AN104" s="46">
        <v>53.731458333333329</v>
      </c>
      <c r="AO104" s="46">
        <v>29.713958333333338</v>
      </c>
      <c r="AP104" s="46">
        <v>128.863125</v>
      </c>
      <c r="AQ104" s="46">
        <v>11.854791666666667</v>
      </c>
      <c r="AR104" s="46">
        <v>22.939791666666668</v>
      </c>
      <c r="AS104" s="46">
        <v>21.862083333333334</v>
      </c>
      <c r="AT104" s="46">
        <v>1.1700833333333334</v>
      </c>
      <c r="AU104" s="46">
        <v>15.087916666666665</v>
      </c>
      <c r="AV104" s="46">
        <v>0.17566666666666664</v>
      </c>
      <c r="AW104" s="46">
        <v>10.315208333333333</v>
      </c>
      <c r="AX104" s="46">
        <v>63.122916666666669</v>
      </c>
      <c r="AY104" s="35">
        <f t="shared" si="45"/>
        <v>40.819824404761917</v>
      </c>
      <c r="AZ104" s="34"/>
      <c r="BA104" s="34">
        <v>16.197216163471474</v>
      </c>
      <c r="BB104" s="63">
        <v>374</v>
      </c>
      <c r="BC104" s="2">
        <v>0</v>
      </c>
      <c r="BD104" s="2">
        <v>1</v>
      </c>
      <c r="BE104" s="2">
        <v>0</v>
      </c>
      <c r="BF104" s="2">
        <v>1</v>
      </c>
      <c r="BG104" s="2">
        <v>0</v>
      </c>
      <c r="BH104" s="2">
        <v>0</v>
      </c>
      <c r="BI104" s="2">
        <v>1</v>
      </c>
      <c r="BJ104" s="2">
        <v>1</v>
      </c>
      <c r="BK104" s="2">
        <v>0</v>
      </c>
      <c r="BL104" s="2">
        <v>0</v>
      </c>
      <c r="BM104" s="2">
        <v>1</v>
      </c>
      <c r="BN104" s="2">
        <v>0</v>
      </c>
      <c r="BO104" s="2">
        <v>0</v>
      </c>
      <c r="BP104" s="2">
        <v>0</v>
      </c>
      <c r="BQ104" s="2">
        <v>1</v>
      </c>
      <c r="BR104" s="2">
        <v>0</v>
      </c>
      <c r="BS104" s="2">
        <v>1</v>
      </c>
      <c r="BT104" s="2">
        <v>0</v>
      </c>
      <c r="BU104" s="2">
        <v>1</v>
      </c>
      <c r="BV104" s="2">
        <v>1</v>
      </c>
      <c r="BW104" s="2">
        <v>1</v>
      </c>
      <c r="BX104" s="2">
        <v>1</v>
      </c>
      <c r="BY104" s="2">
        <v>0</v>
      </c>
      <c r="BZ104" s="2">
        <v>0</v>
      </c>
      <c r="CA104" s="2">
        <v>1</v>
      </c>
      <c r="CB104" s="2">
        <v>1</v>
      </c>
      <c r="CC104" s="2">
        <v>0</v>
      </c>
      <c r="CD104" s="2">
        <v>0</v>
      </c>
      <c r="CE104" s="2">
        <v>0</v>
      </c>
      <c r="CF104" s="2">
        <v>1</v>
      </c>
      <c r="CG104" s="2">
        <v>1</v>
      </c>
      <c r="CH104" s="2">
        <v>1</v>
      </c>
      <c r="CI104" s="2">
        <v>1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1</v>
      </c>
      <c r="CS104" s="63">
        <v>374</v>
      </c>
      <c r="CT104" s="37" t="str">
        <f t="shared" si="46"/>
        <v xml:space="preserve"> </v>
      </c>
      <c r="CU104" s="37">
        <f t="shared" si="30"/>
        <v>15.241875</v>
      </c>
      <c r="CV104" s="37" t="str">
        <f t="shared" si="31"/>
        <v xml:space="preserve"> </v>
      </c>
      <c r="CW104" s="37">
        <f t="shared" si="32"/>
        <v>22.477916666666665</v>
      </c>
      <c r="CX104" s="37" t="str">
        <f t="shared" si="33"/>
        <v xml:space="preserve"> </v>
      </c>
      <c r="CY104" s="37" t="str">
        <f t="shared" si="34"/>
        <v xml:space="preserve"> </v>
      </c>
      <c r="CZ104" s="37">
        <f t="shared" si="35"/>
        <v>29.56</v>
      </c>
      <c r="DA104" s="37">
        <f t="shared" si="36"/>
        <v>132.40416666666667</v>
      </c>
      <c r="DB104" s="37" t="str">
        <f t="shared" si="37"/>
        <v xml:space="preserve"> </v>
      </c>
      <c r="DC104" s="37" t="str">
        <f t="shared" si="38"/>
        <v xml:space="preserve"> </v>
      </c>
      <c r="DD104" s="37">
        <f t="shared" si="39"/>
        <v>193.98750000000001</v>
      </c>
      <c r="DE104" s="37" t="str">
        <f t="shared" si="40"/>
        <v xml:space="preserve"> </v>
      </c>
      <c r="DF104" s="37" t="str">
        <f t="shared" si="41"/>
        <v xml:space="preserve"> </v>
      </c>
      <c r="DG104" s="37" t="str">
        <f t="shared" si="42"/>
        <v xml:space="preserve"> </v>
      </c>
      <c r="DH104" s="37">
        <f t="shared" si="43"/>
        <v>42.4925</v>
      </c>
      <c r="DI104" s="37" t="str">
        <f t="shared" si="44"/>
        <v xml:space="preserve"> </v>
      </c>
      <c r="DJ104" s="37">
        <f t="shared" si="19"/>
        <v>23.401666666666667</v>
      </c>
      <c r="DK104" s="37" t="str">
        <f t="shared" si="20"/>
        <v xml:space="preserve"> </v>
      </c>
      <c r="DL104" s="37">
        <f t="shared" si="21"/>
        <v>12.162708333333335</v>
      </c>
      <c r="DM104" s="37">
        <f t="shared" si="22"/>
        <v>17.397291666666668</v>
      </c>
      <c r="DN104" s="37">
        <f t="shared" si="23"/>
        <v>50.806250000000006</v>
      </c>
      <c r="DO104" s="37">
        <f t="shared" si="24"/>
        <v>38.335625</v>
      </c>
      <c r="DP104" s="37" t="str">
        <f t="shared" si="25"/>
        <v xml:space="preserve"> </v>
      </c>
      <c r="DQ104" s="37" t="str">
        <f t="shared" si="26"/>
        <v xml:space="preserve"> </v>
      </c>
      <c r="DR104" s="37">
        <f t="shared" si="27"/>
        <v>10.161249999999999</v>
      </c>
      <c r="DS104" s="37">
        <f t="shared" si="28"/>
        <v>52.191874999999996</v>
      </c>
      <c r="DT104" s="37" t="str">
        <f t="shared" si="29"/>
        <v xml:space="preserve"> </v>
      </c>
      <c r="DU104" s="37" t="str">
        <f t="shared" si="47"/>
        <v xml:space="preserve"> </v>
      </c>
      <c r="DV104" s="37" t="str">
        <f t="shared" si="48"/>
        <v xml:space="preserve"> </v>
      </c>
      <c r="DW104" s="37">
        <f t="shared" si="49"/>
        <v>126.24583333333334</v>
      </c>
      <c r="DX104" s="37">
        <f t="shared" si="50"/>
        <v>21.862083333333334</v>
      </c>
      <c r="DY104" s="37">
        <f t="shared" si="51"/>
        <v>48.650833333333338</v>
      </c>
      <c r="DZ104" s="37">
        <f t="shared" si="52"/>
        <v>105.46145833333333</v>
      </c>
      <c r="EA104" s="37" t="str">
        <f t="shared" si="53"/>
        <v xml:space="preserve"> </v>
      </c>
      <c r="EB104" s="37" t="str">
        <f t="shared" si="54"/>
        <v xml:space="preserve"> </v>
      </c>
      <c r="EC104" s="37" t="str">
        <f t="shared" si="55"/>
        <v xml:space="preserve"> </v>
      </c>
      <c r="ED104" s="37" t="str">
        <f t="shared" si="56"/>
        <v xml:space="preserve"> </v>
      </c>
      <c r="EE104" s="37" t="str">
        <f t="shared" si="57"/>
        <v xml:space="preserve"> </v>
      </c>
      <c r="EF104" s="37" t="str">
        <f t="shared" si="58"/>
        <v xml:space="preserve"> </v>
      </c>
      <c r="EG104" s="37" t="str">
        <f t="shared" si="59"/>
        <v xml:space="preserve"> </v>
      </c>
      <c r="EH104" s="37">
        <f t="shared" si="60"/>
        <v>55.117083333333341</v>
      </c>
    </row>
    <row r="105" spans="1:138" ht="15">
      <c r="A105" s="14">
        <v>375</v>
      </c>
      <c r="B105" s="46">
        <v>76.825208333333322</v>
      </c>
      <c r="C105" s="46">
        <v>14.933958333333333</v>
      </c>
      <c r="D105" s="46">
        <v>28.790208333333336</v>
      </c>
      <c r="E105" s="46">
        <v>20.476458333333333</v>
      </c>
      <c r="F105" s="46">
        <v>14.164166666666667</v>
      </c>
      <c r="G105" s="46">
        <v>36.488124999999997</v>
      </c>
      <c r="H105" s="46">
        <v>27.712500000000002</v>
      </c>
      <c r="I105" s="46">
        <v>89.295833333333334</v>
      </c>
      <c r="J105" s="46">
        <v>20.168541666666666</v>
      </c>
      <c r="K105" s="46">
        <v>0.9699374999999999</v>
      </c>
      <c r="L105" s="46">
        <v>240.17499999999998</v>
      </c>
      <c r="M105" s="46">
        <v>11.238958333333333</v>
      </c>
      <c r="N105" s="46">
        <v>24.325416666666669</v>
      </c>
      <c r="O105" s="46">
        <v>4.9266666666666667</v>
      </c>
      <c r="P105" s="46">
        <v>37.103958333333331</v>
      </c>
      <c r="Q105" s="46">
        <v>10.623125</v>
      </c>
      <c r="R105" s="46">
        <v>20.938333333333333</v>
      </c>
      <c r="S105" s="46">
        <v>8.4677083333333325</v>
      </c>
      <c r="T105" s="46">
        <v>10.931041666666667</v>
      </c>
      <c r="U105" s="46">
        <v>15.549791666666666</v>
      </c>
      <c r="V105" s="46">
        <v>64.662499999999994</v>
      </c>
      <c r="W105" s="46">
        <v>40.029166666666669</v>
      </c>
      <c r="X105" s="46">
        <v>52.037916666666668</v>
      </c>
      <c r="Y105" s="46">
        <v>1.5395833333333333</v>
      </c>
      <c r="Z105" s="46">
        <v>8.159791666666667</v>
      </c>
      <c r="AA105" s="46">
        <v>49.728541666666672</v>
      </c>
      <c r="AB105" s="46">
        <v>10.007291666666667</v>
      </c>
      <c r="AC105" s="46">
        <v>569.64583333333337</v>
      </c>
      <c r="AD105" s="46">
        <v>27.712500000000002</v>
      </c>
      <c r="AE105" s="46">
        <v>51.576041666666661</v>
      </c>
      <c r="AF105" s="46">
        <v>41.72270833333333</v>
      </c>
      <c r="AG105" s="46">
        <v>6.0043749999999996</v>
      </c>
      <c r="AH105" s="46">
        <v>4.0029166666666667</v>
      </c>
      <c r="AI105" s="46">
        <v>6.4662500000000005</v>
      </c>
      <c r="AJ105" s="46">
        <v>99.149166666666673</v>
      </c>
      <c r="AK105" s="46">
        <v>19.244791666666668</v>
      </c>
      <c r="AL105" s="46">
        <v>62.661041666666655</v>
      </c>
      <c r="AM105" s="46">
        <v>76.979166666666671</v>
      </c>
      <c r="AN105" s="46">
        <v>49.266666666666666</v>
      </c>
      <c r="AO105" s="46">
        <v>26.480833333333337</v>
      </c>
      <c r="AP105" s="46">
        <v>115.62270833333335</v>
      </c>
      <c r="AQ105" s="46">
        <v>10.623125</v>
      </c>
      <c r="AR105" s="46">
        <v>21.092291666666668</v>
      </c>
      <c r="AS105" s="46">
        <v>19.706666666666667</v>
      </c>
      <c r="AT105" s="46">
        <v>1.1238958333333331</v>
      </c>
      <c r="AU105" s="46">
        <v>14.626041666666667</v>
      </c>
      <c r="AV105" s="46">
        <v>0.17566666666666664</v>
      </c>
      <c r="AW105" s="46">
        <v>9.5454166666666662</v>
      </c>
      <c r="AX105" s="46">
        <v>60.813541666666666</v>
      </c>
      <c r="AY105" s="35">
        <f t="shared" si="45"/>
        <v>45.602272959183694</v>
      </c>
      <c r="AZ105" s="34"/>
      <c r="BA105" s="34">
        <v>16.197216163471474</v>
      </c>
      <c r="BB105" s="63">
        <v>375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1</v>
      </c>
      <c r="BJ105" s="2">
        <v>1</v>
      </c>
      <c r="BK105" s="2">
        <v>0</v>
      </c>
      <c r="BL105" s="2">
        <v>0</v>
      </c>
      <c r="BM105" s="2">
        <v>1</v>
      </c>
      <c r="BN105" s="2">
        <v>0</v>
      </c>
      <c r="BO105" s="2">
        <v>0</v>
      </c>
      <c r="BP105" s="2">
        <v>0</v>
      </c>
      <c r="BQ105" s="2">
        <v>1</v>
      </c>
      <c r="BR105" s="2">
        <v>0</v>
      </c>
      <c r="BS105" s="2">
        <v>1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1</v>
      </c>
      <c r="BZ105" s="2">
        <v>0</v>
      </c>
      <c r="CA105" s="2">
        <v>0</v>
      </c>
      <c r="CB105" s="2">
        <v>1</v>
      </c>
      <c r="CC105" s="2">
        <v>0</v>
      </c>
      <c r="CD105" s="2">
        <v>0</v>
      </c>
      <c r="CE105" s="2">
        <v>0</v>
      </c>
      <c r="CF105" s="2">
        <v>1</v>
      </c>
      <c r="CG105" s="2">
        <v>1</v>
      </c>
      <c r="CH105" s="2">
        <v>1</v>
      </c>
      <c r="CI105" s="2">
        <v>1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1</v>
      </c>
      <c r="CS105" s="63">
        <v>375</v>
      </c>
      <c r="CT105" s="37" t="str">
        <f t="shared" si="46"/>
        <v xml:space="preserve"> </v>
      </c>
      <c r="CU105" s="37" t="str">
        <f t="shared" si="30"/>
        <v xml:space="preserve"> </v>
      </c>
      <c r="CV105" s="37" t="str">
        <f t="shared" si="31"/>
        <v xml:space="preserve"> </v>
      </c>
      <c r="CW105" s="37" t="str">
        <f t="shared" si="32"/>
        <v xml:space="preserve"> </v>
      </c>
      <c r="CX105" s="37" t="str">
        <f t="shared" si="33"/>
        <v xml:space="preserve"> </v>
      </c>
      <c r="CY105" s="37" t="str">
        <f t="shared" si="34"/>
        <v xml:space="preserve"> </v>
      </c>
      <c r="CZ105" s="37">
        <f t="shared" si="35"/>
        <v>27.712500000000002</v>
      </c>
      <c r="DA105" s="37">
        <f t="shared" si="36"/>
        <v>89.295833333333334</v>
      </c>
      <c r="DB105" s="37" t="str">
        <f t="shared" si="37"/>
        <v xml:space="preserve"> </v>
      </c>
      <c r="DC105" s="37" t="str">
        <f t="shared" si="38"/>
        <v xml:space="preserve"> </v>
      </c>
      <c r="DD105" s="37">
        <f t="shared" si="39"/>
        <v>240.17499999999998</v>
      </c>
      <c r="DE105" s="37" t="str">
        <f t="shared" si="40"/>
        <v xml:space="preserve"> </v>
      </c>
      <c r="DF105" s="37" t="str">
        <f t="shared" si="41"/>
        <v xml:space="preserve"> </v>
      </c>
      <c r="DG105" s="37" t="str">
        <f t="shared" si="42"/>
        <v xml:space="preserve"> </v>
      </c>
      <c r="DH105" s="37">
        <f t="shared" si="43"/>
        <v>37.103958333333331</v>
      </c>
      <c r="DI105" s="37" t="str">
        <f t="shared" si="44"/>
        <v xml:space="preserve"> </v>
      </c>
      <c r="DJ105" s="37">
        <f t="shared" si="19"/>
        <v>20.938333333333333</v>
      </c>
      <c r="DK105" s="37" t="str">
        <f t="shared" si="20"/>
        <v xml:space="preserve"> </v>
      </c>
      <c r="DL105" s="37" t="str">
        <f t="shared" si="21"/>
        <v xml:space="preserve"> </v>
      </c>
      <c r="DM105" s="37" t="str">
        <f t="shared" si="22"/>
        <v xml:space="preserve"> </v>
      </c>
      <c r="DN105" s="37">
        <f t="shared" si="23"/>
        <v>64.662499999999994</v>
      </c>
      <c r="DO105" s="37">
        <f t="shared" si="24"/>
        <v>40.029166666666669</v>
      </c>
      <c r="DP105" s="37">
        <f t="shared" si="25"/>
        <v>52.037916666666668</v>
      </c>
      <c r="DQ105" s="37" t="str">
        <f t="shared" si="26"/>
        <v xml:space="preserve"> </v>
      </c>
      <c r="DR105" s="37" t="str">
        <f t="shared" si="27"/>
        <v xml:space="preserve"> </v>
      </c>
      <c r="DS105" s="37">
        <f t="shared" si="28"/>
        <v>49.728541666666672</v>
      </c>
      <c r="DT105" s="37" t="str">
        <f t="shared" si="29"/>
        <v xml:space="preserve"> </v>
      </c>
      <c r="DU105" s="37" t="str">
        <f t="shared" si="47"/>
        <v xml:space="preserve"> </v>
      </c>
      <c r="DV105" s="37" t="str">
        <f t="shared" si="48"/>
        <v xml:space="preserve"> </v>
      </c>
      <c r="DW105" s="37">
        <f t="shared" si="49"/>
        <v>99.149166666666673</v>
      </c>
      <c r="DX105" s="37">
        <f t="shared" si="50"/>
        <v>19.244791666666668</v>
      </c>
      <c r="DY105" s="37">
        <f t="shared" si="51"/>
        <v>62.661041666666655</v>
      </c>
      <c r="DZ105" s="37">
        <f t="shared" si="52"/>
        <v>86.524583333333339</v>
      </c>
      <c r="EA105" s="37" t="str">
        <f t="shared" si="53"/>
        <v xml:space="preserve"> </v>
      </c>
      <c r="EB105" s="37" t="str">
        <f t="shared" si="54"/>
        <v xml:space="preserve"> </v>
      </c>
      <c r="EC105" s="37" t="str">
        <f t="shared" si="55"/>
        <v xml:space="preserve"> </v>
      </c>
      <c r="ED105" s="37" t="str">
        <f t="shared" si="56"/>
        <v xml:space="preserve"> </v>
      </c>
      <c r="EE105" s="37" t="str">
        <f t="shared" si="57"/>
        <v xml:space="preserve"> </v>
      </c>
      <c r="EF105" s="37" t="str">
        <f t="shared" si="58"/>
        <v xml:space="preserve"> </v>
      </c>
      <c r="EG105" s="37" t="str">
        <f t="shared" si="59"/>
        <v xml:space="preserve"> </v>
      </c>
      <c r="EH105" s="37">
        <f t="shared" si="60"/>
        <v>49.420624999999994</v>
      </c>
    </row>
    <row r="106" spans="1:138" ht="15">
      <c r="A106" s="14">
        <v>376</v>
      </c>
      <c r="B106" s="46">
        <v>74.053958333333327</v>
      </c>
      <c r="C106" s="46">
        <v>15.703750000000001</v>
      </c>
      <c r="D106" s="46">
        <v>60.351666666666659</v>
      </c>
      <c r="E106" s="46">
        <v>24.017499999999998</v>
      </c>
      <c r="F106" s="46">
        <v>13.548333333333334</v>
      </c>
      <c r="G106" s="46">
        <v>30.483750000000001</v>
      </c>
      <c r="H106" s="46">
        <v>26.634791666666665</v>
      </c>
      <c r="I106" s="46">
        <v>69.28125</v>
      </c>
      <c r="J106" s="46">
        <v>16.319583333333334</v>
      </c>
      <c r="K106" s="46">
        <v>0.9699374999999999</v>
      </c>
      <c r="L106" s="46">
        <v>164.73541666666665</v>
      </c>
      <c r="M106" s="46">
        <v>33.87083333333333</v>
      </c>
      <c r="N106" s="46">
        <v>27.096666666666668</v>
      </c>
      <c r="O106" s="46">
        <v>4.7727083333333331</v>
      </c>
      <c r="P106" s="46">
        <v>32.485208333333333</v>
      </c>
      <c r="Q106" s="46">
        <v>10.007291666666667</v>
      </c>
      <c r="R106" s="46">
        <v>19.244791666666668</v>
      </c>
      <c r="S106" s="46">
        <v>8.0058333333333334</v>
      </c>
      <c r="T106" s="46">
        <v>10.007291666666667</v>
      </c>
      <c r="U106" s="46">
        <v>14.010208333333331</v>
      </c>
      <c r="V106" s="46">
        <v>79.28854166666666</v>
      </c>
      <c r="W106" s="46">
        <v>87.756249999999994</v>
      </c>
      <c r="X106" s="46">
        <v>37.257916666666667</v>
      </c>
      <c r="Y106" s="46">
        <v>1.4164166666666664</v>
      </c>
      <c r="Z106" s="46">
        <v>6.9281250000000005</v>
      </c>
      <c r="AA106" s="46">
        <v>46.495416666666671</v>
      </c>
      <c r="AB106" s="46">
        <v>9.3914583333333326</v>
      </c>
      <c r="AC106" s="46">
        <v>277.125</v>
      </c>
      <c r="AD106" s="46">
        <v>19.244791666666668</v>
      </c>
      <c r="AE106" s="46">
        <v>34.024791666666665</v>
      </c>
      <c r="AF106" s="46">
        <v>35.256458333333335</v>
      </c>
      <c r="AG106" s="46">
        <v>5.6964583333333332</v>
      </c>
      <c r="AH106" s="46">
        <v>6.312291666666666</v>
      </c>
      <c r="AI106" s="46">
        <v>17.705208333333331</v>
      </c>
      <c r="AJ106" s="46">
        <v>79.442499999999995</v>
      </c>
      <c r="AK106" s="46">
        <v>27.404583333333331</v>
      </c>
      <c r="AL106" s="46">
        <v>63.892708333333339</v>
      </c>
      <c r="AM106" s="46">
        <v>72.514375000000001</v>
      </c>
      <c r="AN106" s="46">
        <v>52.499791666666667</v>
      </c>
      <c r="AO106" s="46">
        <v>23.555624999999999</v>
      </c>
      <c r="AP106" s="46">
        <v>105.46145833333333</v>
      </c>
      <c r="AQ106" s="46">
        <v>9.6993749999999999</v>
      </c>
      <c r="AR106" s="46">
        <v>19.090833333333332</v>
      </c>
      <c r="AS106" s="46">
        <v>18.013124999999999</v>
      </c>
      <c r="AT106" s="46">
        <v>1.0777083333333333</v>
      </c>
      <c r="AU106" s="46">
        <v>14.318125000000002</v>
      </c>
      <c r="AV106" s="46">
        <v>0.19398749999999998</v>
      </c>
      <c r="AW106" s="46">
        <v>8.9295833333333334</v>
      </c>
      <c r="AX106" s="46">
        <v>55.117083333333341</v>
      </c>
      <c r="AY106" s="35">
        <f t="shared" si="45"/>
        <v>38.177770578231282</v>
      </c>
      <c r="AZ106" s="34"/>
      <c r="BA106" s="34">
        <v>16.197216163471474</v>
      </c>
      <c r="BB106" s="63">
        <v>376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1</v>
      </c>
      <c r="BJ106" s="2">
        <v>1</v>
      </c>
      <c r="BK106" s="2">
        <v>0</v>
      </c>
      <c r="BL106" s="2">
        <v>0</v>
      </c>
      <c r="BM106" s="2">
        <v>1</v>
      </c>
      <c r="BN106" s="2">
        <v>0</v>
      </c>
      <c r="BO106" s="2">
        <v>0</v>
      </c>
      <c r="BP106" s="2">
        <v>0</v>
      </c>
      <c r="BQ106" s="2">
        <v>1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0</v>
      </c>
      <c r="BY106" s="2">
        <v>1</v>
      </c>
      <c r="BZ106" s="2">
        <v>0</v>
      </c>
      <c r="CA106" s="2">
        <v>0</v>
      </c>
      <c r="CB106" s="2">
        <v>1</v>
      </c>
      <c r="CC106" s="2">
        <v>0</v>
      </c>
      <c r="CD106" s="2">
        <v>0</v>
      </c>
      <c r="CE106" s="2">
        <v>0</v>
      </c>
      <c r="CF106" s="2">
        <v>1</v>
      </c>
      <c r="CG106" s="2">
        <v>1</v>
      </c>
      <c r="CH106" s="2">
        <v>1</v>
      </c>
      <c r="CI106" s="2">
        <v>1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1</v>
      </c>
      <c r="CS106" s="63">
        <v>376</v>
      </c>
      <c r="CT106" s="37" t="str">
        <f t="shared" si="46"/>
        <v xml:space="preserve"> </v>
      </c>
      <c r="CU106" s="37" t="str">
        <f t="shared" si="30"/>
        <v xml:space="preserve"> </v>
      </c>
      <c r="CV106" s="37" t="str">
        <f t="shared" si="31"/>
        <v xml:space="preserve"> </v>
      </c>
      <c r="CW106" s="37" t="str">
        <f t="shared" si="32"/>
        <v xml:space="preserve"> </v>
      </c>
      <c r="CX106" s="37" t="str">
        <f t="shared" si="33"/>
        <v xml:space="preserve"> </v>
      </c>
      <c r="CY106" s="37" t="str">
        <f t="shared" si="34"/>
        <v xml:space="preserve"> </v>
      </c>
      <c r="CZ106" s="37">
        <f t="shared" si="35"/>
        <v>26.634791666666665</v>
      </c>
      <c r="DA106" s="37">
        <f t="shared" si="36"/>
        <v>69.28125</v>
      </c>
      <c r="DB106" s="37" t="str">
        <f t="shared" si="37"/>
        <v xml:space="preserve"> </v>
      </c>
      <c r="DC106" s="37" t="str">
        <f t="shared" si="38"/>
        <v xml:space="preserve"> </v>
      </c>
      <c r="DD106" s="37">
        <f t="shared" si="39"/>
        <v>164.73541666666665</v>
      </c>
      <c r="DE106" s="37" t="str">
        <f t="shared" si="40"/>
        <v xml:space="preserve"> </v>
      </c>
      <c r="DF106" s="37" t="str">
        <f t="shared" si="41"/>
        <v xml:space="preserve"> </v>
      </c>
      <c r="DG106" s="37" t="str">
        <f t="shared" si="42"/>
        <v xml:space="preserve"> </v>
      </c>
      <c r="DH106" s="37">
        <f t="shared" si="43"/>
        <v>32.485208333333333</v>
      </c>
      <c r="DI106" s="37" t="str">
        <f t="shared" si="44"/>
        <v xml:space="preserve"> </v>
      </c>
      <c r="DJ106" s="37" t="str">
        <f t="shared" ref="DJ106:DJ169" si="61">IF(BS106=1,R106," ")</f>
        <v xml:space="preserve"> </v>
      </c>
      <c r="DK106" s="37" t="str">
        <f t="shared" ref="DK106:DK169" si="62">IF(BT106=1,S106," ")</f>
        <v xml:space="preserve"> </v>
      </c>
      <c r="DL106" s="37" t="str">
        <f t="shared" ref="DL106:DL169" si="63">IF(BU106=1,T106," ")</f>
        <v xml:space="preserve"> </v>
      </c>
      <c r="DM106" s="37" t="str">
        <f t="shared" ref="DM106:DM169" si="64">IF(BV106=1,U106," ")</f>
        <v xml:space="preserve"> </v>
      </c>
      <c r="DN106" s="37">
        <f t="shared" ref="DN106:DN169" si="65">IF(BW106=1,V106," ")</f>
        <v>79.28854166666666</v>
      </c>
      <c r="DO106" s="37" t="str">
        <f t="shared" ref="DO106:DO169" si="66">IF(BX106=1,W106," ")</f>
        <v xml:space="preserve"> </v>
      </c>
      <c r="DP106" s="37">
        <f t="shared" ref="DP106:DP169" si="67">IF(BY106=1,X106," ")</f>
        <v>37.257916666666667</v>
      </c>
      <c r="DQ106" s="37" t="str">
        <f t="shared" ref="DQ106:DQ169" si="68">IF(BZ106=1,Y106," ")</f>
        <v xml:space="preserve"> </v>
      </c>
      <c r="DR106" s="37" t="str">
        <f t="shared" ref="DR106:DR169" si="69">IF(CA106=1,Z106," ")</f>
        <v xml:space="preserve"> </v>
      </c>
      <c r="DS106" s="37">
        <f t="shared" ref="DS106:DS169" si="70">IF(CB106=1,AA106," ")</f>
        <v>46.495416666666671</v>
      </c>
      <c r="DT106" s="37" t="str">
        <f t="shared" ref="DT106:DT169" si="71">IF(CC106=1,AB106," ")</f>
        <v xml:space="preserve"> </v>
      </c>
      <c r="DU106" s="37" t="str">
        <f t="shared" si="47"/>
        <v xml:space="preserve"> </v>
      </c>
      <c r="DV106" s="37" t="str">
        <f t="shared" si="48"/>
        <v xml:space="preserve"> </v>
      </c>
      <c r="DW106" s="37">
        <f t="shared" si="49"/>
        <v>79.442499999999995</v>
      </c>
      <c r="DX106" s="37">
        <f t="shared" si="50"/>
        <v>27.404583333333331</v>
      </c>
      <c r="DY106" s="37">
        <f t="shared" si="51"/>
        <v>63.892708333333339</v>
      </c>
      <c r="DZ106" s="37">
        <f t="shared" si="52"/>
        <v>72.20645833333333</v>
      </c>
      <c r="EA106" s="37" t="str">
        <f t="shared" si="53"/>
        <v xml:space="preserve"> </v>
      </c>
      <c r="EB106" s="37" t="str">
        <f t="shared" si="54"/>
        <v xml:space="preserve"> </v>
      </c>
      <c r="EC106" s="37" t="str">
        <f t="shared" si="55"/>
        <v xml:space="preserve"> </v>
      </c>
      <c r="ED106" s="37" t="str">
        <f t="shared" si="56"/>
        <v xml:space="preserve"> </v>
      </c>
      <c r="EE106" s="37" t="str">
        <f t="shared" si="57"/>
        <v xml:space="preserve"> </v>
      </c>
      <c r="EF106" s="37" t="str">
        <f t="shared" si="58"/>
        <v xml:space="preserve"> </v>
      </c>
      <c r="EG106" s="37" t="str">
        <f t="shared" si="59"/>
        <v xml:space="preserve"> </v>
      </c>
      <c r="EH106" s="37">
        <f t="shared" si="60"/>
        <v>50.806250000000006</v>
      </c>
    </row>
    <row r="107" spans="1:138" ht="15">
      <c r="A107" s="14">
        <v>377</v>
      </c>
      <c r="B107" s="46">
        <v>46.495416666666671</v>
      </c>
      <c r="C107" s="46">
        <v>72.20645833333333</v>
      </c>
      <c r="D107" s="46">
        <v>30.021874999999998</v>
      </c>
      <c r="E107" s="46">
        <v>25.711041666666667</v>
      </c>
      <c r="F107" s="46">
        <v>13.086458333333333</v>
      </c>
      <c r="G107" s="46">
        <v>62.661041666666655</v>
      </c>
      <c r="H107" s="46">
        <v>25.403125000000003</v>
      </c>
      <c r="I107" s="46">
        <v>53.885416666666657</v>
      </c>
      <c r="J107" s="46">
        <v>15.549791666666666</v>
      </c>
      <c r="K107" s="46">
        <v>1.1238958333333331</v>
      </c>
      <c r="L107" s="46">
        <v>173.97291666666663</v>
      </c>
      <c r="M107" s="46">
        <v>104.69166666666666</v>
      </c>
      <c r="N107" s="46">
        <v>43.108333333333334</v>
      </c>
      <c r="O107" s="46">
        <v>4.6187499999999995</v>
      </c>
      <c r="P107" s="46">
        <v>28.482291666666665</v>
      </c>
      <c r="Q107" s="46">
        <v>9.3914583333333326</v>
      </c>
      <c r="R107" s="46">
        <v>17.397291666666668</v>
      </c>
      <c r="S107" s="46">
        <v>7.6979166666666679</v>
      </c>
      <c r="T107" s="46">
        <v>9.2374999999999989</v>
      </c>
      <c r="U107" s="46">
        <v>12.624583333333332</v>
      </c>
      <c r="V107" s="46">
        <v>85.138958333333335</v>
      </c>
      <c r="W107" s="46">
        <v>70.820833333333326</v>
      </c>
      <c r="X107" s="46">
        <v>30.483750000000001</v>
      </c>
      <c r="Y107" s="46">
        <v>1.6935416666666667</v>
      </c>
      <c r="Z107" s="46">
        <v>6.0043749999999996</v>
      </c>
      <c r="AA107" s="46">
        <v>41.72270833333333</v>
      </c>
      <c r="AB107" s="46">
        <v>8.9295833333333334</v>
      </c>
      <c r="AC107" s="46">
        <v>292.52083333333331</v>
      </c>
      <c r="AD107" s="46">
        <v>20.476458333333333</v>
      </c>
      <c r="AE107" s="46">
        <v>23.555624999999999</v>
      </c>
      <c r="AF107" s="46">
        <v>44.647916666666667</v>
      </c>
      <c r="AG107" s="46">
        <v>5.5425000000000004</v>
      </c>
      <c r="AH107" s="46">
        <v>57.888333333333328</v>
      </c>
      <c r="AI107" s="46">
        <v>28.790208333333336</v>
      </c>
      <c r="AJ107" s="46">
        <v>63.122916666666669</v>
      </c>
      <c r="AK107" s="46">
        <v>28.328333333333333</v>
      </c>
      <c r="AL107" s="46">
        <v>54.655208333333327</v>
      </c>
      <c r="AM107" s="46">
        <v>64.354583333333323</v>
      </c>
      <c r="AN107" s="46">
        <v>62.661041666666655</v>
      </c>
      <c r="AO107" s="46">
        <v>20.938333333333333</v>
      </c>
      <c r="AP107" s="46">
        <v>86.524583333333339</v>
      </c>
      <c r="AQ107" s="46">
        <v>8.9295833333333334</v>
      </c>
      <c r="AR107" s="46">
        <v>17.859166666666667</v>
      </c>
      <c r="AS107" s="46">
        <v>16.627499999999998</v>
      </c>
      <c r="AT107" s="46">
        <v>1.0469166666666667</v>
      </c>
      <c r="AU107" s="46">
        <v>13.702291666666666</v>
      </c>
      <c r="AV107" s="46">
        <v>0.46187499999999998</v>
      </c>
      <c r="AW107" s="46">
        <v>8.4677083333333325</v>
      </c>
      <c r="AX107" s="46">
        <v>49.420624999999994</v>
      </c>
      <c r="AY107" s="35">
        <f t="shared" si="45"/>
        <v>40.258847363945577</v>
      </c>
      <c r="AZ107" s="34"/>
      <c r="BA107" s="34">
        <v>16.197216163471474</v>
      </c>
      <c r="BB107" s="63">
        <v>377</v>
      </c>
      <c r="BC107" s="2">
        <v>0</v>
      </c>
      <c r="BD107" s="2">
        <v>0</v>
      </c>
      <c r="BE107" s="2">
        <v>1</v>
      </c>
      <c r="BF107" s="2">
        <v>0</v>
      </c>
      <c r="BG107" s="2">
        <v>0</v>
      </c>
      <c r="BH107" s="2">
        <v>1</v>
      </c>
      <c r="BI107" s="2">
        <v>1</v>
      </c>
      <c r="BJ107" s="2">
        <v>1</v>
      </c>
      <c r="BK107" s="2">
        <v>1</v>
      </c>
      <c r="BL107" s="2">
        <v>0</v>
      </c>
      <c r="BM107" s="2">
        <v>1</v>
      </c>
      <c r="BN107" s="2">
        <v>0</v>
      </c>
      <c r="BO107" s="2">
        <v>0</v>
      </c>
      <c r="BP107" s="2">
        <v>0</v>
      </c>
      <c r="BQ107" s="2">
        <v>1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1</v>
      </c>
      <c r="BZ107" s="2">
        <v>0</v>
      </c>
      <c r="CA107" s="2">
        <v>0</v>
      </c>
      <c r="CB107" s="2">
        <v>1</v>
      </c>
      <c r="CC107" s="2">
        <v>0</v>
      </c>
      <c r="CD107" s="2">
        <v>0</v>
      </c>
      <c r="CE107" s="2">
        <v>0</v>
      </c>
      <c r="CF107" s="2">
        <v>1</v>
      </c>
      <c r="CG107" s="2">
        <v>1</v>
      </c>
      <c r="CH107" s="2">
        <v>1</v>
      </c>
      <c r="CI107" s="2">
        <v>1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1</v>
      </c>
      <c r="CS107" s="63">
        <v>377</v>
      </c>
      <c r="CT107" s="37" t="str">
        <f t="shared" si="46"/>
        <v xml:space="preserve"> </v>
      </c>
      <c r="CU107" s="37" t="str">
        <f t="shared" ref="CU107:CU170" si="72">IF(BD107=1,C107," ")</f>
        <v xml:space="preserve"> </v>
      </c>
      <c r="CV107" s="37">
        <f t="shared" ref="CV107:CV170" si="73">IF(BE107=1,D107," ")</f>
        <v>30.021874999999998</v>
      </c>
      <c r="CW107" s="37" t="str">
        <f t="shared" ref="CW107:CW170" si="74">IF(BF107=1,E107," ")</f>
        <v xml:space="preserve"> </v>
      </c>
      <c r="CX107" s="37" t="str">
        <f t="shared" ref="CX107:CX170" si="75">IF(BG107=1,F107," ")</f>
        <v xml:space="preserve"> </v>
      </c>
      <c r="CY107" s="37">
        <f t="shared" ref="CY107:CY170" si="76">IF(BH107=1,G107," ")</f>
        <v>62.661041666666655</v>
      </c>
      <c r="CZ107" s="37">
        <f t="shared" ref="CZ107:CZ170" si="77">IF(BI107=1,H107," ")</f>
        <v>25.403125000000003</v>
      </c>
      <c r="DA107" s="37">
        <f t="shared" ref="DA107:DA170" si="78">IF(BJ107=1,I107," ")</f>
        <v>53.885416666666657</v>
      </c>
      <c r="DB107" s="37">
        <f t="shared" ref="DB107:DB170" si="79">IF(BK107=1,J107," ")</f>
        <v>15.549791666666666</v>
      </c>
      <c r="DC107" s="37" t="str">
        <f t="shared" ref="DC107:DC170" si="80">IF(BL107=1,K107," ")</f>
        <v xml:space="preserve"> </v>
      </c>
      <c r="DD107" s="37">
        <f t="shared" ref="DD107:DD170" si="81">IF(BM107=1,L107," ")</f>
        <v>173.97291666666663</v>
      </c>
      <c r="DE107" s="37" t="str">
        <f t="shared" ref="DE107:DE170" si="82">IF(BN107=1,M107," ")</f>
        <v xml:space="preserve"> </v>
      </c>
      <c r="DF107" s="37" t="str">
        <f t="shared" ref="DF107:DF170" si="83">IF(BO107=1,N107," ")</f>
        <v xml:space="preserve"> </v>
      </c>
      <c r="DG107" s="37" t="str">
        <f t="shared" ref="DG107:DG170" si="84">IF(BP107=1,O107," ")</f>
        <v xml:space="preserve"> </v>
      </c>
      <c r="DH107" s="37">
        <f t="shared" ref="DH107:DH170" si="85">IF(BQ107=1,P107," ")</f>
        <v>28.482291666666665</v>
      </c>
      <c r="DI107" s="37" t="str">
        <f t="shared" ref="DI107:DI170" si="86">IF(BR107=1,Q107," ")</f>
        <v xml:space="preserve"> </v>
      </c>
      <c r="DJ107" s="37" t="str">
        <f t="shared" si="61"/>
        <v xml:space="preserve"> </v>
      </c>
      <c r="DK107" s="37" t="str">
        <f t="shared" si="62"/>
        <v xml:space="preserve"> </v>
      </c>
      <c r="DL107" s="37" t="str">
        <f t="shared" si="63"/>
        <v xml:space="preserve"> </v>
      </c>
      <c r="DM107" s="37" t="str">
        <f t="shared" si="64"/>
        <v xml:space="preserve"> </v>
      </c>
      <c r="DN107" s="37">
        <f t="shared" si="65"/>
        <v>85.138958333333335</v>
      </c>
      <c r="DO107" s="37">
        <f t="shared" si="66"/>
        <v>70.820833333333326</v>
      </c>
      <c r="DP107" s="37">
        <f t="shared" si="67"/>
        <v>30.483750000000001</v>
      </c>
      <c r="DQ107" s="37" t="str">
        <f t="shared" si="68"/>
        <v xml:space="preserve"> </v>
      </c>
      <c r="DR107" s="37" t="str">
        <f t="shared" si="69"/>
        <v xml:space="preserve"> </v>
      </c>
      <c r="DS107" s="37">
        <f t="shared" si="70"/>
        <v>41.72270833333333</v>
      </c>
      <c r="DT107" s="37" t="str">
        <f t="shared" si="71"/>
        <v xml:space="preserve"> </v>
      </c>
      <c r="DU107" s="37" t="str">
        <f t="shared" si="47"/>
        <v xml:space="preserve"> </v>
      </c>
      <c r="DV107" s="37" t="str">
        <f t="shared" si="48"/>
        <v xml:space="preserve"> </v>
      </c>
      <c r="DW107" s="37">
        <f t="shared" si="49"/>
        <v>63.122916666666669</v>
      </c>
      <c r="DX107" s="37">
        <f t="shared" si="50"/>
        <v>28.328333333333333</v>
      </c>
      <c r="DY107" s="37">
        <f t="shared" si="51"/>
        <v>54.655208333333327</v>
      </c>
      <c r="DZ107" s="37">
        <f t="shared" si="52"/>
        <v>58.350208333333342</v>
      </c>
      <c r="EA107" s="37" t="str">
        <f t="shared" si="53"/>
        <v xml:space="preserve"> </v>
      </c>
      <c r="EB107" s="37" t="str">
        <f t="shared" si="54"/>
        <v xml:space="preserve"> </v>
      </c>
      <c r="EC107" s="37" t="str">
        <f t="shared" si="55"/>
        <v xml:space="preserve"> </v>
      </c>
      <c r="ED107" s="37" t="str">
        <f t="shared" si="56"/>
        <v xml:space="preserve"> </v>
      </c>
      <c r="EE107" s="37" t="str">
        <f t="shared" si="57"/>
        <v xml:space="preserve"> </v>
      </c>
      <c r="EF107" s="37" t="str">
        <f t="shared" si="58"/>
        <v xml:space="preserve"> </v>
      </c>
      <c r="EG107" s="37" t="str">
        <f t="shared" si="59"/>
        <v xml:space="preserve"> </v>
      </c>
      <c r="EH107" s="37">
        <f t="shared" si="60"/>
        <v>105.46145833333333</v>
      </c>
    </row>
    <row r="108" spans="1:138" ht="15">
      <c r="A108" s="14">
        <v>378</v>
      </c>
      <c r="B108" s="46">
        <v>39.105416666666663</v>
      </c>
      <c r="C108" s="46">
        <v>292.52083333333331</v>
      </c>
      <c r="D108" s="46">
        <v>46.187499999999993</v>
      </c>
      <c r="E108" s="46">
        <v>26.326874999999998</v>
      </c>
      <c r="F108" s="46">
        <v>13.086458333333333</v>
      </c>
      <c r="G108" s="46">
        <v>86.986458333333317</v>
      </c>
      <c r="H108" s="46">
        <v>33.87083333333333</v>
      </c>
      <c r="I108" s="46">
        <v>36.949999999999996</v>
      </c>
      <c r="J108" s="46">
        <v>14.318125000000002</v>
      </c>
      <c r="K108" s="46">
        <v>2.0014583333333333</v>
      </c>
      <c r="L108" s="46">
        <v>142.87333333333333</v>
      </c>
      <c r="M108" s="46">
        <v>30.791666666666671</v>
      </c>
      <c r="N108" s="46">
        <v>163.19583333333333</v>
      </c>
      <c r="O108" s="46">
        <v>4.4647916666666667</v>
      </c>
      <c r="P108" s="46">
        <v>24.94125</v>
      </c>
      <c r="Q108" s="46">
        <v>8.7756249999999998</v>
      </c>
      <c r="R108" s="46">
        <v>15.857708333333333</v>
      </c>
      <c r="S108" s="46">
        <v>7.39</v>
      </c>
      <c r="T108" s="46">
        <v>8.7756249999999998</v>
      </c>
      <c r="U108" s="46">
        <v>11.546874999999998</v>
      </c>
      <c r="V108" s="46">
        <v>68.049583333333331</v>
      </c>
      <c r="W108" s="46">
        <v>58.50416666666667</v>
      </c>
      <c r="X108" s="46">
        <v>37.411875000000002</v>
      </c>
      <c r="Y108" s="46">
        <v>4.3108333333333331</v>
      </c>
      <c r="Z108" s="46">
        <v>5.3885416666666668</v>
      </c>
      <c r="AA108" s="46">
        <v>37.719791666666666</v>
      </c>
      <c r="AB108" s="46">
        <v>8.4677083333333325</v>
      </c>
      <c r="AC108" s="46">
        <v>307.91666666666669</v>
      </c>
      <c r="AD108" s="46">
        <v>19.706666666666667</v>
      </c>
      <c r="AE108" s="46">
        <v>17.55125</v>
      </c>
      <c r="AF108" s="46">
        <v>110.38812499999999</v>
      </c>
      <c r="AG108" s="46">
        <v>5.2345833333333331</v>
      </c>
      <c r="AH108" s="46">
        <v>31.407500000000002</v>
      </c>
      <c r="AI108" s="46">
        <v>16.781458333333333</v>
      </c>
      <c r="AJ108" s="46">
        <v>50.344374999999999</v>
      </c>
      <c r="AK108" s="46">
        <v>76.517291666666665</v>
      </c>
      <c r="AL108" s="46">
        <v>50.036458333333329</v>
      </c>
      <c r="AM108" s="46">
        <v>49.266666666666666</v>
      </c>
      <c r="AN108" s="46">
        <v>56.656666666666666</v>
      </c>
      <c r="AO108" s="46">
        <v>18.628958333333333</v>
      </c>
      <c r="AP108" s="46">
        <v>72.20645833333333</v>
      </c>
      <c r="AQ108" s="46">
        <v>8.3137499999999989</v>
      </c>
      <c r="AR108" s="46">
        <v>53.115625000000001</v>
      </c>
      <c r="AS108" s="46">
        <v>15.703750000000001</v>
      </c>
      <c r="AT108" s="46">
        <v>1.0007291666666667</v>
      </c>
      <c r="AU108" s="46">
        <v>12.624583333333332</v>
      </c>
      <c r="AV108" s="46">
        <v>0.7236041666666666</v>
      </c>
      <c r="AW108" s="46">
        <v>7.8518750000000006</v>
      </c>
      <c r="AX108" s="46">
        <v>50.806250000000006</v>
      </c>
      <c r="AY108" s="35">
        <f t="shared" si="45"/>
        <v>46.175560374149647</v>
      </c>
      <c r="AZ108" s="34"/>
      <c r="BA108" s="34">
        <v>16.197216163471474</v>
      </c>
      <c r="BB108" s="63">
        <v>378</v>
      </c>
      <c r="BC108" s="2">
        <v>1</v>
      </c>
      <c r="BD108" s="2">
        <v>0</v>
      </c>
      <c r="BE108" s="2">
        <v>1</v>
      </c>
      <c r="BF108" s="2">
        <v>1</v>
      </c>
      <c r="BG108" s="2">
        <v>0</v>
      </c>
      <c r="BH108" s="2">
        <v>1</v>
      </c>
      <c r="BI108" s="2">
        <v>0</v>
      </c>
      <c r="BJ108" s="2">
        <v>1</v>
      </c>
      <c r="BK108" s="2">
        <v>0</v>
      </c>
      <c r="BL108" s="2">
        <v>0</v>
      </c>
      <c r="BM108" s="2">
        <v>1</v>
      </c>
      <c r="BN108" s="2">
        <v>1</v>
      </c>
      <c r="BO108" s="2">
        <v>1</v>
      </c>
      <c r="BP108" s="2">
        <v>0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1</v>
      </c>
      <c r="BZ108" s="2">
        <v>0</v>
      </c>
      <c r="CA108" s="2">
        <v>0</v>
      </c>
      <c r="CB108" s="2">
        <v>1</v>
      </c>
      <c r="CC108" s="2">
        <v>0</v>
      </c>
      <c r="CD108" s="2">
        <v>0</v>
      </c>
      <c r="CE108" s="2">
        <v>0</v>
      </c>
      <c r="CF108" s="2">
        <v>1</v>
      </c>
      <c r="CG108" s="2">
        <v>1</v>
      </c>
      <c r="CH108" s="2">
        <v>1</v>
      </c>
      <c r="CI108" s="2">
        <v>1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1</v>
      </c>
      <c r="CS108" s="63">
        <v>378</v>
      </c>
      <c r="CT108" s="37">
        <f t="shared" si="46"/>
        <v>39.105416666666663</v>
      </c>
      <c r="CU108" s="37" t="str">
        <f t="shared" si="72"/>
        <v xml:space="preserve"> </v>
      </c>
      <c r="CV108" s="37">
        <f t="shared" si="73"/>
        <v>46.187499999999993</v>
      </c>
      <c r="CW108" s="37">
        <f t="shared" si="74"/>
        <v>26.326874999999998</v>
      </c>
      <c r="CX108" s="37" t="str">
        <f t="shared" si="75"/>
        <v xml:space="preserve"> </v>
      </c>
      <c r="CY108" s="37">
        <f t="shared" si="76"/>
        <v>86.986458333333317</v>
      </c>
      <c r="CZ108" s="37" t="str">
        <f t="shared" si="77"/>
        <v xml:space="preserve"> </v>
      </c>
      <c r="DA108" s="37">
        <f t="shared" si="78"/>
        <v>36.949999999999996</v>
      </c>
      <c r="DB108" s="37" t="str">
        <f t="shared" si="79"/>
        <v xml:space="preserve"> </v>
      </c>
      <c r="DC108" s="37" t="str">
        <f t="shared" si="80"/>
        <v xml:space="preserve"> </v>
      </c>
      <c r="DD108" s="37">
        <f t="shared" si="81"/>
        <v>142.87333333333333</v>
      </c>
      <c r="DE108" s="37">
        <f t="shared" si="82"/>
        <v>30.791666666666671</v>
      </c>
      <c r="DF108" s="37">
        <f t="shared" si="83"/>
        <v>163.19583333333333</v>
      </c>
      <c r="DG108" s="37" t="str">
        <f t="shared" si="84"/>
        <v xml:space="preserve"> </v>
      </c>
      <c r="DH108" s="37">
        <f t="shared" si="85"/>
        <v>24.94125</v>
      </c>
      <c r="DI108" s="37" t="str">
        <f t="shared" si="86"/>
        <v xml:space="preserve"> </v>
      </c>
      <c r="DJ108" s="37" t="str">
        <f t="shared" si="61"/>
        <v xml:space="preserve"> </v>
      </c>
      <c r="DK108" s="37" t="str">
        <f t="shared" si="62"/>
        <v xml:space="preserve"> </v>
      </c>
      <c r="DL108" s="37" t="str">
        <f t="shared" si="63"/>
        <v xml:space="preserve"> </v>
      </c>
      <c r="DM108" s="37" t="str">
        <f t="shared" si="64"/>
        <v xml:space="preserve"> </v>
      </c>
      <c r="DN108" s="37">
        <f t="shared" si="65"/>
        <v>68.049583333333331</v>
      </c>
      <c r="DO108" s="37">
        <f t="shared" si="66"/>
        <v>58.50416666666667</v>
      </c>
      <c r="DP108" s="37">
        <f t="shared" si="67"/>
        <v>37.411875000000002</v>
      </c>
      <c r="DQ108" s="37" t="str">
        <f t="shared" si="68"/>
        <v xml:space="preserve"> </v>
      </c>
      <c r="DR108" s="37" t="str">
        <f t="shared" si="69"/>
        <v xml:space="preserve"> </v>
      </c>
      <c r="DS108" s="37">
        <f t="shared" si="70"/>
        <v>37.719791666666666</v>
      </c>
      <c r="DT108" s="37" t="str">
        <f t="shared" si="71"/>
        <v xml:space="preserve"> </v>
      </c>
      <c r="DU108" s="37" t="str">
        <f t="shared" si="47"/>
        <v xml:space="preserve"> </v>
      </c>
      <c r="DV108" s="37" t="str">
        <f t="shared" si="48"/>
        <v xml:space="preserve"> </v>
      </c>
      <c r="DW108" s="37">
        <f t="shared" si="49"/>
        <v>50.344374999999999</v>
      </c>
      <c r="DX108" s="37">
        <f t="shared" si="50"/>
        <v>76.517291666666665</v>
      </c>
      <c r="DY108" s="37">
        <f t="shared" si="51"/>
        <v>50.036458333333329</v>
      </c>
      <c r="DZ108" s="37">
        <f t="shared" si="52"/>
        <v>47.881041666666668</v>
      </c>
      <c r="EA108" s="37" t="str">
        <f t="shared" si="53"/>
        <v xml:space="preserve"> </v>
      </c>
      <c r="EB108" s="37" t="str">
        <f t="shared" si="54"/>
        <v xml:space="preserve"> </v>
      </c>
      <c r="EC108" s="37" t="str">
        <f t="shared" si="55"/>
        <v xml:space="preserve"> </v>
      </c>
      <c r="ED108" s="37" t="str">
        <f t="shared" si="56"/>
        <v xml:space="preserve"> </v>
      </c>
      <c r="EE108" s="37" t="str">
        <f t="shared" si="57"/>
        <v xml:space="preserve"> </v>
      </c>
      <c r="EF108" s="37" t="str">
        <f t="shared" si="58"/>
        <v xml:space="preserve"> </v>
      </c>
      <c r="EG108" s="37" t="str">
        <f t="shared" si="59"/>
        <v xml:space="preserve"> </v>
      </c>
      <c r="EH108" s="37">
        <f t="shared" si="60"/>
        <v>98.687291666666667</v>
      </c>
    </row>
    <row r="109" spans="1:138" ht="15">
      <c r="A109" s="14">
        <v>379</v>
      </c>
      <c r="B109" s="46">
        <v>126.24583333333334</v>
      </c>
      <c r="C109" s="46">
        <v>310.99583333333334</v>
      </c>
      <c r="D109" s="46">
        <v>104.69166666666666</v>
      </c>
      <c r="E109" s="46">
        <v>26.326874999999998</v>
      </c>
      <c r="F109" s="46">
        <v>12.624583333333332</v>
      </c>
      <c r="G109" s="46">
        <v>90.835416666666674</v>
      </c>
      <c r="H109" s="46">
        <v>44.955833333333331</v>
      </c>
      <c r="I109" s="46">
        <v>29.252083333333335</v>
      </c>
      <c r="J109" s="46">
        <v>13.702291666666666</v>
      </c>
      <c r="K109" s="46">
        <v>1.6935416666666667</v>
      </c>
      <c r="L109" s="46">
        <v>181.67083333333335</v>
      </c>
      <c r="M109" s="46">
        <v>14.626041666666667</v>
      </c>
      <c r="N109" s="46">
        <v>217.08124999999998</v>
      </c>
      <c r="O109" s="46">
        <v>4.1568749999999994</v>
      </c>
      <c r="P109" s="46">
        <v>21.862083333333334</v>
      </c>
      <c r="Q109" s="46">
        <v>8.7756249999999998</v>
      </c>
      <c r="R109" s="46">
        <v>14.78</v>
      </c>
      <c r="S109" s="46">
        <v>7.39</v>
      </c>
      <c r="T109" s="46">
        <v>8.4677083333333325</v>
      </c>
      <c r="U109" s="46">
        <v>12.778541666666666</v>
      </c>
      <c r="V109" s="46">
        <v>56.810624999999995</v>
      </c>
      <c r="W109" s="46">
        <v>46.95729166666667</v>
      </c>
      <c r="X109" s="46">
        <v>51.730000000000004</v>
      </c>
      <c r="Y109" s="46">
        <v>4.4647916666666667</v>
      </c>
      <c r="Z109" s="46">
        <v>4.7727083333333331</v>
      </c>
      <c r="AA109" s="46">
        <v>37.103958333333331</v>
      </c>
      <c r="AB109" s="46">
        <v>8.159791666666667</v>
      </c>
      <c r="AC109" s="46">
        <v>477.27083333333331</v>
      </c>
      <c r="AD109" s="46">
        <v>17.859166666666667</v>
      </c>
      <c r="AE109" s="46">
        <v>16.011666666666667</v>
      </c>
      <c r="AF109" s="46">
        <v>88.833958333333328</v>
      </c>
      <c r="AG109" s="46">
        <v>5.0806249999999995</v>
      </c>
      <c r="AH109" s="46">
        <v>62.815000000000005</v>
      </c>
      <c r="AI109" s="46">
        <v>12.778541666666666</v>
      </c>
      <c r="AJ109" s="46">
        <v>40.337083333333332</v>
      </c>
      <c r="AK109" s="46">
        <v>122.08895833333335</v>
      </c>
      <c r="AL109" s="46">
        <v>45.263750000000002</v>
      </c>
      <c r="AM109" s="46">
        <v>42.954374999999992</v>
      </c>
      <c r="AN109" s="46">
        <v>58.50416666666667</v>
      </c>
      <c r="AO109" s="46">
        <v>16.935416666666665</v>
      </c>
      <c r="AP109" s="46">
        <v>58.350208333333342</v>
      </c>
      <c r="AQ109" s="46">
        <v>7.6979166666666679</v>
      </c>
      <c r="AR109" s="46">
        <v>91.297291666666652</v>
      </c>
      <c r="AS109" s="46">
        <v>19.860624999999999</v>
      </c>
      <c r="AT109" s="46">
        <v>1.0007291666666667</v>
      </c>
      <c r="AU109" s="46">
        <v>11.700833333333334</v>
      </c>
      <c r="AV109" s="46">
        <v>0.53885416666666663</v>
      </c>
      <c r="AW109" s="46">
        <v>7.39</v>
      </c>
      <c r="AX109" s="46">
        <v>105.46145833333333</v>
      </c>
      <c r="AY109" s="35">
        <f t="shared" si="45"/>
        <v>56.590684523809514</v>
      </c>
      <c r="AZ109" s="34"/>
      <c r="BA109" s="34">
        <v>16.197216163471474</v>
      </c>
      <c r="BB109" s="63">
        <v>379</v>
      </c>
      <c r="BC109" s="2">
        <v>1</v>
      </c>
      <c r="BD109" s="2">
        <v>1</v>
      </c>
      <c r="BE109" s="2">
        <v>1</v>
      </c>
      <c r="BF109" s="2">
        <v>1</v>
      </c>
      <c r="BG109" s="2">
        <v>0</v>
      </c>
      <c r="BH109" s="2">
        <v>1</v>
      </c>
      <c r="BI109" s="2">
        <v>0</v>
      </c>
      <c r="BJ109" s="2">
        <v>1</v>
      </c>
      <c r="BK109" s="2">
        <v>0</v>
      </c>
      <c r="BL109" s="2">
        <v>0</v>
      </c>
      <c r="BM109" s="2">
        <v>1</v>
      </c>
      <c r="BN109" s="2">
        <v>1</v>
      </c>
      <c r="BO109" s="2">
        <v>1</v>
      </c>
      <c r="BP109" s="2">
        <v>0</v>
      </c>
      <c r="BQ109" s="2">
        <v>1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1</v>
      </c>
      <c r="BZ109" s="2">
        <v>0</v>
      </c>
      <c r="CA109" s="2">
        <v>0</v>
      </c>
      <c r="CB109" s="2">
        <v>1</v>
      </c>
      <c r="CC109" s="2">
        <v>0</v>
      </c>
      <c r="CD109" s="2">
        <v>1</v>
      </c>
      <c r="CE109" s="2">
        <v>1</v>
      </c>
      <c r="CF109" s="2">
        <v>1</v>
      </c>
      <c r="CG109" s="2">
        <v>1</v>
      </c>
      <c r="CH109" s="2">
        <v>1</v>
      </c>
      <c r="CI109" s="2">
        <v>1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1</v>
      </c>
      <c r="CS109" s="63">
        <v>379</v>
      </c>
      <c r="CT109" s="37">
        <f t="shared" si="46"/>
        <v>126.24583333333334</v>
      </c>
      <c r="CU109" s="37">
        <f t="shared" si="72"/>
        <v>310.99583333333334</v>
      </c>
      <c r="CV109" s="37">
        <f t="shared" si="73"/>
        <v>104.69166666666666</v>
      </c>
      <c r="CW109" s="37">
        <f t="shared" si="74"/>
        <v>26.326874999999998</v>
      </c>
      <c r="CX109" s="37" t="str">
        <f t="shared" si="75"/>
        <v xml:space="preserve"> </v>
      </c>
      <c r="CY109" s="37">
        <f t="shared" si="76"/>
        <v>90.835416666666674</v>
      </c>
      <c r="CZ109" s="37" t="str">
        <f t="shared" si="77"/>
        <v xml:space="preserve"> </v>
      </c>
      <c r="DA109" s="37">
        <f t="shared" si="78"/>
        <v>29.252083333333335</v>
      </c>
      <c r="DB109" s="37" t="str">
        <f t="shared" si="79"/>
        <v xml:space="preserve"> </v>
      </c>
      <c r="DC109" s="37" t="str">
        <f t="shared" si="80"/>
        <v xml:space="preserve"> </v>
      </c>
      <c r="DD109" s="37">
        <f t="shared" si="81"/>
        <v>181.67083333333335</v>
      </c>
      <c r="DE109" s="37">
        <f t="shared" si="82"/>
        <v>14.626041666666667</v>
      </c>
      <c r="DF109" s="37">
        <f t="shared" si="83"/>
        <v>217.08124999999998</v>
      </c>
      <c r="DG109" s="37" t="str">
        <f t="shared" si="84"/>
        <v xml:space="preserve"> </v>
      </c>
      <c r="DH109" s="37">
        <f t="shared" si="85"/>
        <v>21.862083333333334</v>
      </c>
      <c r="DI109" s="37" t="str">
        <f t="shared" si="86"/>
        <v xml:space="preserve"> </v>
      </c>
      <c r="DJ109" s="37" t="str">
        <f t="shared" si="61"/>
        <v xml:space="preserve"> </v>
      </c>
      <c r="DK109" s="37" t="str">
        <f t="shared" si="62"/>
        <v xml:space="preserve"> </v>
      </c>
      <c r="DL109" s="37" t="str">
        <f t="shared" si="63"/>
        <v xml:space="preserve"> </v>
      </c>
      <c r="DM109" s="37" t="str">
        <f t="shared" si="64"/>
        <v xml:space="preserve"> </v>
      </c>
      <c r="DN109" s="37">
        <f t="shared" si="65"/>
        <v>56.810624999999995</v>
      </c>
      <c r="DO109" s="37">
        <f t="shared" si="66"/>
        <v>46.95729166666667</v>
      </c>
      <c r="DP109" s="37">
        <f t="shared" si="67"/>
        <v>51.730000000000004</v>
      </c>
      <c r="DQ109" s="37" t="str">
        <f t="shared" si="68"/>
        <v xml:space="preserve"> </v>
      </c>
      <c r="DR109" s="37" t="str">
        <f t="shared" si="69"/>
        <v xml:space="preserve"> </v>
      </c>
      <c r="DS109" s="37">
        <f t="shared" si="70"/>
        <v>37.103958333333331</v>
      </c>
      <c r="DT109" s="37" t="str">
        <f t="shared" si="71"/>
        <v xml:space="preserve"> </v>
      </c>
      <c r="DU109" s="37">
        <f t="shared" si="47"/>
        <v>62.815000000000005</v>
      </c>
      <c r="DV109" s="37">
        <f t="shared" si="48"/>
        <v>12.778541666666666</v>
      </c>
      <c r="DW109" s="37">
        <f t="shared" si="49"/>
        <v>40.337083333333332</v>
      </c>
      <c r="DX109" s="37">
        <f t="shared" si="50"/>
        <v>122.08895833333335</v>
      </c>
      <c r="DY109" s="37">
        <f t="shared" si="51"/>
        <v>45.263750000000002</v>
      </c>
      <c r="DZ109" s="37">
        <f t="shared" si="52"/>
        <v>40.337083333333332</v>
      </c>
      <c r="EA109" s="37" t="str">
        <f t="shared" si="53"/>
        <v xml:space="preserve"> </v>
      </c>
      <c r="EB109" s="37" t="str">
        <f t="shared" si="54"/>
        <v xml:space="preserve"> </v>
      </c>
      <c r="EC109" s="37" t="str">
        <f t="shared" si="55"/>
        <v xml:space="preserve"> </v>
      </c>
      <c r="ED109" s="37" t="str">
        <f t="shared" si="56"/>
        <v xml:space="preserve"> </v>
      </c>
      <c r="EE109" s="37" t="str">
        <f t="shared" si="57"/>
        <v xml:space="preserve"> </v>
      </c>
      <c r="EF109" s="37" t="str">
        <f t="shared" si="58"/>
        <v xml:space="preserve"> </v>
      </c>
      <c r="EG109" s="37" t="str">
        <f t="shared" si="59"/>
        <v xml:space="preserve"> </v>
      </c>
      <c r="EH109" s="37">
        <f t="shared" si="60"/>
        <v>95.146250000000009</v>
      </c>
    </row>
    <row r="110" spans="1:138" ht="15">
      <c r="A110" s="14">
        <v>380</v>
      </c>
      <c r="B110" s="46">
        <v>344.86666666666667</v>
      </c>
      <c r="C110" s="46">
        <v>197.06666666666666</v>
      </c>
      <c r="D110" s="46">
        <v>63.122916666666669</v>
      </c>
      <c r="E110" s="46">
        <v>46.187499999999993</v>
      </c>
      <c r="F110" s="46">
        <v>12.162708333333335</v>
      </c>
      <c r="G110" s="46">
        <v>67.587708333333325</v>
      </c>
      <c r="H110" s="46">
        <v>108.54062499999999</v>
      </c>
      <c r="I110" s="46">
        <v>24.633333333333333</v>
      </c>
      <c r="J110" s="46">
        <v>12.624583333333332</v>
      </c>
      <c r="K110" s="46">
        <v>1.5087916666666668</v>
      </c>
      <c r="L110" s="46">
        <v>181.67083333333335</v>
      </c>
      <c r="M110" s="46">
        <v>28.482291666666665</v>
      </c>
      <c r="N110" s="46">
        <v>254.03125</v>
      </c>
      <c r="O110" s="46">
        <v>4.0029166666666667</v>
      </c>
      <c r="P110" s="46">
        <v>19.244791666666668</v>
      </c>
      <c r="Q110" s="46">
        <v>8.4677083333333325</v>
      </c>
      <c r="R110" s="46">
        <v>13.702291666666666</v>
      </c>
      <c r="S110" s="46">
        <v>7.236041666666666</v>
      </c>
      <c r="T110" s="46">
        <v>16.165624999999999</v>
      </c>
      <c r="U110" s="46">
        <v>11.392916666666666</v>
      </c>
      <c r="V110" s="46">
        <v>60.197708333333331</v>
      </c>
      <c r="W110" s="46">
        <v>38.181666666666665</v>
      </c>
      <c r="X110" s="46">
        <v>45.263750000000002</v>
      </c>
      <c r="Y110" s="46">
        <v>3.5410416666666666</v>
      </c>
      <c r="Z110" s="46">
        <v>4.4647916666666667</v>
      </c>
      <c r="AA110" s="46">
        <v>46.341458333333335</v>
      </c>
      <c r="AB110" s="46">
        <v>7.6979166666666679</v>
      </c>
      <c r="AC110" s="46">
        <v>246.33333333333337</v>
      </c>
      <c r="AD110" s="46">
        <v>21.092291666666668</v>
      </c>
      <c r="AE110" s="46">
        <v>15.395833333333336</v>
      </c>
      <c r="AF110" s="46">
        <v>92.836875000000006</v>
      </c>
      <c r="AG110" s="46">
        <v>5.5425000000000004</v>
      </c>
      <c r="AH110" s="46">
        <v>180.13124999999999</v>
      </c>
      <c r="AI110" s="46">
        <v>10.623125</v>
      </c>
      <c r="AJ110" s="46">
        <v>32.331249999999997</v>
      </c>
      <c r="AK110" s="46">
        <v>117.77812500000002</v>
      </c>
      <c r="AL110" s="46">
        <v>40.183124999999997</v>
      </c>
      <c r="AM110" s="46">
        <v>39.413333333333334</v>
      </c>
      <c r="AN110" s="46">
        <v>75.593541666666667</v>
      </c>
      <c r="AO110" s="46">
        <v>15.241875</v>
      </c>
      <c r="AP110" s="46">
        <v>47.881041666666668</v>
      </c>
      <c r="AQ110" s="46">
        <v>7.0820833333333333</v>
      </c>
      <c r="AR110" s="46">
        <v>64.662499999999994</v>
      </c>
      <c r="AS110" s="46">
        <v>18.013124999999999</v>
      </c>
      <c r="AT110" s="46">
        <v>0.9699374999999999</v>
      </c>
      <c r="AU110" s="46">
        <v>10.931041666666667</v>
      </c>
      <c r="AV110" s="46">
        <v>0.46187499999999998</v>
      </c>
      <c r="AW110" s="46">
        <v>7.0820833333333333</v>
      </c>
      <c r="AX110" s="46">
        <v>98.687291666666667</v>
      </c>
      <c r="AY110" s="35">
        <f t="shared" si="45"/>
        <v>56.666406887755109</v>
      </c>
      <c r="AZ110" s="34"/>
      <c r="BA110" s="34">
        <v>16.197216163471474</v>
      </c>
      <c r="BB110" s="63">
        <v>380</v>
      </c>
      <c r="BC110" s="2">
        <v>1</v>
      </c>
      <c r="BD110" s="2">
        <v>1</v>
      </c>
      <c r="BE110" s="2">
        <v>1</v>
      </c>
      <c r="BF110" s="2">
        <v>1</v>
      </c>
      <c r="BG110" s="2">
        <v>0</v>
      </c>
      <c r="BH110" s="2">
        <v>1</v>
      </c>
      <c r="BI110" s="2">
        <v>1</v>
      </c>
      <c r="BJ110" s="2">
        <v>1</v>
      </c>
      <c r="BK110" s="2">
        <v>0</v>
      </c>
      <c r="BL110" s="2">
        <v>0</v>
      </c>
      <c r="BM110" s="2">
        <v>1</v>
      </c>
      <c r="BN110" s="2">
        <v>1</v>
      </c>
      <c r="BO110" s="2">
        <v>1</v>
      </c>
      <c r="BP110" s="2">
        <v>0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1</v>
      </c>
      <c r="BZ110" s="2">
        <v>0</v>
      </c>
      <c r="CA110" s="2">
        <v>0</v>
      </c>
      <c r="CB110" s="2">
        <v>1</v>
      </c>
      <c r="CC110" s="2">
        <v>0</v>
      </c>
      <c r="CD110" s="2">
        <v>1</v>
      </c>
      <c r="CE110" s="2">
        <v>0</v>
      </c>
      <c r="CF110" s="2">
        <v>1</v>
      </c>
      <c r="CG110" s="2">
        <v>1</v>
      </c>
      <c r="CH110" s="2">
        <v>1</v>
      </c>
      <c r="CI110" s="2">
        <v>1</v>
      </c>
      <c r="CJ110" s="2">
        <v>0</v>
      </c>
      <c r="CK110" s="2">
        <v>1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S110" s="63">
        <v>380</v>
      </c>
      <c r="CT110" s="37">
        <f t="shared" si="46"/>
        <v>344.86666666666667</v>
      </c>
      <c r="CU110" s="37">
        <f t="shared" si="72"/>
        <v>197.06666666666666</v>
      </c>
      <c r="CV110" s="37">
        <f t="shared" si="73"/>
        <v>63.122916666666669</v>
      </c>
      <c r="CW110" s="37">
        <f t="shared" si="74"/>
        <v>46.187499999999993</v>
      </c>
      <c r="CX110" s="37" t="str">
        <f t="shared" si="75"/>
        <v xml:space="preserve"> </v>
      </c>
      <c r="CY110" s="37">
        <f t="shared" si="76"/>
        <v>67.587708333333325</v>
      </c>
      <c r="CZ110" s="37">
        <f t="shared" si="77"/>
        <v>108.54062499999999</v>
      </c>
      <c r="DA110" s="37">
        <f t="shared" si="78"/>
        <v>24.633333333333333</v>
      </c>
      <c r="DB110" s="37" t="str">
        <f t="shared" si="79"/>
        <v xml:space="preserve"> </v>
      </c>
      <c r="DC110" s="37" t="str">
        <f t="shared" si="80"/>
        <v xml:space="preserve"> </v>
      </c>
      <c r="DD110" s="37">
        <f t="shared" si="81"/>
        <v>181.67083333333335</v>
      </c>
      <c r="DE110" s="37">
        <f t="shared" si="82"/>
        <v>28.482291666666665</v>
      </c>
      <c r="DF110" s="37">
        <f t="shared" si="83"/>
        <v>254.03125</v>
      </c>
      <c r="DG110" s="37" t="str">
        <f t="shared" si="84"/>
        <v xml:space="preserve"> </v>
      </c>
      <c r="DH110" s="37">
        <f t="shared" si="85"/>
        <v>19.244791666666668</v>
      </c>
      <c r="DI110" s="37" t="str">
        <f t="shared" si="86"/>
        <v xml:space="preserve"> </v>
      </c>
      <c r="DJ110" s="37" t="str">
        <f t="shared" si="61"/>
        <v xml:space="preserve"> </v>
      </c>
      <c r="DK110" s="37" t="str">
        <f t="shared" si="62"/>
        <v xml:space="preserve"> </v>
      </c>
      <c r="DL110" s="37" t="str">
        <f t="shared" si="63"/>
        <v xml:space="preserve"> </v>
      </c>
      <c r="DM110" s="37" t="str">
        <f t="shared" si="64"/>
        <v xml:space="preserve"> </v>
      </c>
      <c r="DN110" s="37">
        <f t="shared" si="65"/>
        <v>60.197708333333331</v>
      </c>
      <c r="DO110" s="37">
        <f t="shared" si="66"/>
        <v>38.181666666666665</v>
      </c>
      <c r="DP110" s="37">
        <f t="shared" si="67"/>
        <v>45.263750000000002</v>
      </c>
      <c r="DQ110" s="37" t="str">
        <f t="shared" si="68"/>
        <v xml:space="preserve"> </v>
      </c>
      <c r="DR110" s="37" t="str">
        <f t="shared" si="69"/>
        <v xml:space="preserve"> </v>
      </c>
      <c r="DS110" s="37">
        <f t="shared" si="70"/>
        <v>46.341458333333335</v>
      </c>
      <c r="DT110" s="37" t="str">
        <f t="shared" si="71"/>
        <v xml:space="preserve"> </v>
      </c>
      <c r="DU110" s="37">
        <f t="shared" si="47"/>
        <v>180.13124999999999</v>
      </c>
      <c r="DV110" s="37" t="str">
        <f t="shared" si="48"/>
        <v xml:space="preserve"> </v>
      </c>
      <c r="DW110" s="37">
        <f t="shared" si="49"/>
        <v>32.331249999999997</v>
      </c>
      <c r="DX110" s="37">
        <f t="shared" si="50"/>
        <v>117.77812500000002</v>
      </c>
      <c r="DY110" s="37">
        <f t="shared" si="51"/>
        <v>40.183124999999997</v>
      </c>
      <c r="DZ110" s="37">
        <f t="shared" si="52"/>
        <v>34.332708333333329</v>
      </c>
      <c r="EA110" s="37" t="str">
        <f t="shared" si="53"/>
        <v xml:space="preserve"> </v>
      </c>
      <c r="EB110" s="37">
        <f t="shared" si="54"/>
        <v>42.646458333333335</v>
      </c>
      <c r="EC110" s="37" t="str">
        <f t="shared" si="55"/>
        <v xml:space="preserve"> </v>
      </c>
      <c r="ED110" s="37" t="str">
        <f t="shared" si="56"/>
        <v xml:space="preserve"> </v>
      </c>
      <c r="EE110" s="37" t="str">
        <f t="shared" si="57"/>
        <v xml:space="preserve"> </v>
      </c>
      <c r="EF110" s="37" t="str">
        <f t="shared" si="58"/>
        <v xml:space="preserve"> </v>
      </c>
      <c r="EG110" s="37" t="str">
        <f t="shared" si="59"/>
        <v xml:space="preserve"> </v>
      </c>
      <c r="EH110" s="37">
        <f t="shared" si="60"/>
        <v>97.763541666666654</v>
      </c>
    </row>
    <row r="111" spans="1:138" ht="15">
      <c r="A111" s="14">
        <v>381</v>
      </c>
      <c r="B111" s="46">
        <v>309.45624999999995</v>
      </c>
      <c r="C111" s="46">
        <v>137.79270833333334</v>
      </c>
      <c r="D111" s="46">
        <v>107.77083333333331</v>
      </c>
      <c r="E111" s="46">
        <v>107.77083333333331</v>
      </c>
      <c r="F111" s="46">
        <v>11.700833333333334</v>
      </c>
      <c r="G111" s="46">
        <v>83.599374999999995</v>
      </c>
      <c r="H111" s="46">
        <v>292.52083333333331</v>
      </c>
      <c r="I111" s="46">
        <v>21.554166666666667</v>
      </c>
      <c r="J111" s="46">
        <v>12.008749999999999</v>
      </c>
      <c r="K111" s="46">
        <v>1.4472083333333332</v>
      </c>
      <c r="L111" s="46">
        <v>335.62916666666666</v>
      </c>
      <c r="M111" s="46">
        <v>28.482291666666665</v>
      </c>
      <c r="N111" s="46">
        <v>175.51249999999999</v>
      </c>
      <c r="O111" s="46">
        <v>4.0029166666666667</v>
      </c>
      <c r="P111" s="46">
        <v>17.243333333333332</v>
      </c>
      <c r="Q111" s="46">
        <v>8.7756249999999998</v>
      </c>
      <c r="R111" s="46">
        <v>14.010208333333331</v>
      </c>
      <c r="S111" s="46">
        <v>7.0820833333333333</v>
      </c>
      <c r="T111" s="46">
        <v>58.042291666666664</v>
      </c>
      <c r="U111" s="46">
        <v>10.315208333333333</v>
      </c>
      <c r="V111" s="46">
        <v>78.672708333333333</v>
      </c>
      <c r="W111" s="46">
        <v>30.791666666666671</v>
      </c>
      <c r="X111" s="46">
        <v>38.797499999999999</v>
      </c>
      <c r="Y111" s="46">
        <v>2.9252083333333334</v>
      </c>
      <c r="Z111" s="46">
        <v>4.0029166666666667</v>
      </c>
      <c r="AA111" s="46">
        <v>47.881041666666668</v>
      </c>
      <c r="AB111" s="46">
        <v>7.236041666666666</v>
      </c>
      <c r="AC111" s="46">
        <v>146.26041666666666</v>
      </c>
      <c r="AD111" s="46">
        <v>31.099583333333332</v>
      </c>
      <c r="AE111" s="46">
        <v>15.087916666666665</v>
      </c>
      <c r="AF111" s="46">
        <v>122.55083333333333</v>
      </c>
      <c r="AG111" s="46">
        <v>8.3137499999999989</v>
      </c>
      <c r="AH111" s="46">
        <v>158.57708333333332</v>
      </c>
      <c r="AI111" s="46">
        <v>9.2374999999999989</v>
      </c>
      <c r="AJ111" s="46">
        <v>27.250624999999999</v>
      </c>
      <c r="AK111" s="46">
        <v>75.747500000000002</v>
      </c>
      <c r="AL111" s="46">
        <v>36.180208333333333</v>
      </c>
      <c r="AM111" s="46">
        <v>34.024791666666665</v>
      </c>
      <c r="AN111" s="46">
        <v>68.973333333333329</v>
      </c>
      <c r="AO111" s="46">
        <v>14.010208333333331</v>
      </c>
      <c r="AP111" s="46">
        <v>40.337083333333332</v>
      </c>
      <c r="AQ111" s="46">
        <v>6.6202083333333341</v>
      </c>
      <c r="AR111" s="46">
        <v>51.422083333333333</v>
      </c>
      <c r="AS111" s="46">
        <v>16.627499999999998</v>
      </c>
      <c r="AT111" s="46">
        <v>0.95454166666666673</v>
      </c>
      <c r="AU111" s="46">
        <v>10.315208333333333</v>
      </c>
      <c r="AV111" s="46">
        <v>0.32298750000000009</v>
      </c>
      <c r="AW111" s="46">
        <v>6.7741666666666669</v>
      </c>
      <c r="AX111" s="46">
        <v>95.146250000000009</v>
      </c>
      <c r="AY111" s="35">
        <f t="shared" si="45"/>
        <v>59.813434268707468</v>
      </c>
      <c r="AZ111" s="34"/>
      <c r="BA111" s="34">
        <v>16.197216163471474</v>
      </c>
      <c r="BB111" s="63">
        <v>381</v>
      </c>
      <c r="BC111" s="2">
        <v>1</v>
      </c>
      <c r="BD111" s="2">
        <v>1</v>
      </c>
      <c r="BE111" s="2">
        <v>1</v>
      </c>
      <c r="BF111" s="2">
        <v>1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1</v>
      </c>
      <c r="BN111" s="2">
        <v>1</v>
      </c>
      <c r="BO111" s="2">
        <v>1</v>
      </c>
      <c r="BP111" s="2">
        <v>0</v>
      </c>
      <c r="BQ111" s="2">
        <v>1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1</v>
      </c>
      <c r="BZ111" s="2">
        <v>0</v>
      </c>
      <c r="CA111" s="2">
        <v>0</v>
      </c>
      <c r="CB111" s="2">
        <v>1</v>
      </c>
      <c r="CC111" s="2">
        <v>0</v>
      </c>
      <c r="CD111" s="2">
        <v>1</v>
      </c>
      <c r="CE111" s="2">
        <v>0</v>
      </c>
      <c r="CF111" s="2">
        <v>1</v>
      </c>
      <c r="CG111" s="2">
        <v>1</v>
      </c>
      <c r="CH111" s="2">
        <v>1</v>
      </c>
      <c r="CI111" s="2">
        <v>1</v>
      </c>
      <c r="CJ111" s="2">
        <v>0</v>
      </c>
      <c r="CK111" s="2">
        <v>1</v>
      </c>
      <c r="CL111" s="2">
        <v>1</v>
      </c>
      <c r="CM111" s="2">
        <v>0</v>
      </c>
      <c r="CN111" s="2">
        <v>0</v>
      </c>
      <c r="CO111" s="2">
        <v>0</v>
      </c>
      <c r="CP111" s="2">
        <v>0</v>
      </c>
      <c r="CQ111" s="2">
        <v>1</v>
      </c>
      <c r="CS111" s="63">
        <v>381</v>
      </c>
      <c r="CT111" s="37">
        <f t="shared" si="46"/>
        <v>309.45624999999995</v>
      </c>
      <c r="CU111" s="37">
        <f t="shared" si="72"/>
        <v>137.79270833333334</v>
      </c>
      <c r="CV111" s="37">
        <f t="shared" si="73"/>
        <v>107.77083333333331</v>
      </c>
      <c r="CW111" s="37">
        <f t="shared" si="74"/>
        <v>107.77083333333331</v>
      </c>
      <c r="CX111" s="37" t="str">
        <f t="shared" si="75"/>
        <v xml:space="preserve"> </v>
      </c>
      <c r="CY111" s="37">
        <f t="shared" si="76"/>
        <v>83.599374999999995</v>
      </c>
      <c r="CZ111" s="37">
        <f t="shared" si="77"/>
        <v>292.52083333333331</v>
      </c>
      <c r="DA111" s="37" t="str">
        <f t="shared" si="78"/>
        <v xml:space="preserve"> </v>
      </c>
      <c r="DB111" s="37" t="str">
        <f t="shared" si="79"/>
        <v xml:space="preserve"> </v>
      </c>
      <c r="DC111" s="37" t="str">
        <f t="shared" si="80"/>
        <v xml:space="preserve"> </v>
      </c>
      <c r="DD111" s="37">
        <f t="shared" si="81"/>
        <v>335.62916666666666</v>
      </c>
      <c r="DE111" s="37">
        <f t="shared" si="82"/>
        <v>28.482291666666665</v>
      </c>
      <c r="DF111" s="37">
        <f t="shared" si="83"/>
        <v>175.51249999999999</v>
      </c>
      <c r="DG111" s="37" t="str">
        <f t="shared" si="84"/>
        <v xml:space="preserve"> </v>
      </c>
      <c r="DH111" s="37">
        <f t="shared" si="85"/>
        <v>17.243333333333332</v>
      </c>
      <c r="DI111" s="37" t="str">
        <f t="shared" si="86"/>
        <v xml:space="preserve"> </v>
      </c>
      <c r="DJ111" s="37" t="str">
        <f t="shared" si="61"/>
        <v xml:space="preserve"> </v>
      </c>
      <c r="DK111" s="37" t="str">
        <f t="shared" si="62"/>
        <v xml:space="preserve"> </v>
      </c>
      <c r="DL111" s="37" t="str">
        <f t="shared" si="63"/>
        <v xml:space="preserve"> </v>
      </c>
      <c r="DM111" s="37" t="str">
        <f t="shared" si="64"/>
        <v xml:space="preserve"> </v>
      </c>
      <c r="DN111" s="37">
        <f t="shared" si="65"/>
        <v>78.672708333333333</v>
      </c>
      <c r="DO111" s="37">
        <f t="shared" si="66"/>
        <v>30.791666666666671</v>
      </c>
      <c r="DP111" s="37">
        <f t="shared" si="67"/>
        <v>38.797499999999999</v>
      </c>
      <c r="DQ111" s="37" t="str">
        <f t="shared" si="68"/>
        <v xml:space="preserve"> </v>
      </c>
      <c r="DR111" s="37" t="str">
        <f t="shared" si="69"/>
        <v xml:space="preserve"> </v>
      </c>
      <c r="DS111" s="37">
        <f t="shared" si="70"/>
        <v>47.881041666666668</v>
      </c>
      <c r="DT111" s="37" t="str">
        <f t="shared" si="71"/>
        <v xml:space="preserve"> </v>
      </c>
      <c r="DU111" s="37">
        <f t="shared" si="47"/>
        <v>158.57708333333332</v>
      </c>
      <c r="DV111" s="37" t="str">
        <f t="shared" si="48"/>
        <v xml:space="preserve"> </v>
      </c>
      <c r="DW111" s="37">
        <f t="shared" si="49"/>
        <v>27.250624999999999</v>
      </c>
      <c r="DX111" s="37">
        <f t="shared" si="50"/>
        <v>75.747500000000002</v>
      </c>
      <c r="DY111" s="37">
        <f t="shared" si="51"/>
        <v>36.180208333333333</v>
      </c>
      <c r="DZ111" s="37">
        <f t="shared" si="52"/>
        <v>29.867916666666666</v>
      </c>
      <c r="EA111" s="37" t="str">
        <f t="shared" si="53"/>
        <v xml:space="preserve"> </v>
      </c>
      <c r="EB111" s="37">
        <f t="shared" si="54"/>
        <v>44.493958333333332</v>
      </c>
      <c r="EC111" s="37">
        <f t="shared" si="55"/>
        <v>14.933958333333333</v>
      </c>
      <c r="ED111" s="37" t="str">
        <f t="shared" si="56"/>
        <v xml:space="preserve"> </v>
      </c>
      <c r="EE111" s="37" t="str">
        <f t="shared" si="57"/>
        <v xml:space="preserve"> </v>
      </c>
      <c r="EF111" s="37" t="str">
        <f t="shared" si="58"/>
        <v xml:space="preserve"> </v>
      </c>
      <c r="EG111" s="37" t="str">
        <f t="shared" si="59"/>
        <v xml:space="preserve"> </v>
      </c>
      <c r="EH111" s="37">
        <f t="shared" si="60"/>
        <v>290.98124999999999</v>
      </c>
    </row>
    <row r="112" spans="1:138" ht="15">
      <c r="A112" s="14">
        <v>382</v>
      </c>
      <c r="B112" s="46">
        <v>227.85833333333332</v>
      </c>
      <c r="C112" s="46">
        <v>97.609583333333333</v>
      </c>
      <c r="D112" s="46">
        <v>218.62083333333331</v>
      </c>
      <c r="E112" s="46">
        <v>284.82291666666669</v>
      </c>
      <c r="F112" s="46">
        <v>11.546874999999998</v>
      </c>
      <c r="G112" s="46">
        <v>175.51249999999999</v>
      </c>
      <c r="H112" s="46">
        <v>754.39583333333326</v>
      </c>
      <c r="I112" s="46">
        <v>19.244791666666668</v>
      </c>
      <c r="J112" s="46">
        <v>11.700833333333334</v>
      </c>
      <c r="K112" s="46">
        <v>1.3394375000000001</v>
      </c>
      <c r="L112" s="46">
        <v>418.76666666666665</v>
      </c>
      <c r="M112" s="46">
        <v>20.014583333333334</v>
      </c>
      <c r="N112" s="46">
        <v>125.01416666666665</v>
      </c>
      <c r="O112" s="46">
        <v>4.3108333333333331</v>
      </c>
      <c r="P112" s="46">
        <v>15.703750000000001</v>
      </c>
      <c r="Q112" s="46">
        <v>8.9295833333333334</v>
      </c>
      <c r="R112" s="46">
        <v>12.778541666666666</v>
      </c>
      <c r="S112" s="46">
        <v>6.9281250000000005</v>
      </c>
      <c r="T112" s="46">
        <v>189.36875000000001</v>
      </c>
      <c r="U112" s="46">
        <v>9.5454166666666662</v>
      </c>
      <c r="V112" s="46">
        <v>93.606666666666669</v>
      </c>
      <c r="W112" s="46">
        <v>26.172916666666666</v>
      </c>
      <c r="X112" s="46">
        <v>36.180208333333333</v>
      </c>
      <c r="Y112" s="46">
        <v>2.3093749999999997</v>
      </c>
      <c r="Z112" s="46">
        <v>3.8489583333333339</v>
      </c>
      <c r="AA112" s="46">
        <v>55.732916666666661</v>
      </c>
      <c r="AB112" s="46">
        <v>6.7741666666666669</v>
      </c>
      <c r="AC112" s="46">
        <v>92.374999999999986</v>
      </c>
      <c r="AD112" s="46">
        <v>58.196249999999992</v>
      </c>
      <c r="AE112" s="46">
        <v>13.394374999999998</v>
      </c>
      <c r="AF112" s="46">
        <v>164.73541666666665</v>
      </c>
      <c r="AG112" s="46">
        <v>9.0835416666666671</v>
      </c>
      <c r="AH112" s="46">
        <v>186.28958333333333</v>
      </c>
      <c r="AI112" s="46">
        <v>8.159791666666667</v>
      </c>
      <c r="AJ112" s="46">
        <v>24.325416666666669</v>
      </c>
      <c r="AK112" s="46">
        <v>58.50416666666667</v>
      </c>
      <c r="AL112" s="46">
        <v>32.023333333333333</v>
      </c>
      <c r="AM112" s="46">
        <v>28.944166666666664</v>
      </c>
      <c r="AN112" s="46">
        <v>63.122916666666669</v>
      </c>
      <c r="AO112" s="46">
        <v>13.086458333333333</v>
      </c>
      <c r="AP112" s="46">
        <v>34.332708333333329</v>
      </c>
      <c r="AQ112" s="46">
        <v>6.0043749999999996</v>
      </c>
      <c r="AR112" s="46">
        <v>42.646458333333335</v>
      </c>
      <c r="AS112" s="46">
        <v>15.703750000000001</v>
      </c>
      <c r="AT112" s="46">
        <v>0.93914583333333312</v>
      </c>
      <c r="AU112" s="46">
        <v>9.8533333333333335</v>
      </c>
      <c r="AV112" s="46">
        <v>0.29921666666666669</v>
      </c>
      <c r="AW112" s="46">
        <v>9.0835416666666671</v>
      </c>
      <c r="AX112" s="46">
        <v>97.763541666666654</v>
      </c>
      <c r="AY112" s="35">
        <f t="shared" si="45"/>
        <v>77.704164285714299</v>
      </c>
      <c r="AZ112" s="34"/>
      <c r="BA112" s="34">
        <v>16.197216163471474</v>
      </c>
      <c r="BB112" s="63">
        <v>382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1</v>
      </c>
      <c r="BN112" s="2">
        <v>1</v>
      </c>
      <c r="BO112" s="2">
        <v>1</v>
      </c>
      <c r="BP112" s="2">
        <v>0</v>
      </c>
      <c r="BQ112" s="2">
        <v>1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1</v>
      </c>
      <c r="BZ112" s="2">
        <v>0</v>
      </c>
      <c r="CA112" s="2">
        <v>0</v>
      </c>
      <c r="CB112" s="2">
        <v>1</v>
      </c>
      <c r="CC112" s="2">
        <v>0</v>
      </c>
      <c r="CD112" s="2">
        <v>1</v>
      </c>
      <c r="CE112" s="2">
        <v>0</v>
      </c>
      <c r="CF112" s="2">
        <v>1</v>
      </c>
      <c r="CG112" s="2">
        <v>1</v>
      </c>
      <c r="CH112" s="2">
        <v>1</v>
      </c>
      <c r="CI112" s="2">
        <v>1</v>
      </c>
      <c r="CJ112" s="2">
        <v>0</v>
      </c>
      <c r="CK112" s="2">
        <v>1</v>
      </c>
      <c r="CL112" s="2">
        <v>1</v>
      </c>
      <c r="CM112" s="2">
        <v>0</v>
      </c>
      <c r="CN112" s="2">
        <v>0</v>
      </c>
      <c r="CO112" s="2">
        <v>0</v>
      </c>
      <c r="CP112" s="2">
        <v>0</v>
      </c>
      <c r="CQ112" s="2">
        <v>1</v>
      </c>
      <c r="CS112" s="63">
        <v>382</v>
      </c>
      <c r="CT112" s="37">
        <f t="shared" si="46"/>
        <v>227.85833333333332</v>
      </c>
      <c r="CU112" s="37">
        <f t="shared" si="72"/>
        <v>97.609583333333333</v>
      </c>
      <c r="CV112" s="37">
        <f t="shared" si="73"/>
        <v>218.62083333333331</v>
      </c>
      <c r="CW112" s="37">
        <f t="shared" si="74"/>
        <v>284.82291666666669</v>
      </c>
      <c r="CX112" s="37" t="str">
        <f t="shared" si="75"/>
        <v xml:space="preserve"> </v>
      </c>
      <c r="CY112" s="37">
        <f t="shared" si="76"/>
        <v>175.51249999999999</v>
      </c>
      <c r="CZ112" s="37">
        <f t="shared" si="77"/>
        <v>754.39583333333326</v>
      </c>
      <c r="DA112" s="37" t="str">
        <f t="shared" si="78"/>
        <v xml:space="preserve"> </v>
      </c>
      <c r="DB112" s="37" t="str">
        <f t="shared" si="79"/>
        <v xml:space="preserve"> </v>
      </c>
      <c r="DC112" s="37" t="str">
        <f t="shared" si="80"/>
        <v xml:space="preserve"> </v>
      </c>
      <c r="DD112" s="37">
        <f t="shared" si="81"/>
        <v>418.76666666666665</v>
      </c>
      <c r="DE112" s="37">
        <f t="shared" si="82"/>
        <v>20.014583333333334</v>
      </c>
      <c r="DF112" s="37">
        <f t="shared" si="83"/>
        <v>125.01416666666665</v>
      </c>
      <c r="DG112" s="37" t="str">
        <f t="shared" si="84"/>
        <v xml:space="preserve"> </v>
      </c>
      <c r="DH112" s="37">
        <f t="shared" si="85"/>
        <v>15.703750000000001</v>
      </c>
      <c r="DI112" s="37" t="str">
        <f t="shared" si="86"/>
        <v xml:space="preserve"> </v>
      </c>
      <c r="DJ112" s="37" t="str">
        <f t="shared" si="61"/>
        <v xml:space="preserve"> </v>
      </c>
      <c r="DK112" s="37" t="str">
        <f t="shared" si="62"/>
        <v xml:space="preserve"> </v>
      </c>
      <c r="DL112" s="37" t="str">
        <f t="shared" si="63"/>
        <v xml:space="preserve"> </v>
      </c>
      <c r="DM112" s="37" t="str">
        <f t="shared" si="64"/>
        <v xml:space="preserve"> </v>
      </c>
      <c r="DN112" s="37">
        <f t="shared" si="65"/>
        <v>93.606666666666669</v>
      </c>
      <c r="DO112" s="37">
        <f t="shared" si="66"/>
        <v>26.172916666666666</v>
      </c>
      <c r="DP112" s="37">
        <f t="shared" si="67"/>
        <v>36.180208333333333</v>
      </c>
      <c r="DQ112" s="37" t="str">
        <f t="shared" si="68"/>
        <v xml:space="preserve"> </v>
      </c>
      <c r="DR112" s="37" t="str">
        <f t="shared" si="69"/>
        <v xml:space="preserve"> </v>
      </c>
      <c r="DS112" s="37">
        <f t="shared" si="70"/>
        <v>55.732916666666661</v>
      </c>
      <c r="DT112" s="37" t="str">
        <f t="shared" si="71"/>
        <v xml:space="preserve"> </v>
      </c>
      <c r="DU112" s="37">
        <f t="shared" si="47"/>
        <v>186.28958333333333</v>
      </c>
      <c r="DV112" s="37" t="str">
        <f t="shared" si="48"/>
        <v xml:space="preserve"> </v>
      </c>
      <c r="DW112" s="37">
        <f t="shared" si="49"/>
        <v>24.325416666666669</v>
      </c>
      <c r="DX112" s="37">
        <f t="shared" si="50"/>
        <v>58.50416666666667</v>
      </c>
      <c r="DY112" s="37">
        <f t="shared" si="51"/>
        <v>32.023333333333333</v>
      </c>
      <c r="DZ112" s="37">
        <f t="shared" si="52"/>
        <v>26.172916666666666</v>
      </c>
      <c r="EA112" s="37" t="str">
        <f t="shared" si="53"/>
        <v xml:space="preserve"> </v>
      </c>
      <c r="EB112" s="37">
        <f t="shared" si="54"/>
        <v>96.685833333333321</v>
      </c>
      <c r="EC112" s="37">
        <f t="shared" si="55"/>
        <v>14.164166666666667</v>
      </c>
      <c r="ED112" s="37" t="str">
        <f t="shared" si="56"/>
        <v xml:space="preserve"> </v>
      </c>
      <c r="EE112" s="37" t="str">
        <f t="shared" si="57"/>
        <v xml:space="preserve"> </v>
      </c>
      <c r="EF112" s="37" t="str">
        <f t="shared" si="58"/>
        <v xml:space="preserve"> </v>
      </c>
      <c r="EG112" s="37" t="str">
        <f t="shared" si="59"/>
        <v xml:space="preserve"> </v>
      </c>
      <c r="EH112" s="37">
        <f t="shared" si="60"/>
        <v>198.60624999999999</v>
      </c>
    </row>
    <row r="113" spans="1:138" ht="15">
      <c r="A113" s="14">
        <v>383</v>
      </c>
      <c r="B113" s="46">
        <v>177.05208333333334</v>
      </c>
      <c r="C113" s="46">
        <v>78.672708333333333</v>
      </c>
      <c r="D113" s="46">
        <v>107.00104166666668</v>
      </c>
      <c r="E113" s="46">
        <v>207.84375</v>
      </c>
      <c r="F113" s="46">
        <v>11.392916666666666</v>
      </c>
      <c r="G113" s="46">
        <v>123.16666666666669</v>
      </c>
      <c r="H113" s="46">
        <v>235.55625000000003</v>
      </c>
      <c r="I113" s="46">
        <v>17.705208333333331</v>
      </c>
      <c r="J113" s="46">
        <v>11.085000000000001</v>
      </c>
      <c r="K113" s="46">
        <v>1.2778541666666667</v>
      </c>
      <c r="L113" s="46">
        <v>294.0604166666667</v>
      </c>
      <c r="M113" s="46">
        <v>17.705208333333331</v>
      </c>
      <c r="N113" s="46">
        <v>92.836875000000006</v>
      </c>
      <c r="O113" s="46">
        <v>8.7756249999999998</v>
      </c>
      <c r="P113" s="46">
        <v>14.626041666666667</v>
      </c>
      <c r="Q113" s="46">
        <v>8.9295833333333334</v>
      </c>
      <c r="R113" s="46">
        <v>11.700833333333334</v>
      </c>
      <c r="S113" s="46">
        <v>6.9281250000000005</v>
      </c>
      <c r="T113" s="46">
        <v>155.49791666666667</v>
      </c>
      <c r="U113" s="46">
        <v>8.9295833333333334</v>
      </c>
      <c r="V113" s="46">
        <v>73.74604166666667</v>
      </c>
      <c r="W113" s="46">
        <v>22.939791666666668</v>
      </c>
      <c r="X113" s="46">
        <v>32.331249999999997</v>
      </c>
      <c r="Y113" s="46">
        <v>2.0014583333333333</v>
      </c>
      <c r="Z113" s="46">
        <v>3.5410416666666666</v>
      </c>
      <c r="AA113" s="46">
        <v>50.344374999999999</v>
      </c>
      <c r="AB113" s="46">
        <v>6.312291666666666</v>
      </c>
      <c r="AC113" s="46">
        <v>64.662499999999994</v>
      </c>
      <c r="AD113" s="46">
        <v>50.65229166666667</v>
      </c>
      <c r="AE113" s="46">
        <v>11.546874999999998</v>
      </c>
      <c r="AF113" s="46">
        <v>186.28958333333333</v>
      </c>
      <c r="AG113" s="46">
        <v>26.172916666666666</v>
      </c>
      <c r="AH113" s="46">
        <v>111.46583333333332</v>
      </c>
      <c r="AI113" s="46">
        <v>7.236041666666666</v>
      </c>
      <c r="AJ113" s="46">
        <v>21.862083333333334</v>
      </c>
      <c r="AK113" s="46">
        <v>48.34291666666666</v>
      </c>
      <c r="AL113" s="46">
        <v>28.636250000000004</v>
      </c>
      <c r="AM113" s="46">
        <v>25.711041666666667</v>
      </c>
      <c r="AN113" s="46">
        <v>73.284166666666664</v>
      </c>
      <c r="AO113" s="46">
        <v>12.008749999999999</v>
      </c>
      <c r="AP113" s="46">
        <v>29.867916666666666</v>
      </c>
      <c r="AQ113" s="46">
        <v>5.5425000000000004</v>
      </c>
      <c r="AR113" s="46">
        <v>44.493958333333332</v>
      </c>
      <c r="AS113" s="46">
        <v>14.933958333333333</v>
      </c>
      <c r="AT113" s="46">
        <v>0.90835416666666668</v>
      </c>
      <c r="AU113" s="46">
        <v>9.2374999999999989</v>
      </c>
      <c r="AV113" s="46">
        <v>0.25440000000000002</v>
      </c>
      <c r="AW113" s="46">
        <v>7.8518750000000006</v>
      </c>
      <c r="AX113" s="46">
        <v>290.98124999999999</v>
      </c>
      <c r="AY113" s="35">
        <f t="shared" si="45"/>
        <v>58.242916326530612</v>
      </c>
      <c r="AZ113" s="34"/>
      <c r="BA113" s="34">
        <v>16.197216163471474</v>
      </c>
      <c r="BB113" s="63">
        <v>383</v>
      </c>
      <c r="BC113" s="2">
        <v>1</v>
      </c>
      <c r="BD113" s="2">
        <v>1</v>
      </c>
      <c r="BE113" s="2">
        <v>1</v>
      </c>
      <c r="BF113" s="2">
        <v>1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1</v>
      </c>
      <c r="BN113" s="2">
        <v>1</v>
      </c>
      <c r="BO113" s="2">
        <v>1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</v>
      </c>
      <c r="BV113" s="2">
        <v>0</v>
      </c>
      <c r="BW113" s="2">
        <v>1</v>
      </c>
      <c r="BX113" s="2">
        <v>0</v>
      </c>
      <c r="BY113" s="2">
        <v>1</v>
      </c>
      <c r="BZ113" s="2">
        <v>0</v>
      </c>
      <c r="CA113" s="2">
        <v>0</v>
      </c>
      <c r="CB113" s="2">
        <v>1</v>
      </c>
      <c r="CC113" s="2">
        <v>0</v>
      </c>
      <c r="CD113" s="2">
        <v>1</v>
      </c>
      <c r="CE113" s="2">
        <v>0</v>
      </c>
      <c r="CF113" s="2">
        <v>0</v>
      </c>
      <c r="CG113" s="2">
        <v>1</v>
      </c>
      <c r="CH113" s="2">
        <v>1</v>
      </c>
      <c r="CI113" s="2">
        <v>1</v>
      </c>
      <c r="CJ113" s="2">
        <v>0</v>
      </c>
      <c r="CK113" s="2">
        <v>1</v>
      </c>
      <c r="CL113" s="2">
        <v>1</v>
      </c>
      <c r="CM113" s="2">
        <v>0</v>
      </c>
      <c r="CN113" s="2">
        <v>0</v>
      </c>
      <c r="CO113" s="2">
        <v>0</v>
      </c>
      <c r="CP113" s="2">
        <v>0</v>
      </c>
      <c r="CQ113" s="2">
        <v>1</v>
      </c>
      <c r="CS113" s="63">
        <v>383</v>
      </c>
      <c r="CT113" s="37">
        <f t="shared" si="46"/>
        <v>177.05208333333334</v>
      </c>
      <c r="CU113" s="37">
        <f t="shared" si="72"/>
        <v>78.672708333333333</v>
      </c>
      <c r="CV113" s="37">
        <f t="shared" si="73"/>
        <v>107.00104166666668</v>
      </c>
      <c r="CW113" s="37">
        <f t="shared" si="74"/>
        <v>207.84375</v>
      </c>
      <c r="CX113" s="37" t="str">
        <f t="shared" si="75"/>
        <v xml:space="preserve"> </v>
      </c>
      <c r="CY113" s="37">
        <f t="shared" si="76"/>
        <v>123.16666666666669</v>
      </c>
      <c r="CZ113" s="37">
        <f t="shared" si="77"/>
        <v>235.55625000000003</v>
      </c>
      <c r="DA113" s="37" t="str">
        <f t="shared" si="78"/>
        <v xml:space="preserve"> </v>
      </c>
      <c r="DB113" s="37" t="str">
        <f t="shared" si="79"/>
        <v xml:space="preserve"> </v>
      </c>
      <c r="DC113" s="37" t="str">
        <f t="shared" si="80"/>
        <v xml:space="preserve"> </v>
      </c>
      <c r="DD113" s="37">
        <f t="shared" si="81"/>
        <v>294.0604166666667</v>
      </c>
      <c r="DE113" s="37">
        <f t="shared" si="82"/>
        <v>17.705208333333331</v>
      </c>
      <c r="DF113" s="37">
        <f t="shared" si="83"/>
        <v>92.836875000000006</v>
      </c>
      <c r="DG113" s="37" t="str">
        <f t="shared" si="84"/>
        <v xml:space="preserve"> </v>
      </c>
      <c r="DH113" s="37" t="str">
        <f t="shared" si="85"/>
        <v xml:space="preserve"> </v>
      </c>
      <c r="DI113" s="37" t="str">
        <f t="shared" si="86"/>
        <v xml:space="preserve"> </v>
      </c>
      <c r="DJ113" s="37" t="str">
        <f t="shared" si="61"/>
        <v xml:space="preserve"> </v>
      </c>
      <c r="DK113" s="37" t="str">
        <f t="shared" si="62"/>
        <v xml:space="preserve"> </v>
      </c>
      <c r="DL113" s="37">
        <f t="shared" si="63"/>
        <v>155.49791666666667</v>
      </c>
      <c r="DM113" s="37" t="str">
        <f t="shared" si="64"/>
        <v xml:space="preserve"> </v>
      </c>
      <c r="DN113" s="37">
        <f t="shared" si="65"/>
        <v>73.74604166666667</v>
      </c>
      <c r="DO113" s="37" t="str">
        <f t="shared" si="66"/>
        <v xml:space="preserve"> </v>
      </c>
      <c r="DP113" s="37">
        <f t="shared" si="67"/>
        <v>32.331249999999997</v>
      </c>
      <c r="DQ113" s="37" t="str">
        <f t="shared" si="68"/>
        <v xml:space="preserve"> </v>
      </c>
      <c r="DR113" s="37" t="str">
        <f t="shared" si="69"/>
        <v xml:space="preserve"> </v>
      </c>
      <c r="DS113" s="37">
        <f t="shared" si="70"/>
        <v>50.344374999999999</v>
      </c>
      <c r="DT113" s="37" t="str">
        <f t="shared" si="71"/>
        <v xml:space="preserve"> </v>
      </c>
      <c r="DU113" s="37">
        <f t="shared" si="47"/>
        <v>111.46583333333332</v>
      </c>
      <c r="DV113" s="37" t="str">
        <f t="shared" si="48"/>
        <v xml:space="preserve"> </v>
      </c>
      <c r="DW113" s="37" t="str">
        <f t="shared" si="49"/>
        <v xml:space="preserve"> </v>
      </c>
      <c r="DX113" s="37">
        <f t="shared" si="50"/>
        <v>48.34291666666666</v>
      </c>
      <c r="DY113" s="37">
        <f t="shared" si="51"/>
        <v>28.636250000000004</v>
      </c>
      <c r="DZ113" s="37">
        <f t="shared" si="52"/>
        <v>23.247708333333335</v>
      </c>
      <c r="EA113" s="37" t="str">
        <f t="shared" si="53"/>
        <v xml:space="preserve"> </v>
      </c>
      <c r="EB113" s="37">
        <f t="shared" si="54"/>
        <v>272.50625000000002</v>
      </c>
      <c r="EC113" s="37">
        <f t="shared" si="55"/>
        <v>13.548333333333334</v>
      </c>
      <c r="ED113" s="37" t="str">
        <f t="shared" si="56"/>
        <v xml:space="preserve"> </v>
      </c>
      <c r="EE113" s="37" t="str">
        <f t="shared" si="57"/>
        <v xml:space="preserve"> </v>
      </c>
      <c r="EF113" s="37" t="str">
        <f t="shared" si="58"/>
        <v xml:space="preserve"> </v>
      </c>
      <c r="EG113" s="37" t="str">
        <f t="shared" si="59"/>
        <v xml:space="preserve"> </v>
      </c>
      <c r="EH113" s="37">
        <f t="shared" si="60"/>
        <v>177.05208333333334</v>
      </c>
    </row>
    <row r="114" spans="1:138" ht="15">
      <c r="A114" s="14">
        <v>384</v>
      </c>
      <c r="B114" s="46">
        <v>127.015625</v>
      </c>
      <c r="C114" s="46">
        <v>68.049583333333331</v>
      </c>
      <c r="D114" s="46">
        <v>73.899999999999991</v>
      </c>
      <c r="E114" s="46">
        <v>135.48333333333332</v>
      </c>
      <c r="F114" s="46">
        <v>11.238958333333333</v>
      </c>
      <c r="G114" s="46">
        <v>86.216666666666669</v>
      </c>
      <c r="H114" s="46">
        <v>217.08124999999998</v>
      </c>
      <c r="I114" s="46">
        <v>15.241875</v>
      </c>
      <c r="J114" s="46">
        <v>10.623125</v>
      </c>
      <c r="K114" s="46">
        <v>1.2316666666666667</v>
      </c>
      <c r="L114" s="46">
        <v>200.14583333333331</v>
      </c>
      <c r="M114" s="46">
        <v>12.316666666666666</v>
      </c>
      <c r="N114" s="46">
        <v>71.898541666666659</v>
      </c>
      <c r="O114" s="46">
        <v>10.007291666666667</v>
      </c>
      <c r="P114" s="46">
        <v>15.549791666666666</v>
      </c>
      <c r="Q114" s="46">
        <v>38.643541666666664</v>
      </c>
      <c r="R114" s="46">
        <v>10.931041666666667</v>
      </c>
      <c r="S114" s="46">
        <v>6.7741666666666669</v>
      </c>
      <c r="T114" s="46">
        <v>119.47166666666666</v>
      </c>
      <c r="U114" s="46">
        <v>8.3137499999999989</v>
      </c>
      <c r="V114" s="46">
        <v>59.889791666666667</v>
      </c>
      <c r="W114" s="46">
        <v>20.322499999999998</v>
      </c>
      <c r="X114" s="46">
        <v>29.098124999999996</v>
      </c>
      <c r="Y114" s="46">
        <v>1.6935416666666667</v>
      </c>
      <c r="Z114" s="46">
        <v>3.2331250000000002</v>
      </c>
      <c r="AA114" s="46">
        <v>45.109791666666659</v>
      </c>
      <c r="AB114" s="46">
        <v>6.1583333333333332</v>
      </c>
      <c r="AC114" s="46">
        <v>49.266666666666666</v>
      </c>
      <c r="AD114" s="46">
        <v>68.819374999999994</v>
      </c>
      <c r="AE114" s="46">
        <v>13.548333333333334</v>
      </c>
      <c r="AF114" s="46">
        <v>158.57708333333332</v>
      </c>
      <c r="AG114" s="46">
        <v>46.341458333333335</v>
      </c>
      <c r="AH114" s="46">
        <v>81.597916666666663</v>
      </c>
      <c r="AI114" s="46">
        <v>6.6202083333333341</v>
      </c>
      <c r="AJ114" s="46">
        <v>18.782916666666665</v>
      </c>
      <c r="AK114" s="46">
        <v>41.106875000000002</v>
      </c>
      <c r="AL114" s="46">
        <v>25.403125000000003</v>
      </c>
      <c r="AM114" s="46">
        <v>23.247708333333335</v>
      </c>
      <c r="AN114" s="46">
        <v>82.213750000000005</v>
      </c>
      <c r="AO114" s="46">
        <v>11.085000000000001</v>
      </c>
      <c r="AP114" s="46">
        <v>26.172916666666666</v>
      </c>
      <c r="AQ114" s="46">
        <v>5.2345833333333331</v>
      </c>
      <c r="AR114" s="46">
        <v>96.685833333333321</v>
      </c>
      <c r="AS114" s="46">
        <v>14.164166666666667</v>
      </c>
      <c r="AT114" s="46">
        <v>1.6935416666666667</v>
      </c>
      <c r="AU114" s="46">
        <v>8.6216666666666661</v>
      </c>
      <c r="AV114" s="46">
        <v>0.23335416666666664</v>
      </c>
      <c r="AW114" s="46">
        <v>14.010208333333331</v>
      </c>
      <c r="AX114" s="46">
        <v>198.60624999999999</v>
      </c>
      <c r="AY114" s="35">
        <f t="shared" si="45"/>
        <v>48.932092261904749</v>
      </c>
      <c r="AZ114" s="34"/>
      <c r="BA114" s="34">
        <v>16.197216163471474</v>
      </c>
      <c r="BB114" s="63">
        <v>384</v>
      </c>
      <c r="BC114" s="2">
        <v>1</v>
      </c>
      <c r="BD114" s="2">
        <v>1</v>
      </c>
      <c r="BE114" s="2">
        <v>1</v>
      </c>
      <c r="BF114" s="2">
        <v>1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1</v>
      </c>
      <c r="BN114" s="2">
        <v>1</v>
      </c>
      <c r="BO114" s="2">
        <v>1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1</v>
      </c>
      <c r="BV114" s="2">
        <v>0</v>
      </c>
      <c r="BW114" s="2">
        <v>1</v>
      </c>
      <c r="BX114" s="2">
        <v>0</v>
      </c>
      <c r="BY114" s="2">
        <v>1</v>
      </c>
      <c r="BZ114" s="2">
        <v>0</v>
      </c>
      <c r="CA114" s="2">
        <v>0</v>
      </c>
      <c r="CB114" s="2">
        <v>1</v>
      </c>
      <c r="CC114" s="2">
        <v>0</v>
      </c>
      <c r="CD114" s="2">
        <v>1</v>
      </c>
      <c r="CE114" s="2">
        <v>0</v>
      </c>
      <c r="CF114" s="2">
        <v>0</v>
      </c>
      <c r="CG114" s="2">
        <v>1</v>
      </c>
      <c r="CH114" s="2">
        <v>1</v>
      </c>
      <c r="CI114" s="2">
        <v>1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s="2">
        <v>0</v>
      </c>
      <c r="CP114" s="2">
        <v>0</v>
      </c>
      <c r="CQ114" s="2">
        <v>1</v>
      </c>
      <c r="CS114" s="63">
        <v>384</v>
      </c>
      <c r="CT114" s="37">
        <f t="shared" si="46"/>
        <v>127.015625</v>
      </c>
      <c r="CU114" s="37">
        <f t="shared" si="72"/>
        <v>68.049583333333331</v>
      </c>
      <c r="CV114" s="37">
        <f t="shared" si="73"/>
        <v>73.899999999999991</v>
      </c>
      <c r="CW114" s="37">
        <f t="shared" si="74"/>
        <v>135.48333333333332</v>
      </c>
      <c r="CX114" s="37" t="str">
        <f t="shared" si="75"/>
        <v xml:space="preserve"> </v>
      </c>
      <c r="CY114" s="37">
        <f t="shared" si="76"/>
        <v>86.216666666666669</v>
      </c>
      <c r="CZ114" s="37">
        <f t="shared" si="77"/>
        <v>217.08124999999998</v>
      </c>
      <c r="DA114" s="37" t="str">
        <f t="shared" si="78"/>
        <v xml:space="preserve"> </v>
      </c>
      <c r="DB114" s="37" t="str">
        <f t="shared" si="79"/>
        <v xml:space="preserve"> </v>
      </c>
      <c r="DC114" s="37" t="str">
        <f t="shared" si="80"/>
        <v xml:space="preserve"> </v>
      </c>
      <c r="DD114" s="37">
        <f t="shared" si="81"/>
        <v>200.14583333333331</v>
      </c>
      <c r="DE114" s="37">
        <f t="shared" si="82"/>
        <v>12.316666666666666</v>
      </c>
      <c r="DF114" s="37">
        <f t="shared" si="83"/>
        <v>71.898541666666659</v>
      </c>
      <c r="DG114" s="37" t="str">
        <f t="shared" si="84"/>
        <v xml:space="preserve"> </v>
      </c>
      <c r="DH114" s="37" t="str">
        <f t="shared" si="85"/>
        <v xml:space="preserve"> </v>
      </c>
      <c r="DI114" s="37" t="str">
        <f t="shared" si="86"/>
        <v xml:space="preserve"> </v>
      </c>
      <c r="DJ114" s="37" t="str">
        <f t="shared" si="61"/>
        <v xml:space="preserve"> </v>
      </c>
      <c r="DK114" s="37" t="str">
        <f t="shared" si="62"/>
        <v xml:space="preserve"> </v>
      </c>
      <c r="DL114" s="37">
        <f t="shared" si="63"/>
        <v>119.47166666666666</v>
      </c>
      <c r="DM114" s="37" t="str">
        <f t="shared" si="64"/>
        <v xml:space="preserve"> </v>
      </c>
      <c r="DN114" s="37">
        <f t="shared" si="65"/>
        <v>59.889791666666667</v>
      </c>
      <c r="DO114" s="37" t="str">
        <f t="shared" si="66"/>
        <v xml:space="preserve"> </v>
      </c>
      <c r="DP114" s="37">
        <f t="shared" si="67"/>
        <v>29.098124999999996</v>
      </c>
      <c r="DQ114" s="37" t="str">
        <f t="shared" si="68"/>
        <v xml:space="preserve"> </v>
      </c>
      <c r="DR114" s="37" t="str">
        <f t="shared" si="69"/>
        <v xml:space="preserve"> </v>
      </c>
      <c r="DS114" s="37">
        <f t="shared" si="70"/>
        <v>45.109791666666659</v>
      </c>
      <c r="DT114" s="37" t="str">
        <f t="shared" si="71"/>
        <v xml:space="preserve"> </v>
      </c>
      <c r="DU114" s="37">
        <f t="shared" si="47"/>
        <v>81.597916666666663</v>
      </c>
      <c r="DV114" s="37" t="str">
        <f t="shared" si="48"/>
        <v xml:space="preserve"> </v>
      </c>
      <c r="DW114" s="37" t="str">
        <f t="shared" si="49"/>
        <v xml:space="preserve"> </v>
      </c>
      <c r="DX114" s="37">
        <f t="shared" si="50"/>
        <v>41.106875000000002</v>
      </c>
      <c r="DY114" s="37">
        <f t="shared" si="51"/>
        <v>25.403125000000003</v>
      </c>
      <c r="DZ114" s="37">
        <f t="shared" si="52"/>
        <v>21.24625</v>
      </c>
      <c r="EA114" s="37" t="str">
        <f t="shared" si="53"/>
        <v xml:space="preserve"> </v>
      </c>
      <c r="EB114" s="37" t="str">
        <f t="shared" si="54"/>
        <v xml:space="preserve"> </v>
      </c>
      <c r="EC114" s="37">
        <f t="shared" si="55"/>
        <v>12.932500000000001</v>
      </c>
      <c r="ED114" s="37" t="str">
        <f t="shared" si="56"/>
        <v xml:space="preserve"> </v>
      </c>
      <c r="EE114" s="37" t="str">
        <f t="shared" si="57"/>
        <v xml:space="preserve"> </v>
      </c>
      <c r="EF114" s="37" t="str">
        <f t="shared" si="58"/>
        <v xml:space="preserve"> </v>
      </c>
      <c r="EG114" s="37" t="str">
        <f t="shared" si="59"/>
        <v xml:space="preserve"> </v>
      </c>
      <c r="EH114" s="37">
        <f t="shared" si="60"/>
        <v>122.85874999999999</v>
      </c>
    </row>
    <row r="115" spans="1:138" ht="15">
      <c r="A115" s="14">
        <v>385</v>
      </c>
      <c r="B115" s="46">
        <v>94.684375000000003</v>
      </c>
      <c r="C115" s="46">
        <v>125.47604166666666</v>
      </c>
      <c r="D115" s="46">
        <v>52.345833333333331</v>
      </c>
      <c r="E115" s="46">
        <v>104.69166666666666</v>
      </c>
      <c r="F115" s="46">
        <v>11.546874999999998</v>
      </c>
      <c r="G115" s="46">
        <v>67.74166666666666</v>
      </c>
      <c r="H115" s="46">
        <v>130.09479166666668</v>
      </c>
      <c r="I115" s="46">
        <v>13.856250000000001</v>
      </c>
      <c r="J115" s="46">
        <v>10.623125</v>
      </c>
      <c r="K115" s="46">
        <v>1.1700833333333334</v>
      </c>
      <c r="L115" s="46">
        <v>166.27500000000001</v>
      </c>
      <c r="M115" s="46">
        <v>10.777083333333334</v>
      </c>
      <c r="N115" s="46">
        <v>54.655208333333327</v>
      </c>
      <c r="O115" s="46">
        <v>11.546874999999998</v>
      </c>
      <c r="P115" s="46">
        <v>16.165624999999999</v>
      </c>
      <c r="Q115" s="46">
        <v>153.65041666666664</v>
      </c>
      <c r="R115" s="46">
        <v>10.315208333333333</v>
      </c>
      <c r="S115" s="46">
        <v>6.6202083333333341</v>
      </c>
      <c r="T115" s="46">
        <v>105.61541666666668</v>
      </c>
      <c r="U115" s="46">
        <v>8.0058333333333334</v>
      </c>
      <c r="V115" s="46">
        <v>48.958750000000002</v>
      </c>
      <c r="W115" s="46">
        <v>18.474999999999998</v>
      </c>
      <c r="X115" s="46">
        <v>26.634791666666665</v>
      </c>
      <c r="Y115" s="46">
        <v>1.5395833333333333</v>
      </c>
      <c r="Z115" s="46">
        <v>3.0791666666666666</v>
      </c>
      <c r="AA115" s="46">
        <v>61.275416666666665</v>
      </c>
      <c r="AB115" s="46">
        <v>5.6964583333333332</v>
      </c>
      <c r="AC115" s="46">
        <v>36.949999999999996</v>
      </c>
      <c r="AD115" s="46">
        <v>77.748958333333334</v>
      </c>
      <c r="AE115" s="46">
        <v>14.78</v>
      </c>
      <c r="AF115" s="46">
        <v>138.5625</v>
      </c>
      <c r="AG115" s="46">
        <v>69.743124999999992</v>
      </c>
      <c r="AH115" s="46">
        <v>87.448333333333338</v>
      </c>
      <c r="AI115" s="46">
        <v>6.0043749999999996</v>
      </c>
      <c r="AJ115" s="46">
        <v>17.397291666666668</v>
      </c>
      <c r="AK115" s="46">
        <v>35.718333333333334</v>
      </c>
      <c r="AL115" s="46">
        <v>22.939791666666668</v>
      </c>
      <c r="AM115" s="46">
        <v>21.092291666666668</v>
      </c>
      <c r="AN115" s="46">
        <v>72.20645833333333</v>
      </c>
      <c r="AO115" s="46">
        <v>10.469166666666666</v>
      </c>
      <c r="AP115" s="46">
        <v>23.247708333333335</v>
      </c>
      <c r="AQ115" s="46">
        <v>4.9266666666666667</v>
      </c>
      <c r="AR115" s="46">
        <v>272.50625000000002</v>
      </c>
      <c r="AS115" s="46">
        <v>13.548333333333334</v>
      </c>
      <c r="AT115" s="46">
        <v>25.403125000000003</v>
      </c>
      <c r="AU115" s="46">
        <v>8.3137499999999989</v>
      </c>
      <c r="AV115" s="46">
        <v>0.21321666666666669</v>
      </c>
      <c r="AW115" s="46">
        <v>11.546874999999998</v>
      </c>
      <c r="AX115" s="46">
        <v>177.05208333333334</v>
      </c>
      <c r="AY115" s="35">
        <f t="shared" si="45"/>
        <v>50.394599659863928</v>
      </c>
      <c r="AZ115" s="34"/>
      <c r="BA115" s="34">
        <v>16.197216163471474</v>
      </c>
      <c r="BB115" s="63">
        <v>385</v>
      </c>
      <c r="BC115" s="2">
        <v>1</v>
      </c>
      <c r="BD115" s="2">
        <v>1</v>
      </c>
      <c r="BE115" s="2">
        <v>1</v>
      </c>
      <c r="BF115" s="2">
        <v>1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1</v>
      </c>
      <c r="BN115" s="2">
        <v>0</v>
      </c>
      <c r="BO115" s="2">
        <v>1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1</v>
      </c>
      <c r="BV115" s="2">
        <v>0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1</v>
      </c>
      <c r="CC115" s="2">
        <v>0</v>
      </c>
      <c r="CD115" s="2">
        <v>1</v>
      </c>
      <c r="CE115" s="2">
        <v>0</v>
      </c>
      <c r="CF115" s="2">
        <v>0</v>
      </c>
      <c r="CG115" s="2">
        <v>1</v>
      </c>
      <c r="CH115" s="2">
        <v>1</v>
      </c>
      <c r="CI115" s="2">
        <v>1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1</v>
      </c>
      <c r="CS115" s="63">
        <v>385</v>
      </c>
      <c r="CT115" s="37">
        <f t="shared" si="46"/>
        <v>94.684375000000003</v>
      </c>
      <c r="CU115" s="37">
        <f t="shared" si="72"/>
        <v>125.47604166666666</v>
      </c>
      <c r="CV115" s="37">
        <f t="shared" si="73"/>
        <v>52.345833333333331</v>
      </c>
      <c r="CW115" s="37">
        <f t="shared" si="74"/>
        <v>104.69166666666666</v>
      </c>
      <c r="CX115" s="37" t="str">
        <f t="shared" si="75"/>
        <v xml:space="preserve"> </v>
      </c>
      <c r="CY115" s="37">
        <f t="shared" si="76"/>
        <v>67.74166666666666</v>
      </c>
      <c r="CZ115" s="37">
        <f t="shared" si="77"/>
        <v>130.09479166666668</v>
      </c>
      <c r="DA115" s="37" t="str">
        <f t="shared" si="78"/>
        <v xml:space="preserve"> </v>
      </c>
      <c r="DB115" s="37" t="str">
        <f t="shared" si="79"/>
        <v xml:space="preserve"> </v>
      </c>
      <c r="DC115" s="37" t="str">
        <f t="shared" si="80"/>
        <v xml:space="preserve"> </v>
      </c>
      <c r="DD115" s="37">
        <f t="shared" si="81"/>
        <v>166.27500000000001</v>
      </c>
      <c r="DE115" s="37" t="str">
        <f t="shared" si="82"/>
        <v xml:space="preserve"> </v>
      </c>
      <c r="DF115" s="37">
        <f t="shared" si="83"/>
        <v>54.655208333333327</v>
      </c>
      <c r="DG115" s="37" t="str">
        <f t="shared" si="84"/>
        <v xml:space="preserve"> </v>
      </c>
      <c r="DH115" s="37" t="str">
        <f t="shared" si="85"/>
        <v xml:space="preserve"> </v>
      </c>
      <c r="DI115" s="37" t="str">
        <f t="shared" si="86"/>
        <v xml:space="preserve"> </v>
      </c>
      <c r="DJ115" s="37" t="str">
        <f t="shared" si="61"/>
        <v xml:space="preserve"> </v>
      </c>
      <c r="DK115" s="37" t="str">
        <f t="shared" si="62"/>
        <v xml:space="preserve"> </v>
      </c>
      <c r="DL115" s="37">
        <f t="shared" si="63"/>
        <v>105.61541666666668</v>
      </c>
      <c r="DM115" s="37" t="str">
        <f t="shared" si="64"/>
        <v xml:space="preserve"> </v>
      </c>
      <c r="DN115" s="37">
        <f t="shared" si="65"/>
        <v>48.958750000000002</v>
      </c>
      <c r="DO115" s="37" t="str">
        <f t="shared" si="66"/>
        <v xml:space="preserve"> </v>
      </c>
      <c r="DP115" s="37" t="str">
        <f t="shared" si="67"/>
        <v xml:space="preserve"> </v>
      </c>
      <c r="DQ115" s="37" t="str">
        <f t="shared" si="68"/>
        <v xml:space="preserve"> </v>
      </c>
      <c r="DR115" s="37" t="str">
        <f t="shared" si="69"/>
        <v xml:space="preserve"> </v>
      </c>
      <c r="DS115" s="37">
        <f t="shared" si="70"/>
        <v>61.275416666666665</v>
      </c>
      <c r="DT115" s="37" t="str">
        <f t="shared" si="71"/>
        <v xml:space="preserve"> </v>
      </c>
      <c r="DU115" s="37">
        <f t="shared" si="47"/>
        <v>87.448333333333338</v>
      </c>
      <c r="DV115" s="37" t="str">
        <f t="shared" si="48"/>
        <v xml:space="preserve"> </v>
      </c>
      <c r="DW115" s="37" t="str">
        <f t="shared" si="49"/>
        <v xml:space="preserve"> </v>
      </c>
      <c r="DX115" s="37">
        <f t="shared" si="50"/>
        <v>35.718333333333334</v>
      </c>
      <c r="DY115" s="37">
        <f t="shared" si="51"/>
        <v>22.939791666666668</v>
      </c>
      <c r="DZ115" s="37">
        <f t="shared" si="52"/>
        <v>19.39875</v>
      </c>
      <c r="EA115" s="37" t="str">
        <f t="shared" si="53"/>
        <v xml:space="preserve"> </v>
      </c>
      <c r="EB115" s="37" t="str">
        <f t="shared" si="54"/>
        <v xml:space="preserve"> </v>
      </c>
      <c r="EC115" s="37" t="str">
        <f t="shared" si="55"/>
        <v xml:space="preserve"> </v>
      </c>
      <c r="ED115" s="37" t="str">
        <f t="shared" si="56"/>
        <v xml:space="preserve"> </v>
      </c>
      <c r="EE115" s="37" t="str">
        <f t="shared" si="57"/>
        <v xml:space="preserve"> </v>
      </c>
      <c r="EF115" s="37" t="str">
        <f t="shared" si="58"/>
        <v xml:space="preserve"> </v>
      </c>
      <c r="EG115" s="37" t="str">
        <f t="shared" si="59"/>
        <v xml:space="preserve"> </v>
      </c>
      <c r="EH115" s="37">
        <f t="shared" si="60"/>
        <v>85.908749999999984</v>
      </c>
    </row>
    <row r="116" spans="1:138" ht="15">
      <c r="A116" s="14">
        <v>386</v>
      </c>
      <c r="B116" s="46">
        <v>53.885416666666657</v>
      </c>
      <c r="C116" s="46">
        <v>230.9375</v>
      </c>
      <c r="D116" s="46">
        <v>264.80833333333334</v>
      </c>
      <c r="E116" s="46">
        <v>76.671250000000001</v>
      </c>
      <c r="F116" s="46">
        <v>20.014583333333334</v>
      </c>
      <c r="G116" s="46">
        <v>61.583333333333343</v>
      </c>
      <c r="H116" s="46">
        <v>96.993750000000006</v>
      </c>
      <c r="I116" s="46">
        <v>12.778541666666666</v>
      </c>
      <c r="J116" s="46">
        <v>10.469166666666666</v>
      </c>
      <c r="K116" s="46">
        <v>1.1700833333333334</v>
      </c>
      <c r="L116" s="46">
        <v>125.78395833333333</v>
      </c>
      <c r="M116" s="46">
        <v>9.6993749999999999</v>
      </c>
      <c r="N116" s="46">
        <v>43.570208333333333</v>
      </c>
      <c r="O116" s="46">
        <v>25.249166666666664</v>
      </c>
      <c r="P116" s="46">
        <v>17.397291666666668</v>
      </c>
      <c r="Q116" s="46">
        <v>92.374999999999986</v>
      </c>
      <c r="R116" s="46">
        <v>9.8533333333333335</v>
      </c>
      <c r="S116" s="46">
        <v>6.7741666666666669</v>
      </c>
      <c r="T116" s="46">
        <v>92.528958333333335</v>
      </c>
      <c r="U116" s="46">
        <v>7.5439583333333324</v>
      </c>
      <c r="V116" s="46">
        <v>40.337083333333332</v>
      </c>
      <c r="W116" s="46">
        <v>16.935416666666665</v>
      </c>
      <c r="X116" s="46">
        <v>24.017499999999998</v>
      </c>
      <c r="Y116" s="46">
        <v>1.4010208333333332</v>
      </c>
      <c r="Z116" s="46">
        <v>2.9252083333333334</v>
      </c>
      <c r="AA116" s="46">
        <v>289.44166666666666</v>
      </c>
      <c r="AB116" s="46">
        <v>5.3885416666666668</v>
      </c>
      <c r="AC116" s="46">
        <v>26.172916666666666</v>
      </c>
      <c r="AD116" s="46">
        <v>77.748958333333334</v>
      </c>
      <c r="AE116" s="46">
        <v>15.395833333333336</v>
      </c>
      <c r="AF116" s="46">
        <v>126.24583333333334</v>
      </c>
      <c r="AG116" s="46">
        <v>72.668333333333337</v>
      </c>
      <c r="AH116" s="46">
        <v>83.599374999999995</v>
      </c>
      <c r="AI116" s="46">
        <v>5.5425000000000004</v>
      </c>
      <c r="AJ116" s="46">
        <v>16.319583333333334</v>
      </c>
      <c r="AK116" s="46">
        <v>30.945625</v>
      </c>
      <c r="AL116" s="46">
        <v>20.630416666666665</v>
      </c>
      <c r="AM116" s="46">
        <v>17.243333333333332</v>
      </c>
      <c r="AN116" s="46">
        <v>66.971874999999997</v>
      </c>
      <c r="AO116" s="46">
        <v>9.6993749999999999</v>
      </c>
      <c r="AP116" s="46">
        <v>21.24625</v>
      </c>
      <c r="AQ116" s="46">
        <v>4.7727083333333331</v>
      </c>
      <c r="AR116" s="46">
        <v>267.88749999999999</v>
      </c>
      <c r="AS116" s="46">
        <v>12.932500000000001</v>
      </c>
      <c r="AT116" s="46">
        <v>63.276874999999997</v>
      </c>
      <c r="AU116" s="46">
        <v>7.8518750000000006</v>
      </c>
      <c r="AV116" s="46">
        <v>0.19398749999999998</v>
      </c>
      <c r="AW116" s="46">
        <v>10.315208333333333</v>
      </c>
      <c r="AX116" s="46">
        <v>122.85874999999999</v>
      </c>
      <c r="AY116" s="35">
        <f t="shared" si="45"/>
        <v>55.531702551020402</v>
      </c>
      <c r="AZ116" s="34"/>
      <c r="BA116" s="34">
        <v>16.197216163471474</v>
      </c>
      <c r="BB116" s="63">
        <v>386</v>
      </c>
      <c r="BC116" s="2">
        <v>1</v>
      </c>
      <c r="BD116" s="2">
        <v>1</v>
      </c>
      <c r="BE116" s="2">
        <v>1</v>
      </c>
      <c r="BF116" s="2">
        <v>1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1</v>
      </c>
      <c r="BN116" s="2">
        <v>0</v>
      </c>
      <c r="BO116" s="2">
        <v>1</v>
      </c>
      <c r="BP116" s="2">
        <v>0</v>
      </c>
      <c r="BQ116" s="2">
        <v>1</v>
      </c>
      <c r="BR116" s="2">
        <v>1</v>
      </c>
      <c r="BS116" s="2">
        <v>0</v>
      </c>
      <c r="BT116" s="2">
        <v>0</v>
      </c>
      <c r="BU116" s="2">
        <v>1</v>
      </c>
      <c r="BV116" s="2">
        <v>0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1</v>
      </c>
      <c r="CC116" s="2">
        <v>0</v>
      </c>
      <c r="CD116" s="2">
        <v>1</v>
      </c>
      <c r="CE116" s="2">
        <v>0</v>
      </c>
      <c r="CF116" s="2">
        <v>0</v>
      </c>
      <c r="CG116" s="2">
        <v>1</v>
      </c>
      <c r="CH116" s="2">
        <v>0</v>
      </c>
      <c r="CI116" s="2">
        <v>0</v>
      </c>
      <c r="CJ116" s="2">
        <v>0</v>
      </c>
      <c r="CK116" s="2">
        <v>1</v>
      </c>
      <c r="CL116" s="2">
        <v>0</v>
      </c>
      <c r="CM116" s="2">
        <v>0</v>
      </c>
      <c r="CN116" s="2">
        <v>0</v>
      </c>
      <c r="CO116" s="2">
        <v>0</v>
      </c>
      <c r="CP116" s="2">
        <v>1</v>
      </c>
      <c r="CQ116" s="2">
        <v>1</v>
      </c>
      <c r="CS116" s="63">
        <v>386</v>
      </c>
      <c r="CT116" s="37">
        <f t="shared" si="46"/>
        <v>53.885416666666657</v>
      </c>
      <c r="CU116" s="37">
        <f t="shared" si="72"/>
        <v>230.9375</v>
      </c>
      <c r="CV116" s="37">
        <f t="shared" si="73"/>
        <v>264.80833333333334</v>
      </c>
      <c r="CW116" s="37">
        <f t="shared" si="74"/>
        <v>76.671250000000001</v>
      </c>
      <c r="CX116" s="37" t="str">
        <f t="shared" si="75"/>
        <v xml:space="preserve"> </v>
      </c>
      <c r="CY116" s="37">
        <f t="shared" si="76"/>
        <v>61.583333333333343</v>
      </c>
      <c r="CZ116" s="37">
        <f t="shared" si="77"/>
        <v>96.993750000000006</v>
      </c>
      <c r="DA116" s="37" t="str">
        <f t="shared" si="78"/>
        <v xml:space="preserve"> </v>
      </c>
      <c r="DB116" s="37" t="str">
        <f t="shared" si="79"/>
        <v xml:space="preserve"> </v>
      </c>
      <c r="DC116" s="37" t="str">
        <f t="shared" si="80"/>
        <v xml:space="preserve"> </v>
      </c>
      <c r="DD116" s="37">
        <f t="shared" si="81"/>
        <v>125.78395833333333</v>
      </c>
      <c r="DE116" s="37" t="str">
        <f t="shared" si="82"/>
        <v xml:space="preserve"> </v>
      </c>
      <c r="DF116" s="37">
        <f t="shared" si="83"/>
        <v>43.570208333333333</v>
      </c>
      <c r="DG116" s="37" t="str">
        <f t="shared" si="84"/>
        <v xml:space="preserve"> </v>
      </c>
      <c r="DH116" s="37">
        <f t="shared" si="85"/>
        <v>17.397291666666668</v>
      </c>
      <c r="DI116" s="37">
        <f t="shared" si="86"/>
        <v>92.374999999999986</v>
      </c>
      <c r="DJ116" s="37" t="str">
        <f t="shared" si="61"/>
        <v xml:space="preserve"> </v>
      </c>
      <c r="DK116" s="37" t="str">
        <f t="shared" si="62"/>
        <v xml:space="preserve"> </v>
      </c>
      <c r="DL116" s="37">
        <f t="shared" si="63"/>
        <v>92.528958333333335</v>
      </c>
      <c r="DM116" s="37" t="str">
        <f t="shared" si="64"/>
        <v xml:space="preserve"> </v>
      </c>
      <c r="DN116" s="37">
        <f t="shared" si="65"/>
        <v>40.337083333333332</v>
      </c>
      <c r="DO116" s="37" t="str">
        <f t="shared" si="66"/>
        <v xml:space="preserve"> </v>
      </c>
      <c r="DP116" s="37" t="str">
        <f t="shared" si="67"/>
        <v xml:space="preserve"> </v>
      </c>
      <c r="DQ116" s="37" t="str">
        <f t="shared" si="68"/>
        <v xml:space="preserve"> </v>
      </c>
      <c r="DR116" s="37" t="str">
        <f t="shared" si="69"/>
        <v xml:space="preserve"> </v>
      </c>
      <c r="DS116" s="37">
        <f t="shared" si="70"/>
        <v>289.44166666666666</v>
      </c>
      <c r="DT116" s="37" t="str">
        <f t="shared" si="71"/>
        <v xml:space="preserve"> </v>
      </c>
      <c r="DU116" s="37">
        <f t="shared" si="47"/>
        <v>83.599374999999995</v>
      </c>
      <c r="DV116" s="37" t="str">
        <f t="shared" si="48"/>
        <v xml:space="preserve"> </v>
      </c>
      <c r="DW116" s="37" t="str">
        <f t="shared" si="49"/>
        <v xml:space="preserve"> </v>
      </c>
      <c r="DX116" s="37">
        <f t="shared" si="50"/>
        <v>30.945625</v>
      </c>
      <c r="DY116" s="37" t="str">
        <f t="shared" si="51"/>
        <v xml:space="preserve"> </v>
      </c>
      <c r="DZ116" s="37" t="str">
        <f t="shared" si="52"/>
        <v xml:space="preserve"> </v>
      </c>
      <c r="EA116" s="37" t="str">
        <f t="shared" si="53"/>
        <v xml:space="preserve"> </v>
      </c>
      <c r="EB116" s="37">
        <f t="shared" si="54"/>
        <v>132.25020833333335</v>
      </c>
      <c r="EC116" s="37" t="str">
        <f t="shared" si="55"/>
        <v xml:space="preserve"> </v>
      </c>
      <c r="ED116" s="37" t="str">
        <f t="shared" si="56"/>
        <v xml:space="preserve"> </v>
      </c>
      <c r="EE116" s="37" t="str">
        <f t="shared" si="57"/>
        <v xml:space="preserve"> </v>
      </c>
      <c r="EF116" s="37" t="str">
        <f t="shared" si="58"/>
        <v xml:space="preserve"> </v>
      </c>
      <c r="EG116" s="37">
        <f t="shared" si="59"/>
        <v>8.7756249999999998</v>
      </c>
      <c r="EH116" s="37">
        <f t="shared" si="60"/>
        <v>80.828125000000014</v>
      </c>
    </row>
    <row r="117" spans="1:138" ht="15">
      <c r="A117" s="14">
        <v>387</v>
      </c>
      <c r="B117" s="46">
        <v>44.34</v>
      </c>
      <c r="C117" s="46">
        <v>274.04583333333335</v>
      </c>
      <c r="D117" s="46">
        <v>203.22500000000002</v>
      </c>
      <c r="E117" s="46">
        <v>56.96458333333333</v>
      </c>
      <c r="F117" s="46">
        <v>75.439583333333331</v>
      </c>
      <c r="G117" s="46">
        <v>46.187499999999993</v>
      </c>
      <c r="H117" s="46">
        <v>71.590625000000003</v>
      </c>
      <c r="I117" s="46">
        <v>11.700833333333334</v>
      </c>
      <c r="J117" s="46">
        <v>9.6993749999999999</v>
      </c>
      <c r="K117" s="46">
        <v>1.1700833333333334</v>
      </c>
      <c r="L117" s="46">
        <v>96.83979166666667</v>
      </c>
      <c r="M117" s="46">
        <v>8.4677083333333325</v>
      </c>
      <c r="N117" s="46">
        <v>35.564374999999998</v>
      </c>
      <c r="O117" s="46">
        <v>34.178750000000001</v>
      </c>
      <c r="P117" s="46">
        <v>21.708124999999999</v>
      </c>
      <c r="Q117" s="46">
        <v>61.275416666666665</v>
      </c>
      <c r="R117" s="46">
        <v>9.6993749999999999</v>
      </c>
      <c r="S117" s="46">
        <v>6.7741666666666669</v>
      </c>
      <c r="T117" s="46">
        <v>81.289999999999992</v>
      </c>
      <c r="U117" s="46">
        <v>7.236041666666666</v>
      </c>
      <c r="V117" s="46">
        <v>34.178750000000001</v>
      </c>
      <c r="W117" s="46">
        <v>17.089375</v>
      </c>
      <c r="X117" s="46">
        <v>22.17</v>
      </c>
      <c r="Y117" s="46">
        <v>1.2778541666666667</v>
      </c>
      <c r="Z117" s="46">
        <v>2.7712500000000002</v>
      </c>
      <c r="AA117" s="46">
        <v>212.46250000000001</v>
      </c>
      <c r="AB117" s="46">
        <v>9.3914583333333326</v>
      </c>
      <c r="AC117" s="46">
        <v>29.252083333333335</v>
      </c>
      <c r="AD117" s="46">
        <v>84.061250000000001</v>
      </c>
      <c r="AE117" s="46">
        <v>19.552708333333332</v>
      </c>
      <c r="AF117" s="46">
        <v>117.00833333333334</v>
      </c>
      <c r="AG117" s="46">
        <v>68.665416666666658</v>
      </c>
      <c r="AH117" s="46">
        <v>74.823750000000004</v>
      </c>
      <c r="AI117" s="46">
        <v>5.2345833333333331</v>
      </c>
      <c r="AJ117" s="46">
        <v>20.630416666666665</v>
      </c>
      <c r="AK117" s="46">
        <v>30.021874999999998</v>
      </c>
      <c r="AL117" s="46">
        <v>18.782916666666665</v>
      </c>
      <c r="AM117" s="46">
        <v>15.549791666666666</v>
      </c>
      <c r="AN117" s="46">
        <v>61.429374999999993</v>
      </c>
      <c r="AO117" s="46">
        <v>9.2374999999999989</v>
      </c>
      <c r="AP117" s="46">
        <v>19.39875</v>
      </c>
      <c r="AQ117" s="46">
        <v>4.6187499999999995</v>
      </c>
      <c r="AR117" s="46">
        <v>224.7791666666667</v>
      </c>
      <c r="AS117" s="46">
        <v>12.316666666666666</v>
      </c>
      <c r="AT117" s="46">
        <v>73.74604166666667</v>
      </c>
      <c r="AU117" s="46">
        <v>7.5439583333333324</v>
      </c>
      <c r="AV117" s="46">
        <v>0.17566666666666664</v>
      </c>
      <c r="AW117" s="46">
        <v>9.3914583333333326</v>
      </c>
      <c r="AX117" s="46">
        <v>85.908749999999984</v>
      </c>
      <c r="AY117" s="35">
        <f t="shared" si="45"/>
        <v>49.976889030612249</v>
      </c>
      <c r="AZ117" s="34"/>
      <c r="BA117" s="34">
        <v>16.197216163471474</v>
      </c>
      <c r="BB117" s="63">
        <v>387</v>
      </c>
      <c r="BC117" s="2">
        <v>1</v>
      </c>
      <c r="BD117" s="2">
        <v>1</v>
      </c>
      <c r="BE117" s="2">
        <v>1</v>
      </c>
      <c r="BF117" s="2">
        <v>1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1</v>
      </c>
      <c r="BN117" s="2">
        <v>0</v>
      </c>
      <c r="BO117" s="2">
        <v>1</v>
      </c>
      <c r="BP117" s="2">
        <v>0</v>
      </c>
      <c r="BQ117" s="2">
        <v>1</v>
      </c>
      <c r="BR117" s="2">
        <v>1</v>
      </c>
      <c r="BS117" s="2">
        <v>0</v>
      </c>
      <c r="BT117" s="2">
        <v>0</v>
      </c>
      <c r="BU117" s="2">
        <v>1</v>
      </c>
      <c r="BV117" s="2">
        <v>0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1</v>
      </c>
      <c r="CC117" s="2">
        <v>0</v>
      </c>
      <c r="CD117" s="2">
        <v>1</v>
      </c>
      <c r="CE117" s="2">
        <v>0</v>
      </c>
      <c r="CF117" s="2">
        <v>0</v>
      </c>
      <c r="CG117" s="2">
        <v>1</v>
      </c>
      <c r="CH117" s="2">
        <v>0</v>
      </c>
      <c r="CI117" s="2">
        <v>0</v>
      </c>
      <c r="CJ117" s="2">
        <v>0</v>
      </c>
      <c r="CK117" s="2">
        <v>1</v>
      </c>
      <c r="CL117" s="2">
        <v>0</v>
      </c>
      <c r="CM117" s="2">
        <v>1</v>
      </c>
      <c r="CN117" s="2">
        <v>0</v>
      </c>
      <c r="CO117" s="2">
        <v>0</v>
      </c>
      <c r="CP117" s="2">
        <v>1</v>
      </c>
      <c r="CQ117" s="2">
        <v>1</v>
      </c>
      <c r="CS117" s="63">
        <v>387</v>
      </c>
      <c r="CT117" s="37">
        <f t="shared" si="46"/>
        <v>44.34</v>
      </c>
      <c r="CU117" s="37">
        <f t="shared" si="72"/>
        <v>274.04583333333335</v>
      </c>
      <c r="CV117" s="37">
        <f t="shared" si="73"/>
        <v>203.22500000000002</v>
      </c>
      <c r="CW117" s="37">
        <f t="shared" si="74"/>
        <v>56.96458333333333</v>
      </c>
      <c r="CX117" s="37" t="str">
        <f t="shared" si="75"/>
        <v xml:space="preserve"> </v>
      </c>
      <c r="CY117" s="37">
        <f t="shared" si="76"/>
        <v>46.187499999999993</v>
      </c>
      <c r="CZ117" s="37">
        <f t="shared" si="77"/>
        <v>71.590625000000003</v>
      </c>
      <c r="DA117" s="37" t="str">
        <f t="shared" si="78"/>
        <v xml:space="preserve"> </v>
      </c>
      <c r="DB117" s="37" t="str">
        <f t="shared" si="79"/>
        <v xml:space="preserve"> </v>
      </c>
      <c r="DC117" s="37" t="str">
        <f t="shared" si="80"/>
        <v xml:space="preserve"> </v>
      </c>
      <c r="DD117" s="37">
        <f t="shared" si="81"/>
        <v>96.83979166666667</v>
      </c>
      <c r="DE117" s="37" t="str">
        <f t="shared" si="82"/>
        <v xml:space="preserve"> </v>
      </c>
      <c r="DF117" s="37">
        <f t="shared" si="83"/>
        <v>35.564374999999998</v>
      </c>
      <c r="DG117" s="37" t="str">
        <f t="shared" si="84"/>
        <v xml:space="preserve"> </v>
      </c>
      <c r="DH117" s="37">
        <f t="shared" si="85"/>
        <v>21.708124999999999</v>
      </c>
      <c r="DI117" s="37">
        <f t="shared" si="86"/>
        <v>61.275416666666665</v>
      </c>
      <c r="DJ117" s="37" t="str">
        <f t="shared" si="61"/>
        <v xml:space="preserve"> </v>
      </c>
      <c r="DK117" s="37" t="str">
        <f t="shared" si="62"/>
        <v xml:space="preserve"> </v>
      </c>
      <c r="DL117" s="37">
        <f t="shared" si="63"/>
        <v>81.289999999999992</v>
      </c>
      <c r="DM117" s="37" t="str">
        <f t="shared" si="64"/>
        <v xml:space="preserve"> </v>
      </c>
      <c r="DN117" s="37">
        <f t="shared" si="65"/>
        <v>34.178750000000001</v>
      </c>
      <c r="DO117" s="37" t="str">
        <f t="shared" si="66"/>
        <v xml:space="preserve"> </v>
      </c>
      <c r="DP117" s="37" t="str">
        <f t="shared" si="67"/>
        <v xml:space="preserve"> </v>
      </c>
      <c r="DQ117" s="37" t="str">
        <f t="shared" si="68"/>
        <v xml:space="preserve"> </v>
      </c>
      <c r="DR117" s="37" t="str">
        <f t="shared" si="69"/>
        <v xml:space="preserve"> </v>
      </c>
      <c r="DS117" s="37">
        <f t="shared" si="70"/>
        <v>212.46250000000001</v>
      </c>
      <c r="DT117" s="37" t="str">
        <f t="shared" si="71"/>
        <v xml:space="preserve"> </v>
      </c>
      <c r="DU117" s="37">
        <f t="shared" si="47"/>
        <v>74.823750000000004</v>
      </c>
      <c r="DV117" s="37" t="str">
        <f t="shared" si="48"/>
        <v xml:space="preserve"> </v>
      </c>
      <c r="DW117" s="37" t="str">
        <f t="shared" si="49"/>
        <v xml:space="preserve"> </v>
      </c>
      <c r="DX117" s="37">
        <f t="shared" si="50"/>
        <v>30.021874999999998</v>
      </c>
      <c r="DY117" s="37" t="str">
        <f t="shared" si="51"/>
        <v xml:space="preserve"> </v>
      </c>
      <c r="DZ117" s="37" t="str">
        <f t="shared" si="52"/>
        <v xml:space="preserve"> </v>
      </c>
      <c r="EA117" s="37" t="str">
        <f t="shared" si="53"/>
        <v xml:space="preserve"> </v>
      </c>
      <c r="EB117" s="37">
        <f t="shared" si="54"/>
        <v>95.454166666666666</v>
      </c>
      <c r="EC117" s="37" t="str">
        <f t="shared" si="55"/>
        <v xml:space="preserve"> </v>
      </c>
      <c r="ED117" s="37">
        <f t="shared" si="56"/>
        <v>86.678541666666661</v>
      </c>
      <c r="EE117" s="37" t="str">
        <f t="shared" si="57"/>
        <v xml:space="preserve"> </v>
      </c>
      <c r="EF117" s="37" t="str">
        <f t="shared" si="58"/>
        <v xml:space="preserve"> </v>
      </c>
      <c r="EG117" s="37">
        <f t="shared" si="59"/>
        <v>8.159791666666667</v>
      </c>
      <c r="EH117" s="37">
        <f t="shared" si="60"/>
        <v>87.140416666666667</v>
      </c>
    </row>
    <row r="118" spans="1:138" ht="15">
      <c r="A118" s="14">
        <v>388</v>
      </c>
      <c r="B118" s="46">
        <v>31.099583333333332</v>
      </c>
      <c r="C118" s="46">
        <v>218.62083333333331</v>
      </c>
      <c r="D118" s="46">
        <v>240.17499999999998</v>
      </c>
      <c r="E118" s="46">
        <v>45.263750000000002</v>
      </c>
      <c r="F118" s="46">
        <v>277.125</v>
      </c>
      <c r="G118" s="46">
        <v>40.029166666666669</v>
      </c>
      <c r="H118" s="46">
        <v>61.583333333333343</v>
      </c>
      <c r="I118" s="46">
        <v>10.777083333333334</v>
      </c>
      <c r="J118" s="46">
        <v>9.2374999999999989</v>
      </c>
      <c r="K118" s="46">
        <v>1.1085</v>
      </c>
      <c r="L118" s="46">
        <v>67.433750000000003</v>
      </c>
      <c r="M118" s="46">
        <v>7.5439583333333324</v>
      </c>
      <c r="N118" s="46">
        <v>32.639166666666668</v>
      </c>
      <c r="O118" s="46">
        <v>197.06666666666666</v>
      </c>
      <c r="P118" s="46">
        <v>20.938333333333333</v>
      </c>
      <c r="Q118" s="46">
        <v>68.511458333333337</v>
      </c>
      <c r="R118" s="46">
        <v>9.0835416666666671</v>
      </c>
      <c r="S118" s="46">
        <v>6.4662500000000005</v>
      </c>
      <c r="T118" s="46">
        <v>79.750416666666666</v>
      </c>
      <c r="U118" s="46">
        <v>6.9281250000000005</v>
      </c>
      <c r="V118" s="46">
        <v>29.098124999999996</v>
      </c>
      <c r="W118" s="46">
        <v>18.782916666666665</v>
      </c>
      <c r="X118" s="46">
        <v>20.322499999999998</v>
      </c>
      <c r="Y118" s="46">
        <v>1.1854791666666666</v>
      </c>
      <c r="Z118" s="46">
        <v>2.6172916666666666</v>
      </c>
      <c r="AA118" s="46">
        <v>177.05208333333334</v>
      </c>
      <c r="AB118" s="46">
        <v>18.628958333333333</v>
      </c>
      <c r="AC118" s="46">
        <v>35.410416666666663</v>
      </c>
      <c r="AD118" s="46">
        <v>69.589166666666671</v>
      </c>
      <c r="AE118" s="46">
        <v>22.016041666666663</v>
      </c>
      <c r="AF118" s="46">
        <v>104.69166666666666</v>
      </c>
      <c r="AG118" s="46">
        <v>79.596458333333331</v>
      </c>
      <c r="AH118" s="46">
        <v>68.819374999999994</v>
      </c>
      <c r="AI118" s="46">
        <v>4.7727083333333331</v>
      </c>
      <c r="AJ118" s="46">
        <v>19.706666666666667</v>
      </c>
      <c r="AK118" s="46">
        <v>38.335625</v>
      </c>
      <c r="AL118" s="46">
        <v>17.243333333333332</v>
      </c>
      <c r="AM118" s="46">
        <v>14.164166666666667</v>
      </c>
      <c r="AN118" s="46">
        <v>53.577499999999993</v>
      </c>
      <c r="AO118" s="46">
        <v>8.6216666666666661</v>
      </c>
      <c r="AP118" s="46">
        <v>17.55125</v>
      </c>
      <c r="AQ118" s="46">
        <v>4.6187499999999995</v>
      </c>
      <c r="AR118" s="46">
        <v>132.25020833333335</v>
      </c>
      <c r="AS118" s="46">
        <v>11.700833333333334</v>
      </c>
      <c r="AT118" s="46">
        <v>64.354583333333323</v>
      </c>
      <c r="AU118" s="46">
        <v>7.236041666666666</v>
      </c>
      <c r="AV118" s="46">
        <v>0.15825416666666664</v>
      </c>
      <c r="AW118" s="46">
        <v>8.7756249999999998</v>
      </c>
      <c r="AX118" s="46">
        <v>80.828125000000014</v>
      </c>
      <c r="AY118" s="35">
        <f t="shared" si="45"/>
        <v>52.307902721088425</v>
      </c>
      <c r="AZ118" s="34"/>
      <c r="BA118" s="34">
        <v>16.197216163471474</v>
      </c>
      <c r="BB118" s="63">
        <v>388</v>
      </c>
      <c r="BC118" s="2">
        <v>1</v>
      </c>
      <c r="BD118" s="2">
        <v>1</v>
      </c>
      <c r="BE118" s="2">
        <v>1</v>
      </c>
      <c r="BF118" s="2">
        <v>1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1</v>
      </c>
      <c r="BN118" s="2">
        <v>0</v>
      </c>
      <c r="BO118" s="2">
        <v>1</v>
      </c>
      <c r="BP118" s="2">
        <v>0</v>
      </c>
      <c r="BQ118" s="2">
        <v>1</v>
      </c>
      <c r="BR118" s="2">
        <v>1</v>
      </c>
      <c r="BS118" s="2">
        <v>0</v>
      </c>
      <c r="BT118" s="2">
        <v>0</v>
      </c>
      <c r="BU118" s="2">
        <v>1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1</v>
      </c>
      <c r="CC118" s="2">
        <v>0</v>
      </c>
      <c r="CD118" s="2">
        <v>1</v>
      </c>
      <c r="CE118" s="2">
        <v>0</v>
      </c>
      <c r="CF118" s="2">
        <v>0</v>
      </c>
      <c r="CG118" s="2">
        <v>1</v>
      </c>
      <c r="CH118" s="2">
        <v>0</v>
      </c>
      <c r="CI118" s="2">
        <v>0</v>
      </c>
      <c r="CJ118" s="2">
        <v>0</v>
      </c>
      <c r="CK118" s="2">
        <v>1</v>
      </c>
      <c r="CL118" s="2">
        <v>0</v>
      </c>
      <c r="CM118" s="2">
        <v>1</v>
      </c>
      <c r="CN118" s="2">
        <v>0</v>
      </c>
      <c r="CO118" s="2">
        <v>0</v>
      </c>
      <c r="CP118" s="2">
        <v>0</v>
      </c>
      <c r="CQ118" s="2">
        <v>1</v>
      </c>
      <c r="CS118" s="63">
        <v>388</v>
      </c>
      <c r="CT118" s="37">
        <f t="shared" si="46"/>
        <v>31.099583333333332</v>
      </c>
      <c r="CU118" s="37">
        <f t="shared" si="72"/>
        <v>218.62083333333331</v>
      </c>
      <c r="CV118" s="37">
        <f t="shared" si="73"/>
        <v>240.17499999999998</v>
      </c>
      <c r="CW118" s="37">
        <f t="shared" si="74"/>
        <v>45.263750000000002</v>
      </c>
      <c r="CX118" s="37" t="str">
        <f t="shared" si="75"/>
        <v xml:space="preserve"> </v>
      </c>
      <c r="CY118" s="37">
        <f t="shared" si="76"/>
        <v>40.029166666666669</v>
      </c>
      <c r="CZ118" s="37">
        <f t="shared" si="77"/>
        <v>61.583333333333343</v>
      </c>
      <c r="DA118" s="37" t="str">
        <f t="shared" si="78"/>
        <v xml:space="preserve"> </v>
      </c>
      <c r="DB118" s="37" t="str">
        <f t="shared" si="79"/>
        <v xml:space="preserve"> </v>
      </c>
      <c r="DC118" s="37" t="str">
        <f t="shared" si="80"/>
        <v xml:space="preserve"> </v>
      </c>
      <c r="DD118" s="37">
        <f t="shared" si="81"/>
        <v>67.433750000000003</v>
      </c>
      <c r="DE118" s="37" t="str">
        <f t="shared" si="82"/>
        <v xml:space="preserve"> </v>
      </c>
      <c r="DF118" s="37">
        <f t="shared" si="83"/>
        <v>32.639166666666668</v>
      </c>
      <c r="DG118" s="37" t="str">
        <f t="shared" si="84"/>
        <v xml:space="preserve"> </v>
      </c>
      <c r="DH118" s="37">
        <f t="shared" si="85"/>
        <v>20.938333333333333</v>
      </c>
      <c r="DI118" s="37">
        <f t="shared" si="86"/>
        <v>68.511458333333337</v>
      </c>
      <c r="DJ118" s="37" t="str">
        <f t="shared" si="61"/>
        <v xml:space="preserve"> </v>
      </c>
      <c r="DK118" s="37" t="str">
        <f t="shared" si="62"/>
        <v xml:space="preserve"> </v>
      </c>
      <c r="DL118" s="37">
        <f t="shared" si="63"/>
        <v>79.750416666666666</v>
      </c>
      <c r="DM118" s="37" t="str">
        <f t="shared" si="64"/>
        <v xml:space="preserve"> </v>
      </c>
      <c r="DN118" s="37">
        <f t="shared" si="65"/>
        <v>29.098124999999996</v>
      </c>
      <c r="DO118" s="37" t="str">
        <f t="shared" si="66"/>
        <v xml:space="preserve"> </v>
      </c>
      <c r="DP118" s="37" t="str">
        <f t="shared" si="67"/>
        <v xml:space="preserve"> </v>
      </c>
      <c r="DQ118" s="37" t="str">
        <f t="shared" si="68"/>
        <v xml:space="preserve"> </v>
      </c>
      <c r="DR118" s="37" t="str">
        <f t="shared" si="69"/>
        <v xml:space="preserve"> </v>
      </c>
      <c r="DS118" s="37">
        <f t="shared" si="70"/>
        <v>177.05208333333334</v>
      </c>
      <c r="DT118" s="37" t="str">
        <f t="shared" si="71"/>
        <v xml:space="preserve"> </v>
      </c>
      <c r="DU118" s="37">
        <f t="shared" si="47"/>
        <v>68.819374999999994</v>
      </c>
      <c r="DV118" s="37" t="str">
        <f t="shared" si="48"/>
        <v xml:space="preserve"> </v>
      </c>
      <c r="DW118" s="37" t="str">
        <f t="shared" si="49"/>
        <v xml:space="preserve"> </v>
      </c>
      <c r="DX118" s="37">
        <f t="shared" si="50"/>
        <v>38.335625</v>
      </c>
      <c r="DY118" s="37" t="str">
        <f t="shared" si="51"/>
        <v xml:space="preserve"> </v>
      </c>
      <c r="DZ118" s="37" t="str">
        <f t="shared" si="52"/>
        <v xml:space="preserve"> </v>
      </c>
      <c r="EA118" s="37" t="str">
        <f t="shared" si="53"/>
        <v xml:space="preserve"> </v>
      </c>
      <c r="EB118" s="37">
        <f t="shared" si="54"/>
        <v>81.136041666666671</v>
      </c>
      <c r="EC118" s="37" t="str">
        <f t="shared" si="55"/>
        <v xml:space="preserve"> </v>
      </c>
      <c r="ED118" s="37">
        <f t="shared" si="56"/>
        <v>47.265208333333327</v>
      </c>
      <c r="EE118" s="37" t="str">
        <f t="shared" si="57"/>
        <v xml:space="preserve"> </v>
      </c>
      <c r="EF118" s="37" t="str">
        <f t="shared" si="58"/>
        <v xml:space="preserve"> </v>
      </c>
      <c r="EG118" s="37" t="str">
        <f t="shared" si="59"/>
        <v xml:space="preserve"> </v>
      </c>
      <c r="EH118" s="37">
        <f t="shared" si="60"/>
        <v>77.441041666666663</v>
      </c>
    </row>
    <row r="119" spans="1:138" ht="15">
      <c r="A119" s="14">
        <v>389</v>
      </c>
      <c r="B119" s="46">
        <v>27.404583333333331</v>
      </c>
      <c r="C119" s="46">
        <v>150.109375</v>
      </c>
      <c r="D119" s="46">
        <v>341.78750000000002</v>
      </c>
      <c r="E119" s="46">
        <v>42.184583333333336</v>
      </c>
      <c r="F119" s="46">
        <v>292.52083333333331</v>
      </c>
      <c r="G119" s="46">
        <v>41.568750000000001</v>
      </c>
      <c r="H119" s="46">
        <v>44.647916666666667</v>
      </c>
      <c r="I119" s="46">
        <v>10.315208333333333</v>
      </c>
      <c r="J119" s="46">
        <v>8.7756249999999998</v>
      </c>
      <c r="K119" s="46">
        <v>1.1085</v>
      </c>
      <c r="L119" s="46">
        <v>50.960208333333334</v>
      </c>
      <c r="M119" s="46">
        <v>6.9281250000000005</v>
      </c>
      <c r="N119" s="46">
        <v>26.480833333333337</v>
      </c>
      <c r="O119" s="46">
        <v>117.77812500000002</v>
      </c>
      <c r="P119" s="46">
        <v>22.785833333333333</v>
      </c>
      <c r="Q119" s="46">
        <v>69.743124999999992</v>
      </c>
      <c r="R119" s="46">
        <v>8.6216666666666661</v>
      </c>
      <c r="S119" s="46">
        <v>6.4662500000000005</v>
      </c>
      <c r="T119" s="46">
        <v>80.366249999999994</v>
      </c>
      <c r="U119" s="46">
        <v>9.2374999999999989</v>
      </c>
      <c r="V119" s="46">
        <v>25.403125000000003</v>
      </c>
      <c r="W119" s="46">
        <v>16.935416666666665</v>
      </c>
      <c r="X119" s="46">
        <v>18.936875000000001</v>
      </c>
      <c r="Y119" s="46">
        <v>1.0931041666666665</v>
      </c>
      <c r="Z119" s="46">
        <v>2.6172916666666666</v>
      </c>
      <c r="AA119" s="46">
        <v>113.46729166666668</v>
      </c>
      <c r="AB119" s="46">
        <v>75.131666666666661</v>
      </c>
      <c r="AC119" s="46">
        <v>35.410416666666663</v>
      </c>
      <c r="AD119" s="46">
        <v>72.360416666666666</v>
      </c>
      <c r="AE119" s="46">
        <v>18.167083333333334</v>
      </c>
      <c r="AF119" s="46">
        <v>97.763541666666654</v>
      </c>
      <c r="AG119" s="46">
        <v>79.442499999999995</v>
      </c>
      <c r="AH119" s="46">
        <v>66.509999999999991</v>
      </c>
      <c r="AI119" s="46">
        <v>6.4662500000000005</v>
      </c>
      <c r="AJ119" s="46">
        <v>18.474999999999998</v>
      </c>
      <c r="AK119" s="46">
        <v>39.105416666666663</v>
      </c>
      <c r="AL119" s="46">
        <v>16.935416666666665</v>
      </c>
      <c r="AM119" s="46">
        <v>13.086458333333333</v>
      </c>
      <c r="AN119" s="46">
        <v>46.95729166666667</v>
      </c>
      <c r="AO119" s="46">
        <v>8.159791666666667</v>
      </c>
      <c r="AP119" s="46">
        <v>16.011666666666667</v>
      </c>
      <c r="AQ119" s="46">
        <v>4.3108333333333331</v>
      </c>
      <c r="AR119" s="46">
        <v>95.454166666666666</v>
      </c>
      <c r="AS119" s="46">
        <v>11.085000000000001</v>
      </c>
      <c r="AT119" s="46">
        <v>86.678541666666661</v>
      </c>
      <c r="AU119" s="46">
        <v>10.777083333333334</v>
      </c>
      <c r="AV119" s="46">
        <v>0.15825416666666664</v>
      </c>
      <c r="AW119" s="46">
        <v>8.159791666666667</v>
      </c>
      <c r="AX119" s="46">
        <v>87.140416666666667</v>
      </c>
      <c r="AY119" s="35">
        <f t="shared" si="45"/>
        <v>50.040630612244897</v>
      </c>
      <c r="AZ119" s="34"/>
      <c r="BA119" s="34">
        <v>16.197216163471474</v>
      </c>
      <c r="BB119" s="63">
        <v>389</v>
      </c>
      <c r="BC119" s="2">
        <v>1</v>
      </c>
      <c r="BD119" s="2">
        <v>1</v>
      </c>
      <c r="BE119" s="2">
        <v>1</v>
      </c>
      <c r="BF119" s="2">
        <v>1</v>
      </c>
      <c r="BG119" s="2">
        <v>1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1</v>
      </c>
      <c r="BN119" s="2">
        <v>0</v>
      </c>
      <c r="BO119" s="2">
        <v>1</v>
      </c>
      <c r="BP119" s="2">
        <v>0</v>
      </c>
      <c r="BQ119" s="2">
        <v>1</v>
      </c>
      <c r="BR119" s="2">
        <v>1</v>
      </c>
      <c r="BS119" s="2">
        <v>0</v>
      </c>
      <c r="BT119" s="2">
        <v>0</v>
      </c>
      <c r="BU119" s="2">
        <v>1</v>
      </c>
      <c r="BV119" s="2">
        <v>0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1</v>
      </c>
      <c r="CC119" s="2">
        <v>0</v>
      </c>
      <c r="CD119" s="2">
        <v>1</v>
      </c>
      <c r="CE119" s="2">
        <v>0</v>
      </c>
      <c r="CF119" s="2">
        <v>0</v>
      </c>
      <c r="CG119" s="2">
        <v>1</v>
      </c>
      <c r="CH119" s="2">
        <v>0</v>
      </c>
      <c r="CI119" s="2">
        <v>0</v>
      </c>
      <c r="CJ119" s="2">
        <v>0</v>
      </c>
      <c r="CK119" s="2">
        <v>1</v>
      </c>
      <c r="CL119" s="2">
        <v>0</v>
      </c>
      <c r="CM119" s="2">
        <v>1</v>
      </c>
      <c r="CN119" s="2">
        <v>0</v>
      </c>
      <c r="CO119" s="2">
        <v>0</v>
      </c>
      <c r="CP119" s="2">
        <v>0</v>
      </c>
      <c r="CQ119" s="2">
        <v>1</v>
      </c>
      <c r="CS119" s="63">
        <v>389</v>
      </c>
      <c r="CT119" s="37">
        <f t="shared" si="46"/>
        <v>27.404583333333331</v>
      </c>
      <c r="CU119" s="37">
        <f t="shared" si="72"/>
        <v>150.109375</v>
      </c>
      <c r="CV119" s="37">
        <f t="shared" si="73"/>
        <v>341.78750000000002</v>
      </c>
      <c r="CW119" s="37">
        <f t="shared" si="74"/>
        <v>42.184583333333336</v>
      </c>
      <c r="CX119" s="37">
        <f t="shared" si="75"/>
        <v>292.52083333333331</v>
      </c>
      <c r="CY119" s="37">
        <f t="shared" si="76"/>
        <v>41.568750000000001</v>
      </c>
      <c r="CZ119" s="37">
        <f t="shared" si="77"/>
        <v>44.647916666666667</v>
      </c>
      <c r="DA119" s="37" t="str">
        <f t="shared" si="78"/>
        <v xml:space="preserve"> </v>
      </c>
      <c r="DB119" s="37" t="str">
        <f t="shared" si="79"/>
        <v xml:space="preserve"> </v>
      </c>
      <c r="DC119" s="37" t="str">
        <f t="shared" si="80"/>
        <v xml:space="preserve"> </v>
      </c>
      <c r="DD119" s="37">
        <f t="shared" si="81"/>
        <v>50.960208333333334</v>
      </c>
      <c r="DE119" s="37" t="str">
        <f t="shared" si="82"/>
        <v xml:space="preserve"> </v>
      </c>
      <c r="DF119" s="37">
        <f t="shared" si="83"/>
        <v>26.480833333333337</v>
      </c>
      <c r="DG119" s="37" t="str">
        <f t="shared" si="84"/>
        <v xml:space="preserve"> </v>
      </c>
      <c r="DH119" s="37">
        <f t="shared" si="85"/>
        <v>22.785833333333333</v>
      </c>
      <c r="DI119" s="37">
        <f t="shared" si="86"/>
        <v>69.743124999999992</v>
      </c>
      <c r="DJ119" s="37" t="str">
        <f t="shared" si="61"/>
        <v xml:space="preserve"> </v>
      </c>
      <c r="DK119" s="37" t="str">
        <f t="shared" si="62"/>
        <v xml:space="preserve"> </v>
      </c>
      <c r="DL119" s="37">
        <f t="shared" si="63"/>
        <v>80.366249999999994</v>
      </c>
      <c r="DM119" s="37" t="str">
        <f t="shared" si="64"/>
        <v xml:space="preserve"> </v>
      </c>
      <c r="DN119" s="37">
        <f t="shared" si="65"/>
        <v>25.403125000000003</v>
      </c>
      <c r="DO119" s="37" t="str">
        <f t="shared" si="66"/>
        <v xml:space="preserve"> </v>
      </c>
      <c r="DP119" s="37" t="str">
        <f t="shared" si="67"/>
        <v xml:space="preserve"> </v>
      </c>
      <c r="DQ119" s="37" t="str">
        <f t="shared" si="68"/>
        <v xml:space="preserve"> </v>
      </c>
      <c r="DR119" s="37" t="str">
        <f t="shared" si="69"/>
        <v xml:space="preserve"> </v>
      </c>
      <c r="DS119" s="37">
        <f t="shared" si="70"/>
        <v>113.46729166666668</v>
      </c>
      <c r="DT119" s="37" t="str">
        <f t="shared" si="71"/>
        <v xml:space="preserve"> </v>
      </c>
      <c r="DU119" s="37">
        <f t="shared" si="47"/>
        <v>66.509999999999991</v>
      </c>
      <c r="DV119" s="37" t="str">
        <f t="shared" si="48"/>
        <v xml:space="preserve"> </v>
      </c>
      <c r="DW119" s="37" t="str">
        <f t="shared" si="49"/>
        <v xml:space="preserve"> </v>
      </c>
      <c r="DX119" s="37">
        <f t="shared" si="50"/>
        <v>39.105416666666663</v>
      </c>
      <c r="DY119" s="37" t="str">
        <f t="shared" si="51"/>
        <v xml:space="preserve"> </v>
      </c>
      <c r="DZ119" s="37" t="str">
        <f t="shared" si="52"/>
        <v xml:space="preserve"> </v>
      </c>
      <c r="EA119" s="37" t="str">
        <f t="shared" si="53"/>
        <v xml:space="preserve"> </v>
      </c>
      <c r="EB119" s="37">
        <f t="shared" si="54"/>
        <v>121.473125</v>
      </c>
      <c r="EC119" s="37" t="str">
        <f t="shared" si="55"/>
        <v xml:space="preserve"> </v>
      </c>
      <c r="ED119" s="37">
        <f t="shared" si="56"/>
        <v>34.948541666666664</v>
      </c>
      <c r="EE119" s="37" t="str">
        <f t="shared" si="57"/>
        <v xml:space="preserve"> </v>
      </c>
      <c r="EF119" s="37" t="str">
        <f t="shared" si="58"/>
        <v xml:space="preserve"> </v>
      </c>
      <c r="EG119" s="37" t="str">
        <f t="shared" si="59"/>
        <v xml:space="preserve"> </v>
      </c>
      <c r="EH119" s="37">
        <f t="shared" si="60"/>
        <v>67.895624999999995</v>
      </c>
    </row>
    <row r="120" spans="1:138" ht="15">
      <c r="A120" s="14">
        <v>390</v>
      </c>
      <c r="B120" s="46">
        <v>25.711041666666667</v>
      </c>
      <c r="C120" s="46">
        <v>105.61541666666668</v>
      </c>
      <c r="D120" s="46">
        <v>438.78125000000006</v>
      </c>
      <c r="E120" s="46">
        <v>33.716875000000002</v>
      </c>
      <c r="F120" s="46">
        <v>89.295833333333334</v>
      </c>
      <c r="G120" s="46">
        <v>43.108333333333334</v>
      </c>
      <c r="H120" s="46">
        <v>34.794583333333335</v>
      </c>
      <c r="I120" s="46">
        <v>9.6993749999999999</v>
      </c>
      <c r="J120" s="46">
        <v>8.3137499999999989</v>
      </c>
      <c r="K120" s="46">
        <v>1.0623125</v>
      </c>
      <c r="L120" s="46">
        <v>42.030625000000001</v>
      </c>
      <c r="M120" s="46">
        <v>6.4662500000000005</v>
      </c>
      <c r="N120" s="46">
        <v>24.017499999999998</v>
      </c>
      <c r="O120" s="46">
        <v>82.521666666666661</v>
      </c>
      <c r="P120" s="46">
        <v>22.939791666666668</v>
      </c>
      <c r="Q120" s="46">
        <v>229.39791666666665</v>
      </c>
      <c r="R120" s="46">
        <v>8.4677083333333325</v>
      </c>
      <c r="S120" s="46">
        <v>6.9281250000000005</v>
      </c>
      <c r="T120" s="46">
        <v>71.436666666666667</v>
      </c>
      <c r="U120" s="46">
        <v>15.395833333333336</v>
      </c>
      <c r="V120" s="46">
        <v>22.631875000000001</v>
      </c>
      <c r="W120" s="46">
        <v>14.626041666666667</v>
      </c>
      <c r="X120" s="46">
        <v>17.397291666666668</v>
      </c>
      <c r="Y120" s="46">
        <v>1.0469166666666667</v>
      </c>
      <c r="Z120" s="46">
        <v>2.4633333333333334</v>
      </c>
      <c r="AA120" s="46">
        <v>82.213750000000005</v>
      </c>
      <c r="AB120" s="46">
        <v>123.7825</v>
      </c>
      <c r="AC120" s="46">
        <v>47.727083333333333</v>
      </c>
      <c r="AD120" s="46">
        <v>95.762083333333337</v>
      </c>
      <c r="AE120" s="46">
        <v>20.784375000000001</v>
      </c>
      <c r="AF120" s="46">
        <v>85.29291666666667</v>
      </c>
      <c r="AG120" s="46">
        <v>62.815000000000005</v>
      </c>
      <c r="AH120" s="46">
        <v>87.91020833333333</v>
      </c>
      <c r="AI120" s="46">
        <v>6.6202083333333341</v>
      </c>
      <c r="AJ120" s="46">
        <v>18.013124999999999</v>
      </c>
      <c r="AK120" s="46">
        <v>38.489583333333336</v>
      </c>
      <c r="AL120" s="46">
        <v>16.781458333333333</v>
      </c>
      <c r="AM120" s="46">
        <v>12.316666666666666</v>
      </c>
      <c r="AN120" s="46">
        <v>40.798958333333331</v>
      </c>
      <c r="AO120" s="46">
        <v>7.8518750000000006</v>
      </c>
      <c r="AP120" s="46">
        <v>15.087916666666665</v>
      </c>
      <c r="AQ120" s="46">
        <v>4.0029166666666667</v>
      </c>
      <c r="AR120" s="46">
        <v>81.136041666666671</v>
      </c>
      <c r="AS120" s="46">
        <v>10.469166666666666</v>
      </c>
      <c r="AT120" s="46">
        <v>47.265208333333327</v>
      </c>
      <c r="AU120" s="46">
        <v>10.931041666666667</v>
      </c>
      <c r="AV120" s="46">
        <v>0.14175000000000001</v>
      </c>
      <c r="AW120" s="46">
        <v>7.8518750000000006</v>
      </c>
      <c r="AX120" s="46">
        <v>77.441041666666663</v>
      </c>
      <c r="AY120" s="35">
        <f t="shared" si="45"/>
        <v>48.150062499999997</v>
      </c>
      <c r="AZ120" s="34"/>
      <c r="BA120" s="34">
        <v>16.197216163471474</v>
      </c>
      <c r="BB120" s="63">
        <v>390</v>
      </c>
      <c r="BC120" s="2">
        <v>1</v>
      </c>
      <c r="BD120" s="2">
        <v>1</v>
      </c>
      <c r="BE120" s="2">
        <v>1</v>
      </c>
      <c r="BF120" s="2">
        <v>1</v>
      </c>
      <c r="BG120" s="2">
        <v>1</v>
      </c>
      <c r="BH120" s="2">
        <v>1</v>
      </c>
      <c r="BI120" s="2">
        <v>1</v>
      </c>
      <c r="BJ120" s="2">
        <v>0</v>
      </c>
      <c r="BK120" s="2">
        <v>0</v>
      </c>
      <c r="BL120" s="2">
        <v>0</v>
      </c>
      <c r="BM120" s="2">
        <v>1</v>
      </c>
      <c r="BN120" s="2">
        <v>0</v>
      </c>
      <c r="BO120" s="2">
        <v>1</v>
      </c>
      <c r="BP120" s="2">
        <v>1</v>
      </c>
      <c r="BQ120" s="2">
        <v>1</v>
      </c>
      <c r="BR120" s="2">
        <v>1</v>
      </c>
      <c r="BS120" s="2">
        <v>0</v>
      </c>
      <c r="BT120" s="2">
        <v>0</v>
      </c>
      <c r="BU120" s="2">
        <v>1</v>
      </c>
      <c r="BV120" s="2">
        <v>0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1</v>
      </c>
      <c r="CC120" s="2">
        <v>1</v>
      </c>
      <c r="CD120" s="2">
        <v>1</v>
      </c>
      <c r="CE120" s="2">
        <v>0</v>
      </c>
      <c r="CF120" s="2">
        <v>0</v>
      </c>
      <c r="CG120" s="2">
        <v>1</v>
      </c>
      <c r="CH120" s="2">
        <v>0</v>
      </c>
      <c r="CI120" s="2">
        <v>0</v>
      </c>
      <c r="CJ120" s="2">
        <v>0</v>
      </c>
      <c r="CK120" s="2">
        <v>1</v>
      </c>
      <c r="CL120" s="2">
        <v>0</v>
      </c>
      <c r="CM120" s="2">
        <v>1</v>
      </c>
      <c r="CN120" s="2">
        <v>0</v>
      </c>
      <c r="CO120" s="2">
        <v>0</v>
      </c>
      <c r="CP120" s="2">
        <v>0</v>
      </c>
      <c r="CQ120" s="2">
        <v>1</v>
      </c>
      <c r="CS120" s="63">
        <v>390</v>
      </c>
      <c r="CT120" s="37">
        <f t="shared" si="46"/>
        <v>25.711041666666667</v>
      </c>
      <c r="CU120" s="37">
        <f t="shared" si="72"/>
        <v>105.61541666666668</v>
      </c>
      <c r="CV120" s="37">
        <f t="shared" si="73"/>
        <v>438.78125000000006</v>
      </c>
      <c r="CW120" s="37">
        <f t="shared" si="74"/>
        <v>33.716875000000002</v>
      </c>
      <c r="CX120" s="37">
        <f t="shared" si="75"/>
        <v>89.295833333333334</v>
      </c>
      <c r="CY120" s="37">
        <f t="shared" si="76"/>
        <v>43.108333333333334</v>
      </c>
      <c r="CZ120" s="37">
        <f t="shared" si="77"/>
        <v>34.794583333333335</v>
      </c>
      <c r="DA120" s="37" t="str">
        <f t="shared" si="78"/>
        <v xml:space="preserve"> </v>
      </c>
      <c r="DB120" s="37" t="str">
        <f t="shared" si="79"/>
        <v xml:space="preserve"> </v>
      </c>
      <c r="DC120" s="37" t="str">
        <f t="shared" si="80"/>
        <v xml:space="preserve"> </v>
      </c>
      <c r="DD120" s="37">
        <f t="shared" si="81"/>
        <v>42.030625000000001</v>
      </c>
      <c r="DE120" s="37" t="str">
        <f t="shared" si="82"/>
        <v xml:space="preserve"> </v>
      </c>
      <c r="DF120" s="37">
        <f t="shared" si="83"/>
        <v>24.017499999999998</v>
      </c>
      <c r="DG120" s="37">
        <f t="shared" si="84"/>
        <v>82.521666666666661</v>
      </c>
      <c r="DH120" s="37">
        <f t="shared" si="85"/>
        <v>22.939791666666668</v>
      </c>
      <c r="DI120" s="37">
        <f t="shared" si="86"/>
        <v>229.39791666666665</v>
      </c>
      <c r="DJ120" s="37" t="str">
        <f t="shared" si="61"/>
        <v xml:space="preserve"> </v>
      </c>
      <c r="DK120" s="37" t="str">
        <f t="shared" si="62"/>
        <v xml:space="preserve"> </v>
      </c>
      <c r="DL120" s="37">
        <f t="shared" si="63"/>
        <v>71.436666666666667</v>
      </c>
      <c r="DM120" s="37" t="str">
        <f t="shared" si="64"/>
        <v xml:space="preserve"> </v>
      </c>
      <c r="DN120" s="37">
        <f t="shared" si="65"/>
        <v>22.631875000000001</v>
      </c>
      <c r="DO120" s="37" t="str">
        <f t="shared" si="66"/>
        <v xml:space="preserve"> </v>
      </c>
      <c r="DP120" s="37" t="str">
        <f t="shared" si="67"/>
        <v xml:space="preserve"> </v>
      </c>
      <c r="DQ120" s="37" t="str">
        <f t="shared" si="68"/>
        <v xml:space="preserve"> </v>
      </c>
      <c r="DR120" s="37" t="str">
        <f t="shared" si="69"/>
        <v xml:space="preserve"> </v>
      </c>
      <c r="DS120" s="37">
        <f t="shared" si="70"/>
        <v>82.213750000000005</v>
      </c>
      <c r="DT120" s="37">
        <f t="shared" si="71"/>
        <v>123.7825</v>
      </c>
      <c r="DU120" s="37">
        <f t="shared" si="47"/>
        <v>87.91020833333333</v>
      </c>
      <c r="DV120" s="37" t="str">
        <f t="shared" si="48"/>
        <v xml:space="preserve"> </v>
      </c>
      <c r="DW120" s="37" t="str">
        <f t="shared" si="49"/>
        <v xml:space="preserve"> </v>
      </c>
      <c r="DX120" s="37">
        <f t="shared" si="50"/>
        <v>38.489583333333336</v>
      </c>
      <c r="DY120" s="37" t="str">
        <f t="shared" si="51"/>
        <v xml:space="preserve"> </v>
      </c>
      <c r="DZ120" s="37" t="str">
        <f t="shared" si="52"/>
        <v xml:space="preserve"> </v>
      </c>
      <c r="EA120" s="37" t="str">
        <f t="shared" si="53"/>
        <v xml:space="preserve"> </v>
      </c>
      <c r="EB120" s="37">
        <f t="shared" si="54"/>
        <v>127.939375</v>
      </c>
      <c r="EC120" s="37" t="str">
        <f t="shared" si="55"/>
        <v xml:space="preserve"> </v>
      </c>
      <c r="ED120" s="37">
        <f t="shared" si="56"/>
        <v>30.021874999999998</v>
      </c>
      <c r="EE120" s="37" t="str">
        <f t="shared" si="57"/>
        <v xml:space="preserve"> </v>
      </c>
      <c r="EF120" s="37" t="str">
        <f t="shared" si="58"/>
        <v xml:space="preserve"> </v>
      </c>
      <c r="EG120" s="37" t="str">
        <f t="shared" si="59"/>
        <v xml:space="preserve"> </v>
      </c>
      <c r="EH120" s="37">
        <f t="shared" si="60"/>
        <v>59.427916666666675</v>
      </c>
    </row>
    <row r="121" spans="1:138" ht="15">
      <c r="A121" s="14">
        <v>391</v>
      </c>
      <c r="B121" s="46">
        <v>25.249166666666664</v>
      </c>
      <c r="C121" s="46">
        <v>130.86458333333331</v>
      </c>
      <c r="D121" s="46">
        <v>321.77291666666667</v>
      </c>
      <c r="E121" s="46">
        <v>26.018958333333334</v>
      </c>
      <c r="F121" s="46">
        <v>80.058333333333337</v>
      </c>
      <c r="G121" s="46">
        <v>40.029166666666669</v>
      </c>
      <c r="H121" s="46">
        <v>27.86645833333333</v>
      </c>
      <c r="I121" s="46">
        <v>9.2374999999999989</v>
      </c>
      <c r="J121" s="46">
        <v>7.8518750000000006</v>
      </c>
      <c r="K121" s="46">
        <v>1.0161249999999999</v>
      </c>
      <c r="L121" s="46">
        <v>36.180208333333333</v>
      </c>
      <c r="M121" s="46">
        <v>6.0043749999999996</v>
      </c>
      <c r="N121" s="46">
        <v>21.554166666666667</v>
      </c>
      <c r="O121" s="46">
        <v>58.658124999999998</v>
      </c>
      <c r="P121" s="46">
        <v>22.785833333333333</v>
      </c>
      <c r="Q121" s="46">
        <v>169.35416666666666</v>
      </c>
      <c r="R121" s="46">
        <v>7.8518750000000006</v>
      </c>
      <c r="S121" s="46">
        <v>5.6964583333333332</v>
      </c>
      <c r="T121" s="46">
        <v>64.970416666666665</v>
      </c>
      <c r="U121" s="46">
        <v>24.633333333333333</v>
      </c>
      <c r="V121" s="46">
        <v>20.322499999999998</v>
      </c>
      <c r="W121" s="46">
        <v>13.702291666666666</v>
      </c>
      <c r="X121" s="46">
        <v>16.473541666666666</v>
      </c>
      <c r="Y121" s="46">
        <v>0.9699374999999999</v>
      </c>
      <c r="Z121" s="46">
        <v>2.4633333333333334</v>
      </c>
      <c r="AA121" s="46">
        <v>61.429374999999993</v>
      </c>
      <c r="AB121" s="46">
        <v>102.07437499999999</v>
      </c>
      <c r="AC121" s="46">
        <v>55.425000000000004</v>
      </c>
      <c r="AD121" s="46">
        <v>85.29291666666667</v>
      </c>
      <c r="AE121" s="46">
        <v>167.81458333333333</v>
      </c>
      <c r="AF121" s="46">
        <v>92.528958333333335</v>
      </c>
      <c r="AG121" s="46">
        <v>51.114166666666662</v>
      </c>
      <c r="AH121" s="46">
        <v>90.373541666666668</v>
      </c>
      <c r="AI121" s="46">
        <v>17.397291666666668</v>
      </c>
      <c r="AJ121" s="46">
        <v>18.628958333333333</v>
      </c>
      <c r="AK121" s="46">
        <v>40.029166666666669</v>
      </c>
      <c r="AL121" s="46">
        <v>15.087916666666665</v>
      </c>
      <c r="AM121" s="46">
        <v>12.008749999999999</v>
      </c>
      <c r="AN121" s="46">
        <v>35.718333333333334</v>
      </c>
      <c r="AO121" s="46">
        <v>7.5439583333333324</v>
      </c>
      <c r="AP121" s="46">
        <v>14.933958333333333</v>
      </c>
      <c r="AQ121" s="46">
        <v>4.3108333333333331</v>
      </c>
      <c r="AR121" s="46">
        <v>121.473125</v>
      </c>
      <c r="AS121" s="46">
        <v>10.007291666666667</v>
      </c>
      <c r="AT121" s="46">
        <v>34.948541666666664</v>
      </c>
      <c r="AU121" s="46">
        <v>9.6993749999999999</v>
      </c>
      <c r="AV121" s="46">
        <v>0.14175000000000001</v>
      </c>
      <c r="AW121" s="46">
        <v>7.39</v>
      </c>
      <c r="AX121" s="46">
        <v>67.895624999999995</v>
      </c>
      <c r="AY121" s="35">
        <f t="shared" si="45"/>
        <v>46.221498724489784</v>
      </c>
      <c r="AZ121" s="34"/>
      <c r="BA121" s="34">
        <v>16.197216163471474</v>
      </c>
      <c r="BB121" s="63">
        <v>391</v>
      </c>
      <c r="BC121" s="2">
        <v>1</v>
      </c>
      <c r="BD121" s="2">
        <v>1</v>
      </c>
      <c r="BE121" s="2">
        <v>1</v>
      </c>
      <c r="BF121" s="2">
        <v>1</v>
      </c>
      <c r="BG121" s="2">
        <v>1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1</v>
      </c>
      <c r="BN121" s="2">
        <v>0</v>
      </c>
      <c r="BO121" s="2">
        <v>1</v>
      </c>
      <c r="BP121" s="2">
        <v>1</v>
      </c>
      <c r="BQ121" s="2">
        <v>1</v>
      </c>
      <c r="BR121" s="2">
        <v>1</v>
      </c>
      <c r="BS121" s="2">
        <v>0</v>
      </c>
      <c r="BT121" s="2">
        <v>0</v>
      </c>
      <c r="BU121" s="2">
        <v>1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1</v>
      </c>
      <c r="CC121" s="2">
        <v>1</v>
      </c>
      <c r="CD121" s="2">
        <v>1</v>
      </c>
      <c r="CE121" s="2">
        <v>0</v>
      </c>
      <c r="CF121" s="2">
        <v>0</v>
      </c>
      <c r="CG121" s="2">
        <v>1</v>
      </c>
      <c r="CH121" s="2">
        <v>0</v>
      </c>
      <c r="CI121" s="2">
        <v>0</v>
      </c>
      <c r="CJ121" s="2">
        <v>0</v>
      </c>
      <c r="CK121" s="2">
        <v>1</v>
      </c>
      <c r="CL121" s="2">
        <v>0</v>
      </c>
      <c r="CM121" s="2">
        <v>1</v>
      </c>
      <c r="CN121" s="2">
        <v>0</v>
      </c>
      <c r="CO121" s="2">
        <v>0</v>
      </c>
      <c r="CP121" s="2">
        <v>0</v>
      </c>
      <c r="CQ121" s="2">
        <v>1</v>
      </c>
      <c r="CS121" s="63">
        <v>391</v>
      </c>
      <c r="CT121" s="37">
        <f t="shared" si="46"/>
        <v>25.249166666666664</v>
      </c>
      <c r="CU121" s="37">
        <f t="shared" si="72"/>
        <v>130.86458333333331</v>
      </c>
      <c r="CV121" s="37">
        <f t="shared" si="73"/>
        <v>321.77291666666667</v>
      </c>
      <c r="CW121" s="37">
        <f t="shared" si="74"/>
        <v>26.018958333333334</v>
      </c>
      <c r="CX121" s="37">
        <f t="shared" si="75"/>
        <v>80.058333333333337</v>
      </c>
      <c r="CY121" s="37">
        <f t="shared" si="76"/>
        <v>40.029166666666669</v>
      </c>
      <c r="CZ121" s="37">
        <f t="shared" si="77"/>
        <v>27.86645833333333</v>
      </c>
      <c r="DA121" s="37" t="str">
        <f t="shared" si="78"/>
        <v xml:space="preserve"> </v>
      </c>
      <c r="DB121" s="37" t="str">
        <f t="shared" si="79"/>
        <v xml:space="preserve"> </v>
      </c>
      <c r="DC121" s="37" t="str">
        <f t="shared" si="80"/>
        <v xml:space="preserve"> </v>
      </c>
      <c r="DD121" s="37">
        <f t="shared" si="81"/>
        <v>36.180208333333333</v>
      </c>
      <c r="DE121" s="37" t="str">
        <f t="shared" si="82"/>
        <v xml:space="preserve"> </v>
      </c>
      <c r="DF121" s="37">
        <f t="shared" si="83"/>
        <v>21.554166666666667</v>
      </c>
      <c r="DG121" s="37">
        <f t="shared" si="84"/>
        <v>58.658124999999998</v>
      </c>
      <c r="DH121" s="37">
        <f t="shared" si="85"/>
        <v>22.785833333333333</v>
      </c>
      <c r="DI121" s="37">
        <f t="shared" si="86"/>
        <v>169.35416666666666</v>
      </c>
      <c r="DJ121" s="37" t="str">
        <f t="shared" si="61"/>
        <v xml:space="preserve"> </v>
      </c>
      <c r="DK121" s="37" t="str">
        <f t="shared" si="62"/>
        <v xml:space="preserve"> </v>
      </c>
      <c r="DL121" s="37">
        <f t="shared" si="63"/>
        <v>64.970416666666665</v>
      </c>
      <c r="DM121" s="37" t="str">
        <f t="shared" si="64"/>
        <v xml:space="preserve"> </v>
      </c>
      <c r="DN121" s="37" t="str">
        <f t="shared" si="65"/>
        <v xml:space="preserve"> </v>
      </c>
      <c r="DO121" s="37" t="str">
        <f t="shared" si="66"/>
        <v xml:space="preserve"> </v>
      </c>
      <c r="DP121" s="37" t="str">
        <f t="shared" si="67"/>
        <v xml:space="preserve"> </v>
      </c>
      <c r="DQ121" s="37" t="str">
        <f t="shared" si="68"/>
        <v xml:space="preserve"> </v>
      </c>
      <c r="DR121" s="37" t="str">
        <f t="shared" si="69"/>
        <v xml:space="preserve"> </v>
      </c>
      <c r="DS121" s="37">
        <f t="shared" si="70"/>
        <v>61.429374999999993</v>
      </c>
      <c r="DT121" s="37">
        <f t="shared" si="71"/>
        <v>102.07437499999999</v>
      </c>
      <c r="DU121" s="37">
        <f t="shared" si="47"/>
        <v>90.373541666666668</v>
      </c>
      <c r="DV121" s="37" t="str">
        <f t="shared" si="48"/>
        <v xml:space="preserve"> </v>
      </c>
      <c r="DW121" s="37" t="str">
        <f t="shared" si="49"/>
        <v xml:space="preserve"> </v>
      </c>
      <c r="DX121" s="37">
        <f t="shared" si="50"/>
        <v>40.029166666666669</v>
      </c>
      <c r="DY121" s="37" t="str">
        <f t="shared" si="51"/>
        <v xml:space="preserve"> </v>
      </c>
      <c r="DZ121" s="37" t="str">
        <f t="shared" si="52"/>
        <v xml:space="preserve"> </v>
      </c>
      <c r="EA121" s="37" t="str">
        <f t="shared" si="53"/>
        <v xml:space="preserve"> </v>
      </c>
      <c r="EB121" s="37">
        <f t="shared" si="54"/>
        <v>93.606666666666669</v>
      </c>
      <c r="EC121" s="37" t="str">
        <f t="shared" si="55"/>
        <v xml:space="preserve"> </v>
      </c>
      <c r="ED121" s="37">
        <f t="shared" si="56"/>
        <v>24.94125</v>
      </c>
      <c r="EE121" s="37" t="str">
        <f t="shared" si="57"/>
        <v xml:space="preserve"> </v>
      </c>
      <c r="EF121" s="37" t="str">
        <f t="shared" si="58"/>
        <v xml:space="preserve"> </v>
      </c>
      <c r="EG121" s="37" t="str">
        <f t="shared" si="59"/>
        <v xml:space="preserve"> </v>
      </c>
      <c r="EH121" s="37">
        <f t="shared" si="60"/>
        <v>52.191874999999996</v>
      </c>
    </row>
    <row r="122" spans="1:138" ht="15">
      <c r="A122" s="14">
        <v>392</v>
      </c>
      <c r="B122" s="46">
        <v>24.17145833333333</v>
      </c>
      <c r="C122" s="46">
        <v>184.74999999999997</v>
      </c>
      <c r="D122" s="46">
        <v>369.49999999999994</v>
      </c>
      <c r="E122" s="46">
        <v>23.247708333333335</v>
      </c>
      <c r="F122" s="46">
        <v>56.96458333333333</v>
      </c>
      <c r="G122" s="46">
        <v>36.949999999999996</v>
      </c>
      <c r="H122" s="46">
        <v>23.555624999999999</v>
      </c>
      <c r="I122" s="46">
        <v>10.777083333333334</v>
      </c>
      <c r="J122" s="46">
        <v>7.39</v>
      </c>
      <c r="K122" s="46">
        <v>1.0161249999999999</v>
      </c>
      <c r="L122" s="46">
        <v>31.253541666666663</v>
      </c>
      <c r="M122" s="46">
        <v>5.6964583333333332</v>
      </c>
      <c r="N122" s="46">
        <v>19.706666666666667</v>
      </c>
      <c r="O122" s="46">
        <v>52.191874999999996</v>
      </c>
      <c r="P122" s="46">
        <v>47.265208333333327</v>
      </c>
      <c r="Q122" s="46">
        <v>692.8125</v>
      </c>
      <c r="R122" s="46">
        <v>7.6979166666666679</v>
      </c>
      <c r="S122" s="46">
        <v>5.6964583333333332</v>
      </c>
      <c r="T122" s="46">
        <v>58.350208333333342</v>
      </c>
      <c r="U122" s="46">
        <v>38.489583333333336</v>
      </c>
      <c r="V122" s="46">
        <v>18.628958333333333</v>
      </c>
      <c r="W122" s="46">
        <v>12.778541666666666</v>
      </c>
      <c r="X122" s="46">
        <v>16.011666666666667</v>
      </c>
      <c r="Y122" s="46">
        <v>0.93914583333333312</v>
      </c>
      <c r="Z122" s="46">
        <v>3.0791666666666666</v>
      </c>
      <c r="AA122" s="46">
        <v>47.573125000000005</v>
      </c>
      <c r="AB122" s="46">
        <v>74.977708333333325</v>
      </c>
      <c r="AC122" s="46">
        <v>69.28125</v>
      </c>
      <c r="AD122" s="46">
        <v>73.592083333333335</v>
      </c>
      <c r="AE122" s="46">
        <v>297.13958333333335</v>
      </c>
      <c r="AF122" s="46">
        <v>134.71354166666666</v>
      </c>
      <c r="AG122" s="46">
        <v>41.72270833333333</v>
      </c>
      <c r="AH122" s="46">
        <v>77.287083333333328</v>
      </c>
      <c r="AI122" s="46">
        <v>38.951458333333328</v>
      </c>
      <c r="AJ122" s="46">
        <v>23.863541666666666</v>
      </c>
      <c r="AK122" s="46">
        <v>36.796041666666667</v>
      </c>
      <c r="AL122" s="46">
        <v>14.472083333333332</v>
      </c>
      <c r="AM122" s="46">
        <v>21.400208333333332</v>
      </c>
      <c r="AN122" s="46">
        <v>31.561458333333334</v>
      </c>
      <c r="AO122" s="46">
        <v>7.236041666666666</v>
      </c>
      <c r="AP122" s="46">
        <v>35.872291666666669</v>
      </c>
      <c r="AQ122" s="46">
        <v>4.3108333333333331</v>
      </c>
      <c r="AR122" s="46">
        <v>127.939375</v>
      </c>
      <c r="AS122" s="46">
        <v>9.5454166666666662</v>
      </c>
      <c r="AT122" s="46">
        <v>30.021874999999998</v>
      </c>
      <c r="AU122" s="46">
        <v>9.2374999999999989</v>
      </c>
      <c r="AV122" s="46">
        <v>0.11146666666666671</v>
      </c>
      <c r="AW122" s="46">
        <v>7.0820833333333333</v>
      </c>
      <c r="AX122" s="46">
        <v>59.427916666666675</v>
      </c>
      <c r="AY122" s="35">
        <f t="shared" si="45"/>
        <v>61.694635799319713</v>
      </c>
      <c r="AZ122" s="34"/>
      <c r="BA122" s="34">
        <v>16.197216163471474</v>
      </c>
      <c r="BB122" s="63">
        <v>392</v>
      </c>
      <c r="BC122" s="2">
        <v>0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1</v>
      </c>
      <c r="BN122" s="2">
        <v>0</v>
      </c>
      <c r="BO122" s="2">
        <v>1</v>
      </c>
      <c r="BP122" s="2">
        <v>1</v>
      </c>
      <c r="BQ122" s="2">
        <v>1</v>
      </c>
      <c r="BR122" s="2">
        <v>1</v>
      </c>
      <c r="BS122" s="2">
        <v>0</v>
      </c>
      <c r="BT122" s="2">
        <v>0</v>
      </c>
      <c r="BU122" s="2">
        <v>1</v>
      </c>
      <c r="BV122" s="2">
        <v>1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1</v>
      </c>
      <c r="CC122" s="2">
        <v>1</v>
      </c>
      <c r="CD122" s="2">
        <v>1</v>
      </c>
      <c r="CE122" s="2">
        <v>0</v>
      </c>
      <c r="CF122" s="2">
        <v>0</v>
      </c>
      <c r="CG122" s="2">
        <v>1</v>
      </c>
      <c r="CH122" s="2">
        <v>0</v>
      </c>
      <c r="CI122" s="2">
        <v>0</v>
      </c>
      <c r="CJ122" s="2">
        <v>0</v>
      </c>
      <c r="CK122" s="2">
        <v>1</v>
      </c>
      <c r="CL122" s="2">
        <v>0</v>
      </c>
      <c r="CM122" s="2">
        <v>1</v>
      </c>
      <c r="CN122" s="2">
        <v>0</v>
      </c>
      <c r="CO122" s="2">
        <v>0</v>
      </c>
      <c r="CP122" s="2">
        <v>0</v>
      </c>
      <c r="CQ122" s="2">
        <v>1</v>
      </c>
      <c r="CS122" s="63">
        <v>392</v>
      </c>
      <c r="CT122" s="37" t="str">
        <f t="shared" si="46"/>
        <v xml:space="preserve"> </v>
      </c>
      <c r="CU122" s="37">
        <f t="shared" si="72"/>
        <v>184.74999999999997</v>
      </c>
      <c r="CV122" s="37">
        <f t="shared" si="73"/>
        <v>369.49999999999994</v>
      </c>
      <c r="CW122" s="37">
        <f t="shared" si="74"/>
        <v>23.247708333333335</v>
      </c>
      <c r="CX122" s="37">
        <f t="shared" si="75"/>
        <v>56.96458333333333</v>
      </c>
      <c r="CY122" s="37">
        <f t="shared" si="76"/>
        <v>36.949999999999996</v>
      </c>
      <c r="CZ122" s="37">
        <f t="shared" si="77"/>
        <v>23.555624999999999</v>
      </c>
      <c r="DA122" s="37" t="str">
        <f t="shared" si="78"/>
        <v xml:space="preserve"> </v>
      </c>
      <c r="DB122" s="37" t="str">
        <f t="shared" si="79"/>
        <v xml:space="preserve"> </v>
      </c>
      <c r="DC122" s="37" t="str">
        <f t="shared" si="80"/>
        <v xml:space="preserve"> </v>
      </c>
      <c r="DD122" s="37">
        <f t="shared" si="81"/>
        <v>31.253541666666663</v>
      </c>
      <c r="DE122" s="37" t="str">
        <f t="shared" si="82"/>
        <v xml:space="preserve"> </v>
      </c>
      <c r="DF122" s="37">
        <f t="shared" si="83"/>
        <v>19.706666666666667</v>
      </c>
      <c r="DG122" s="37">
        <f t="shared" si="84"/>
        <v>52.191874999999996</v>
      </c>
      <c r="DH122" s="37">
        <f t="shared" si="85"/>
        <v>47.265208333333327</v>
      </c>
      <c r="DI122" s="37">
        <f t="shared" si="86"/>
        <v>692.8125</v>
      </c>
      <c r="DJ122" s="37" t="str">
        <f t="shared" si="61"/>
        <v xml:space="preserve"> </v>
      </c>
      <c r="DK122" s="37" t="str">
        <f t="shared" si="62"/>
        <v xml:space="preserve"> </v>
      </c>
      <c r="DL122" s="37">
        <f t="shared" si="63"/>
        <v>58.350208333333342</v>
      </c>
      <c r="DM122" s="37">
        <f t="shared" si="64"/>
        <v>38.489583333333336</v>
      </c>
      <c r="DN122" s="37" t="str">
        <f t="shared" si="65"/>
        <v xml:space="preserve"> </v>
      </c>
      <c r="DO122" s="37" t="str">
        <f t="shared" si="66"/>
        <v xml:space="preserve"> </v>
      </c>
      <c r="DP122" s="37" t="str">
        <f t="shared" si="67"/>
        <v xml:space="preserve"> </v>
      </c>
      <c r="DQ122" s="37" t="str">
        <f t="shared" si="68"/>
        <v xml:space="preserve"> </v>
      </c>
      <c r="DR122" s="37" t="str">
        <f t="shared" si="69"/>
        <v xml:space="preserve"> </v>
      </c>
      <c r="DS122" s="37">
        <f t="shared" si="70"/>
        <v>47.573125000000005</v>
      </c>
      <c r="DT122" s="37">
        <f t="shared" si="71"/>
        <v>74.977708333333325</v>
      </c>
      <c r="DU122" s="37">
        <f t="shared" si="47"/>
        <v>77.287083333333328</v>
      </c>
      <c r="DV122" s="37" t="str">
        <f t="shared" si="48"/>
        <v xml:space="preserve"> </v>
      </c>
      <c r="DW122" s="37" t="str">
        <f t="shared" si="49"/>
        <v xml:space="preserve"> </v>
      </c>
      <c r="DX122" s="37">
        <f t="shared" si="50"/>
        <v>36.796041666666667</v>
      </c>
      <c r="DY122" s="37" t="str">
        <f t="shared" si="51"/>
        <v xml:space="preserve"> </v>
      </c>
      <c r="DZ122" s="37" t="str">
        <f t="shared" si="52"/>
        <v xml:space="preserve"> </v>
      </c>
      <c r="EA122" s="37" t="str">
        <f t="shared" si="53"/>
        <v xml:space="preserve"> </v>
      </c>
      <c r="EB122" s="37">
        <f t="shared" si="54"/>
        <v>70.051041666666663</v>
      </c>
      <c r="EC122" s="37" t="str">
        <f t="shared" si="55"/>
        <v xml:space="preserve"> </v>
      </c>
      <c r="ED122" s="37">
        <f t="shared" si="56"/>
        <v>21.24625</v>
      </c>
      <c r="EE122" s="37" t="str">
        <f t="shared" si="57"/>
        <v xml:space="preserve"> </v>
      </c>
      <c r="EF122" s="37" t="str">
        <f t="shared" si="58"/>
        <v xml:space="preserve"> </v>
      </c>
      <c r="EG122" s="37" t="str">
        <f t="shared" si="59"/>
        <v xml:space="preserve"> </v>
      </c>
      <c r="EH122" s="37">
        <f t="shared" si="60"/>
        <v>50.190416666666664</v>
      </c>
    </row>
    <row r="123" spans="1:138" ht="15">
      <c r="A123" s="14">
        <v>393</v>
      </c>
      <c r="B123" s="46">
        <v>22.785833333333333</v>
      </c>
      <c r="C123" s="46">
        <v>147.79999999999998</v>
      </c>
      <c r="D123" s="46">
        <v>431.08333333333326</v>
      </c>
      <c r="E123" s="46">
        <v>21.092291666666668</v>
      </c>
      <c r="F123" s="46">
        <v>56.96458333333333</v>
      </c>
      <c r="G123" s="46">
        <v>32.331249999999997</v>
      </c>
      <c r="H123" s="46">
        <v>20.938333333333333</v>
      </c>
      <c r="I123" s="46">
        <v>9.0835416666666671</v>
      </c>
      <c r="J123" s="46">
        <v>7.236041666666666</v>
      </c>
      <c r="K123" s="46">
        <v>0.9699374999999999</v>
      </c>
      <c r="L123" s="46">
        <v>27.096666666666668</v>
      </c>
      <c r="M123" s="46">
        <v>5.3885416666666668</v>
      </c>
      <c r="N123" s="46">
        <v>18.167083333333334</v>
      </c>
      <c r="O123" s="46">
        <v>178.59166666666667</v>
      </c>
      <c r="P123" s="46">
        <v>45.725625000000001</v>
      </c>
      <c r="Q123" s="46">
        <v>615.83333333333337</v>
      </c>
      <c r="R123" s="46">
        <v>7.236041666666666</v>
      </c>
      <c r="S123" s="46">
        <v>5.5425000000000004</v>
      </c>
      <c r="T123" s="46">
        <v>52.807708333333338</v>
      </c>
      <c r="U123" s="46">
        <v>27.712500000000002</v>
      </c>
      <c r="V123" s="46">
        <v>16.935416666666665</v>
      </c>
      <c r="W123" s="46">
        <v>12.008749999999999</v>
      </c>
      <c r="X123" s="46">
        <v>14.626041666666667</v>
      </c>
      <c r="Y123" s="46">
        <v>0.90835416666666668</v>
      </c>
      <c r="Z123" s="46">
        <v>2.6172916666666666</v>
      </c>
      <c r="AA123" s="46">
        <v>38.027708333333329</v>
      </c>
      <c r="AB123" s="46">
        <v>56.040833333333325</v>
      </c>
      <c r="AC123" s="46">
        <v>84.677083333333329</v>
      </c>
      <c r="AD123" s="46">
        <v>100.07291666666666</v>
      </c>
      <c r="AE123" s="46">
        <v>177.05208333333334</v>
      </c>
      <c r="AF123" s="46">
        <v>148.87770833333332</v>
      </c>
      <c r="AG123" s="46">
        <v>35.256458333333335</v>
      </c>
      <c r="AH123" s="46">
        <v>66.817916666666662</v>
      </c>
      <c r="AI123" s="46">
        <v>26.942708333333329</v>
      </c>
      <c r="AJ123" s="46">
        <v>22.785833333333333</v>
      </c>
      <c r="AK123" s="46">
        <v>35.564374999999998</v>
      </c>
      <c r="AL123" s="46">
        <v>19.552708333333332</v>
      </c>
      <c r="AM123" s="46">
        <v>17.397291666666668</v>
      </c>
      <c r="AN123" s="46">
        <v>31.407500000000002</v>
      </c>
      <c r="AO123" s="46">
        <v>6.9281250000000005</v>
      </c>
      <c r="AP123" s="46">
        <v>41.876666666666665</v>
      </c>
      <c r="AQ123" s="46">
        <v>3.8489583333333339</v>
      </c>
      <c r="AR123" s="46">
        <v>93.606666666666669</v>
      </c>
      <c r="AS123" s="46">
        <v>9.0835416666666671</v>
      </c>
      <c r="AT123" s="46">
        <v>24.94125</v>
      </c>
      <c r="AU123" s="46">
        <v>8.6216666666666661</v>
      </c>
      <c r="AV123" s="46">
        <v>0.11146666666666671</v>
      </c>
      <c r="AW123" s="46">
        <v>6.7741666666666669</v>
      </c>
      <c r="AX123" s="46">
        <v>52.191874999999996</v>
      </c>
      <c r="AY123" s="35">
        <f t="shared" si="45"/>
        <v>58.978370918367339</v>
      </c>
      <c r="AZ123" s="34"/>
      <c r="BA123" s="34">
        <v>16.197216163471474</v>
      </c>
      <c r="BB123" s="63">
        <v>393</v>
      </c>
      <c r="BC123" s="2">
        <v>0</v>
      </c>
      <c r="BD123" s="2">
        <v>1</v>
      </c>
      <c r="BE123" s="2">
        <v>1</v>
      </c>
      <c r="BF123" s="2">
        <v>1</v>
      </c>
      <c r="BG123" s="2">
        <v>1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1</v>
      </c>
      <c r="BN123" s="2">
        <v>0</v>
      </c>
      <c r="BO123" s="2">
        <v>0</v>
      </c>
      <c r="BP123" s="2">
        <v>1</v>
      </c>
      <c r="BQ123" s="2">
        <v>1</v>
      </c>
      <c r="BR123" s="2">
        <v>1</v>
      </c>
      <c r="BS123" s="2">
        <v>0</v>
      </c>
      <c r="BT123" s="2">
        <v>0</v>
      </c>
      <c r="BU123" s="2">
        <v>1</v>
      </c>
      <c r="BV123" s="2">
        <v>1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1</v>
      </c>
      <c r="CC123" s="2">
        <v>1</v>
      </c>
      <c r="CD123" s="2">
        <v>1</v>
      </c>
      <c r="CE123" s="2">
        <v>0</v>
      </c>
      <c r="CF123" s="2">
        <v>0</v>
      </c>
      <c r="CG123" s="2">
        <v>1</v>
      </c>
      <c r="CH123" s="2">
        <v>0</v>
      </c>
      <c r="CI123" s="2">
        <v>0</v>
      </c>
      <c r="CJ123" s="2">
        <v>0</v>
      </c>
      <c r="CK123" s="2">
        <v>1</v>
      </c>
      <c r="CL123" s="2">
        <v>0</v>
      </c>
      <c r="CM123" s="2">
        <v>1</v>
      </c>
      <c r="CN123" s="2">
        <v>0</v>
      </c>
      <c r="CO123" s="2">
        <v>0</v>
      </c>
      <c r="CP123" s="2">
        <v>0</v>
      </c>
      <c r="CQ123" s="2">
        <v>1</v>
      </c>
      <c r="CS123" s="63">
        <v>393</v>
      </c>
      <c r="CT123" s="37" t="str">
        <f t="shared" si="46"/>
        <v xml:space="preserve"> </v>
      </c>
      <c r="CU123" s="37">
        <f t="shared" si="72"/>
        <v>147.79999999999998</v>
      </c>
      <c r="CV123" s="37">
        <f t="shared" si="73"/>
        <v>431.08333333333326</v>
      </c>
      <c r="CW123" s="37">
        <f t="shared" si="74"/>
        <v>21.092291666666668</v>
      </c>
      <c r="CX123" s="37">
        <f t="shared" si="75"/>
        <v>56.96458333333333</v>
      </c>
      <c r="CY123" s="37">
        <f t="shared" si="76"/>
        <v>32.331249999999997</v>
      </c>
      <c r="CZ123" s="37">
        <f t="shared" si="77"/>
        <v>20.938333333333333</v>
      </c>
      <c r="DA123" s="37" t="str">
        <f t="shared" si="78"/>
        <v xml:space="preserve"> </v>
      </c>
      <c r="DB123" s="37" t="str">
        <f t="shared" si="79"/>
        <v xml:space="preserve"> </v>
      </c>
      <c r="DC123" s="37" t="str">
        <f t="shared" si="80"/>
        <v xml:space="preserve"> </v>
      </c>
      <c r="DD123" s="37">
        <f t="shared" si="81"/>
        <v>27.096666666666668</v>
      </c>
      <c r="DE123" s="37" t="str">
        <f t="shared" si="82"/>
        <v xml:space="preserve"> </v>
      </c>
      <c r="DF123" s="37" t="str">
        <f t="shared" si="83"/>
        <v xml:space="preserve"> </v>
      </c>
      <c r="DG123" s="37">
        <f t="shared" si="84"/>
        <v>178.59166666666667</v>
      </c>
      <c r="DH123" s="37">
        <f t="shared" si="85"/>
        <v>45.725625000000001</v>
      </c>
      <c r="DI123" s="37">
        <f t="shared" si="86"/>
        <v>615.83333333333337</v>
      </c>
      <c r="DJ123" s="37" t="str">
        <f t="shared" si="61"/>
        <v xml:space="preserve"> </v>
      </c>
      <c r="DK123" s="37" t="str">
        <f t="shared" si="62"/>
        <v xml:space="preserve"> </v>
      </c>
      <c r="DL123" s="37">
        <f t="shared" si="63"/>
        <v>52.807708333333338</v>
      </c>
      <c r="DM123" s="37">
        <f t="shared" si="64"/>
        <v>27.712500000000002</v>
      </c>
      <c r="DN123" s="37" t="str">
        <f t="shared" si="65"/>
        <v xml:space="preserve"> </v>
      </c>
      <c r="DO123" s="37" t="str">
        <f t="shared" si="66"/>
        <v xml:space="preserve"> </v>
      </c>
      <c r="DP123" s="37" t="str">
        <f t="shared" si="67"/>
        <v xml:space="preserve"> </v>
      </c>
      <c r="DQ123" s="37" t="str">
        <f t="shared" si="68"/>
        <v xml:space="preserve"> </v>
      </c>
      <c r="DR123" s="37" t="str">
        <f t="shared" si="69"/>
        <v xml:space="preserve"> </v>
      </c>
      <c r="DS123" s="37">
        <f t="shared" si="70"/>
        <v>38.027708333333329</v>
      </c>
      <c r="DT123" s="37">
        <f t="shared" si="71"/>
        <v>56.040833333333325</v>
      </c>
      <c r="DU123" s="37">
        <f t="shared" si="47"/>
        <v>66.817916666666662</v>
      </c>
      <c r="DV123" s="37" t="str">
        <f t="shared" si="48"/>
        <v xml:space="preserve"> </v>
      </c>
      <c r="DW123" s="37" t="str">
        <f t="shared" si="49"/>
        <v xml:space="preserve"> </v>
      </c>
      <c r="DX123" s="37">
        <f t="shared" si="50"/>
        <v>35.564374999999998</v>
      </c>
      <c r="DY123" s="37" t="str">
        <f t="shared" si="51"/>
        <v xml:space="preserve"> </v>
      </c>
      <c r="DZ123" s="37" t="str">
        <f t="shared" si="52"/>
        <v xml:space="preserve"> </v>
      </c>
      <c r="EA123" s="37" t="str">
        <f t="shared" si="53"/>
        <v xml:space="preserve"> </v>
      </c>
      <c r="EB123" s="37">
        <f t="shared" si="54"/>
        <v>54.963124999999991</v>
      </c>
      <c r="EC123" s="37" t="str">
        <f t="shared" si="55"/>
        <v xml:space="preserve"> </v>
      </c>
      <c r="ED123" s="37">
        <f t="shared" si="56"/>
        <v>18.782916666666665</v>
      </c>
      <c r="EE123" s="37" t="str">
        <f t="shared" si="57"/>
        <v xml:space="preserve"> </v>
      </c>
      <c r="EF123" s="37" t="str">
        <f t="shared" si="58"/>
        <v xml:space="preserve"> </v>
      </c>
      <c r="EG123" s="37" t="str">
        <f t="shared" si="59"/>
        <v xml:space="preserve"> </v>
      </c>
      <c r="EH123" s="37">
        <f t="shared" si="60"/>
        <v>77.902916666666655</v>
      </c>
    </row>
    <row r="124" spans="1:138" ht="15">
      <c r="A124" s="14">
        <v>394</v>
      </c>
      <c r="B124" s="46">
        <v>24.17145833333333</v>
      </c>
      <c r="C124" s="46">
        <v>128.55520833333333</v>
      </c>
      <c r="D124" s="46">
        <v>200.14583333333331</v>
      </c>
      <c r="E124" s="46">
        <v>19.090833333333332</v>
      </c>
      <c r="F124" s="46">
        <v>38.489583333333336</v>
      </c>
      <c r="G124" s="46">
        <v>27.712500000000002</v>
      </c>
      <c r="H124" s="46">
        <v>18.782916666666665</v>
      </c>
      <c r="I124" s="46">
        <v>8.159791666666667</v>
      </c>
      <c r="J124" s="46">
        <v>6.6202083333333341</v>
      </c>
      <c r="K124" s="46">
        <v>0.9699374999999999</v>
      </c>
      <c r="L124" s="46">
        <v>23.863541666666666</v>
      </c>
      <c r="M124" s="46">
        <v>5.0806249999999995</v>
      </c>
      <c r="N124" s="46">
        <v>16.627499999999998</v>
      </c>
      <c r="O124" s="46">
        <v>166.27500000000001</v>
      </c>
      <c r="P124" s="46">
        <v>47.727083333333333</v>
      </c>
      <c r="Q124" s="46">
        <v>354.10416666666669</v>
      </c>
      <c r="R124" s="46">
        <v>7.0820833333333333</v>
      </c>
      <c r="S124" s="46">
        <v>5.5425000000000004</v>
      </c>
      <c r="T124" s="46">
        <v>49.11270833333333</v>
      </c>
      <c r="U124" s="46">
        <v>49.11270833333333</v>
      </c>
      <c r="V124" s="46">
        <v>15.857708333333333</v>
      </c>
      <c r="W124" s="46">
        <v>11.238958333333333</v>
      </c>
      <c r="X124" s="46">
        <v>13.856250000000001</v>
      </c>
      <c r="Y124" s="46">
        <v>0.87756249999999991</v>
      </c>
      <c r="Z124" s="46">
        <v>4.0029166666666667</v>
      </c>
      <c r="AA124" s="46">
        <v>30.791666666666671</v>
      </c>
      <c r="AB124" s="46">
        <v>44.801875000000003</v>
      </c>
      <c r="AC124" s="46">
        <v>95.454166666666666</v>
      </c>
      <c r="AD124" s="46">
        <v>92.836875000000006</v>
      </c>
      <c r="AE124" s="46">
        <v>161.65625000000003</v>
      </c>
      <c r="AF124" s="46">
        <v>120.70333333333332</v>
      </c>
      <c r="AG124" s="46">
        <v>31.099583333333332</v>
      </c>
      <c r="AH124" s="46">
        <v>57.888333333333328</v>
      </c>
      <c r="AI124" s="46">
        <v>21.092291666666668</v>
      </c>
      <c r="AJ124" s="46">
        <v>22.17</v>
      </c>
      <c r="AK124" s="46">
        <v>32.485208333333333</v>
      </c>
      <c r="AL124" s="46">
        <v>19.552708333333332</v>
      </c>
      <c r="AM124" s="46">
        <v>45.879583333333336</v>
      </c>
      <c r="AN124" s="46">
        <v>52.499791666666667</v>
      </c>
      <c r="AO124" s="46">
        <v>6.6202083333333341</v>
      </c>
      <c r="AP124" s="46">
        <v>45.263750000000002</v>
      </c>
      <c r="AQ124" s="46">
        <v>3.5410416666666666</v>
      </c>
      <c r="AR124" s="46">
        <v>70.051041666666663</v>
      </c>
      <c r="AS124" s="46">
        <v>8.7756249999999998</v>
      </c>
      <c r="AT124" s="46">
        <v>21.24625</v>
      </c>
      <c r="AU124" s="46">
        <v>8.6216666666666661</v>
      </c>
      <c r="AV124" s="46">
        <v>0.12615416666666665</v>
      </c>
      <c r="AW124" s="46">
        <v>6.4662500000000005</v>
      </c>
      <c r="AX124" s="46">
        <v>50.190416666666664</v>
      </c>
      <c r="AY124" s="35">
        <f t="shared" si="45"/>
        <v>46.793339880952388</v>
      </c>
      <c r="AZ124" s="34"/>
      <c r="BA124" s="34">
        <v>16.197216163471474</v>
      </c>
      <c r="BB124" s="63">
        <v>394</v>
      </c>
      <c r="BC124" s="2">
        <v>0</v>
      </c>
      <c r="BD124" s="2">
        <v>1</v>
      </c>
      <c r="BE124" s="2">
        <v>1</v>
      </c>
      <c r="BF124" s="2">
        <v>0</v>
      </c>
      <c r="BG124" s="2">
        <v>1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1</v>
      </c>
      <c r="BN124" s="2">
        <v>0</v>
      </c>
      <c r="BO124" s="2">
        <v>0</v>
      </c>
      <c r="BP124" s="2">
        <v>1</v>
      </c>
      <c r="BQ124" s="2">
        <v>1</v>
      </c>
      <c r="BR124" s="2">
        <v>1</v>
      </c>
      <c r="BS124" s="2">
        <v>0</v>
      </c>
      <c r="BT124" s="2">
        <v>0</v>
      </c>
      <c r="BU124" s="2">
        <v>1</v>
      </c>
      <c r="BV124" s="2">
        <v>1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1</v>
      </c>
      <c r="CC124" s="2">
        <v>1</v>
      </c>
      <c r="CD124" s="2">
        <v>1</v>
      </c>
      <c r="CE124" s="2">
        <v>1</v>
      </c>
      <c r="CF124" s="2">
        <v>1</v>
      </c>
      <c r="CG124" s="2">
        <v>1</v>
      </c>
      <c r="CH124" s="2">
        <v>0</v>
      </c>
      <c r="CI124" s="2">
        <v>1</v>
      </c>
      <c r="CJ124" s="2">
        <v>0</v>
      </c>
      <c r="CK124" s="2">
        <v>1</v>
      </c>
      <c r="CL124" s="2">
        <v>0</v>
      </c>
      <c r="CM124" s="2">
        <v>1</v>
      </c>
      <c r="CN124" s="2">
        <v>0</v>
      </c>
      <c r="CO124" s="2">
        <v>0</v>
      </c>
      <c r="CP124" s="2">
        <v>0</v>
      </c>
      <c r="CQ124" s="2">
        <v>1</v>
      </c>
      <c r="CS124" s="63">
        <v>394</v>
      </c>
      <c r="CT124" s="37" t="str">
        <f t="shared" si="46"/>
        <v xml:space="preserve"> </v>
      </c>
      <c r="CU124" s="37">
        <f t="shared" si="72"/>
        <v>128.55520833333333</v>
      </c>
      <c r="CV124" s="37">
        <f t="shared" si="73"/>
        <v>200.14583333333331</v>
      </c>
      <c r="CW124" s="37" t="str">
        <f t="shared" si="74"/>
        <v xml:space="preserve"> </v>
      </c>
      <c r="CX124" s="37">
        <f t="shared" si="75"/>
        <v>38.489583333333336</v>
      </c>
      <c r="CY124" s="37">
        <f t="shared" si="76"/>
        <v>27.712500000000002</v>
      </c>
      <c r="CZ124" s="37">
        <f t="shared" si="77"/>
        <v>18.782916666666665</v>
      </c>
      <c r="DA124" s="37" t="str">
        <f t="shared" si="78"/>
        <v xml:space="preserve"> </v>
      </c>
      <c r="DB124" s="37" t="str">
        <f t="shared" si="79"/>
        <v xml:space="preserve"> </v>
      </c>
      <c r="DC124" s="37" t="str">
        <f t="shared" si="80"/>
        <v xml:space="preserve"> </v>
      </c>
      <c r="DD124" s="37">
        <f t="shared" si="81"/>
        <v>23.863541666666666</v>
      </c>
      <c r="DE124" s="37" t="str">
        <f t="shared" si="82"/>
        <v xml:space="preserve"> </v>
      </c>
      <c r="DF124" s="37" t="str">
        <f t="shared" si="83"/>
        <v xml:space="preserve"> </v>
      </c>
      <c r="DG124" s="37">
        <f t="shared" si="84"/>
        <v>166.27500000000001</v>
      </c>
      <c r="DH124" s="37">
        <f t="shared" si="85"/>
        <v>47.727083333333333</v>
      </c>
      <c r="DI124" s="37">
        <f t="shared" si="86"/>
        <v>354.10416666666669</v>
      </c>
      <c r="DJ124" s="37" t="str">
        <f t="shared" si="61"/>
        <v xml:space="preserve"> </v>
      </c>
      <c r="DK124" s="37" t="str">
        <f t="shared" si="62"/>
        <v xml:space="preserve"> </v>
      </c>
      <c r="DL124" s="37">
        <f t="shared" si="63"/>
        <v>49.11270833333333</v>
      </c>
      <c r="DM124" s="37">
        <f t="shared" si="64"/>
        <v>49.11270833333333</v>
      </c>
      <c r="DN124" s="37" t="str">
        <f t="shared" si="65"/>
        <v xml:space="preserve"> </v>
      </c>
      <c r="DO124" s="37" t="str">
        <f t="shared" si="66"/>
        <v xml:space="preserve"> </v>
      </c>
      <c r="DP124" s="37" t="str">
        <f t="shared" si="67"/>
        <v xml:space="preserve"> </v>
      </c>
      <c r="DQ124" s="37" t="str">
        <f t="shared" si="68"/>
        <v xml:space="preserve"> </v>
      </c>
      <c r="DR124" s="37" t="str">
        <f t="shared" si="69"/>
        <v xml:space="preserve"> </v>
      </c>
      <c r="DS124" s="37">
        <f t="shared" si="70"/>
        <v>30.791666666666671</v>
      </c>
      <c r="DT124" s="37">
        <f t="shared" si="71"/>
        <v>44.801875000000003</v>
      </c>
      <c r="DU124" s="37">
        <f t="shared" si="47"/>
        <v>57.888333333333328</v>
      </c>
      <c r="DV124" s="37">
        <f t="shared" si="48"/>
        <v>21.092291666666668</v>
      </c>
      <c r="DW124" s="37">
        <f t="shared" si="49"/>
        <v>22.17</v>
      </c>
      <c r="DX124" s="37">
        <f t="shared" si="50"/>
        <v>32.485208333333333</v>
      </c>
      <c r="DY124" s="37" t="str">
        <f t="shared" si="51"/>
        <v xml:space="preserve"> </v>
      </c>
      <c r="DZ124" s="37">
        <f t="shared" si="52"/>
        <v>46.033541666666665</v>
      </c>
      <c r="EA124" s="37" t="str">
        <f t="shared" si="53"/>
        <v xml:space="preserve"> </v>
      </c>
      <c r="EB124" s="37">
        <f t="shared" si="54"/>
        <v>47.265208333333327</v>
      </c>
      <c r="EC124" s="37" t="str">
        <f t="shared" si="55"/>
        <v xml:space="preserve"> </v>
      </c>
      <c r="ED124" s="37">
        <f t="shared" si="56"/>
        <v>16.627499999999998</v>
      </c>
      <c r="EE124" s="37" t="str">
        <f t="shared" si="57"/>
        <v xml:space="preserve"> </v>
      </c>
      <c r="EF124" s="37" t="str">
        <f t="shared" si="58"/>
        <v xml:space="preserve"> </v>
      </c>
      <c r="EG124" s="37" t="str">
        <f t="shared" si="59"/>
        <v xml:space="preserve"> </v>
      </c>
      <c r="EH124" s="37">
        <f t="shared" si="60"/>
        <v>71.590625000000003</v>
      </c>
    </row>
    <row r="125" spans="1:138" ht="15">
      <c r="A125" s="14">
        <v>395</v>
      </c>
      <c r="B125" s="46">
        <v>70.820833333333326</v>
      </c>
      <c r="C125" s="46">
        <v>115.46875</v>
      </c>
      <c r="D125" s="46">
        <v>120.08749999999999</v>
      </c>
      <c r="E125" s="46">
        <v>16.781458333333333</v>
      </c>
      <c r="F125" s="46">
        <v>32.331249999999997</v>
      </c>
      <c r="G125" s="46">
        <v>49.266666666666666</v>
      </c>
      <c r="H125" s="46">
        <v>16.473541666666666</v>
      </c>
      <c r="I125" s="46">
        <v>7.5439583333333324</v>
      </c>
      <c r="J125" s="46">
        <v>6.1583333333333332</v>
      </c>
      <c r="K125" s="46">
        <v>0.9699374999999999</v>
      </c>
      <c r="L125" s="46">
        <v>21.862083333333334</v>
      </c>
      <c r="M125" s="46">
        <v>4.7727083333333331</v>
      </c>
      <c r="N125" s="46">
        <v>15.857708333333333</v>
      </c>
      <c r="O125" s="46">
        <v>121.935</v>
      </c>
      <c r="P125" s="46">
        <v>41.72270833333333</v>
      </c>
      <c r="Q125" s="46">
        <v>230.9375</v>
      </c>
      <c r="R125" s="46">
        <v>6.7741666666666669</v>
      </c>
      <c r="S125" s="46">
        <v>5.2345833333333331</v>
      </c>
      <c r="T125" s="46">
        <v>73.130208333333329</v>
      </c>
      <c r="U125" s="46">
        <v>42.338541666666664</v>
      </c>
      <c r="V125" s="46">
        <v>20.014583333333334</v>
      </c>
      <c r="W125" s="46">
        <v>10.469166666666666</v>
      </c>
      <c r="X125" s="46">
        <v>14.626041666666667</v>
      </c>
      <c r="Y125" s="46">
        <v>0.83137499999999998</v>
      </c>
      <c r="Z125" s="46">
        <v>9.6993749999999999</v>
      </c>
      <c r="AA125" s="46">
        <v>25.711041666666667</v>
      </c>
      <c r="AB125" s="46">
        <v>36.180208333333333</v>
      </c>
      <c r="AC125" s="46">
        <v>84.677083333333329</v>
      </c>
      <c r="AD125" s="46">
        <v>67.433750000000003</v>
      </c>
      <c r="AE125" s="46">
        <v>131.17250000000001</v>
      </c>
      <c r="AF125" s="46">
        <v>141.02583333333334</v>
      </c>
      <c r="AG125" s="46">
        <v>27.55854166666667</v>
      </c>
      <c r="AH125" s="46">
        <v>50.806250000000006</v>
      </c>
      <c r="AI125" s="46">
        <v>19.244791666666668</v>
      </c>
      <c r="AJ125" s="46">
        <v>21.24625</v>
      </c>
      <c r="AK125" s="46">
        <v>29.406041666666667</v>
      </c>
      <c r="AL125" s="46">
        <v>18.321041666666666</v>
      </c>
      <c r="AM125" s="46">
        <v>40.337083333333332</v>
      </c>
      <c r="AN125" s="46">
        <v>48.034999999999997</v>
      </c>
      <c r="AO125" s="46">
        <v>6.312291666666666</v>
      </c>
      <c r="AP125" s="46">
        <v>45.725625000000001</v>
      </c>
      <c r="AQ125" s="46">
        <v>3.5410416666666666</v>
      </c>
      <c r="AR125" s="46">
        <v>54.963124999999991</v>
      </c>
      <c r="AS125" s="46">
        <v>9.2374999999999989</v>
      </c>
      <c r="AT125" s="46">
        <v>18.782916666666665</v>
      </c>
      <c r="AU125" s="46">
        <v>8.4677083333333325</v>
      </c>
      <c r="AV125" s="46">
        <v>0.19398749999999998</v>
      </c>
      <c r="AW125" s="46">
        <v>6.312291666666666</v>
      </c>
      <c r="AX125" s="46">
        <v>77.902916666666655</v>
      </c>
      <c r="AY125" s="35">
        <f t="shared" si="45"/>
        <v>41.402097959183678</v>
      </c>
      <c r="AZ125" s="34"/>
      <c r="BA125" s="34">
        <v>16.197216163471474</v>
      </c>
      <c r="BB125" s="63">
        <v>395</v>
      </c>
      <c r="BC125" s="2">
        <v>0</v>
      </c>
      <c r="BD125" s="2">
        <v>1</v>
      </c>
      <c r="BE125" s="2">
        <v>1</v>
      </c>
      <c r="BF125" s="2">
        <v>0</v>
      </c>
      <c r="BG125" s="2">
        <v>1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1</v>
      </c>
      <c r="BN125" s="2">
        <v>0</v>
      </c>
      <c r="BO125" s="2">
        <v>0</v>
      </c>
      <c r="BP125" s="2">
        <v>1</v>
      </c>
      <c r="BQ125" s="2">
        <v>1</v>
      </c>
      <c r="BR125" s="2">
        <v>1</v>
      </c>
      <c r="BS125" s="2">
        <v>0</v>
      </c>
      <c r="BT125" s="2">
        <v>0</v>
      </c>
      <c r="BU125" s="2">
        <v>1</v>
      </c>
      <c r="BV125" s="2">
        <v>1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1</v>
      </c>
      <c r="CC125" s="2">
        <v>1</v>
      </c>
      <c r="CD125" s="2">
        <v>1</v>
      </c>
      <c r="CE125" s="2">
        <v>0</v>
      </c>
      <c r="CF125" s="2">
        <v>0</v>
      </c>
      <c r="CG125" s="2">
        <v>1</v>
      </c>
      <c r="CH125" s="2">
        <v>1</v>
      </c>
      <c r="CI125" s="2">
        <v>1</v>
      </c>
      <c r="CJ125" s="2">
        <v>0</v>
      </c>
      <c r="CK125" s="2">
        <v>1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1</v>
      </c>
      <c r="CS125" s="63">
        <v>395</v>
      </c>
      <c r="CT125" s="37" t="str">
        <f t="shared" si="46"/>
        <v xml:space="preserve"> </v>
      </c>
      <c r="CU125" s="37">
        <f t="shared" si="72"/>
        <v>115.46875</v>
      </c>
      <c r="CV125" s="37">
        <f t="shared" si="73"/>
        <v>120.08749999999999</v>
      </c>
      <c r="CW125" s="37" t="str">
        <f t="shared" si="74"/>
        <v xml:space="preserve"> </v>
      </c>
      <c r="CX125" s="37">
        <f t="shared" si="75"/>
        <v>32.331249999999997</v>
      </c>
      <c r="CY125" s="37">
        <f t="shared" si="76"/>
        <v>49.266666666666666</v>
      </c>
      <c r="CZ125" s="37">
        <f t="shared" si="77"/>
        <v>16.473541666666666</v>
      </c>
      <c r="DA125" s="37" t="str">
        <f t="shared" si="78"/>
        <v xml:space="preserve"> </v>
      </c>
      <c r="DB125" s="37" t="str">
        <f t="shared" si="79"/>
        <v xml:space="preserve"> </v>
      </c>
      <c r="DC125" s="37" t="str">
        <f t="shared" si="80"/>
        <v xml:space="preserve"> </v>
      </c>
      <c r="DD125" s="37">
        <f t="shared" si="81"/>
        <v>21.862083333333334</v>
      </c>
      <c r="DE125" s="37" t="str">
        <f t="shared" si="82"/>
        <v xml:space="preserve"> </v>
      </c>
      <c r="DF125" s="37" t="str">
        <f t="shared" si="83"/>
        <v xml:space="preserve"> </v>
      </c>
      <c r="DG125" s="37">
        <f t="shared" si="84"/>
        <v>121.935</v>
      </c>
      <c r="DH125" s="37">
        <f t="shared" si="85"/>
        <v>41.72270833333333</v>
      </c>
      <c r="DI125" s="37">
        <f t="shared" si="86"/>
        <v>230.9375</v>
      </c>
      <c r="DJ125" s="37" t="str">
        <f t="shared" si="61"/>
        <v xml:space="preserve"> </v>
      </c>
      <c r="DK125" s="37" t="str">
        <f t="shared" si="62"/>
        <v xml:space="preserve"> </v>
      </c>
      <c r="DL125" s="37">
        <f t="shared" si="63"/>
        <v>73.130208333333329</v>
      </c>
      <c r="DM125" s="37">
        <f t="shared" si="64"/>
        <v>42.338541666666664</v>
      </c>
      <c r="DN125" s="37" t="str">
        <f t="shared" si="65"/>
        <v xml:space="preserve"> </v>
      </c>
      <c r="DO125" s="37" t="str">
        <f t="shared" si="66"/>
        <v xml:space="preserve"> </v>
      </c>
      <c r="DP125" s="37" t="str">
        <f t="shared" si="67"/>
        <v xml:space="preserve"> </v>
      </c>
      <c r="DQ125" s="37" t="str">
        <f t="shared" si="68"/>
        <v xml:space="preserve"> </v>
      </c>
      <c r="DR125" s="37" t="str">
        <f t="shared" si="69"/>
        <v xml:space="preserve"> </v>
      </c>
      <c r="DS125" s="37">
        <f t="shared" si="70"/>
        <v>25.711041666666667</v>
      </c>
      <c r="DT125" s="37">
        <f t="shared" si="71"/>
        <v>36.180208333333333</v>
      </c>
      <c r="DU125" s="37">
        <f t="shared" si="47"/>
        <v>50.806250000000006</v>
      </c>
      <c r="DV125" s="37" t="str">
        <f t="shared" si="48"/>
        <v xml:space="preserve"> </v>
      </c>
      <c r="DW125" s="37" t="str">
        <f t="shared" si="49"/>
        <v xml:space="preserve"> </v>
      </c>
      <c r="DX125" s="37">
        <f t="shared" si="50"/>
        <v>29.406041666666667</v>
      </c>
      <c r="DY125" s="37">
        <f t="shared" si="51"/>
        <v>18.321041666666666</v>
      </c>
      <c r="DZ125" s="37">
        <f t="shared" si="52"/>
        <v>151.34104166666668</v>
      </c>
      <c r="EA125" s="37" t="str">
        <f t="shared" si="53"/>
        <v xml:space="preserve"> </v>
      </c>
      <c r="EB125" s="37">
        <f t="shared" si="54"/>
        <v>38.489583333333336</v>
      </c>
      <c r="EC125" s="37" t="str">
        <f t="shared" si="55"/>
        <v xml:space="preserve"> </v>
      </c>
      <c r="ED125" s="37" t="str">
        <f t="shared" si="56"/>
        <v xml:space="preserve"> </v>
      </c>
      <c r="EE125" s="37" t="str">
        <f t="shared" si="57"/>
        <v xml:space="preserve"> </v>
      </c>
      <c r="EF125" s="37" t="str">
        <f t="shared" si="58"/>
        <v xml:space="preserve"> </v>
      </c>
      <c r="EG125" s="37" t="str">
        <f t="shared" si="59"/>
        <v xml:space="preserve"> </v>
      </c>
      <c r="EH125" s="37">
        <f t="shared" si="60"/>
        <v>63.122916666666669</v>
      </c>
    </row>
    <row r="126" spans="1:138" ht="15">
      <c r="A126" s="14">
        <v>396</v>
      </c>
      <c r="B126" s="46">
        <v>97.917500000000004</v>
      </c>
      <c r="C126" s="46">
        <v>95.146250000000009</v>
      </c>
      <c r="D126" s="46">
        <v>95.454166666666666</v>
      </c>
      <c r="E126" s="46">
        <v>15.395833333333336</v>
      </c>
      <c r="F126" s="46">
        <v>27.712500000000002</v>
      </c>
      <c r="G126" s="46">
        <v>47.727083333333333</v>
      </c>
      <c r="H126" s="46">
        <v>14.472083333333332</v>
      </c>
      <c r="I126" s="46">
        <v>6.9281250000000005</v>
      </c>
      <c r="J126" s="46">
        <v>5.6964583333333332</v>
      </c>
      <c r="K126" s="46">
        <v>0.92374999999999996</v>
      </c>
      <c r="L126" s="46">
        <v>20.014583333333334</v>
      </c>
      <c r="M126" s="46">
        <v>4.6187499999999995</v>
      </c>
      <c r="N126" s="46">
        <v>14.933958333333333</v>
      </c>
      <c r="O126" s="46">
        <v>89.44979166666667</v>
      </c>
      <c r="P126" s="46">
        <v>37.257916666666667</v>
      </c>
      <c r="Q126" s="46">
        <v>146.26041666666666</v>
      </c>
      <c r="R126" s="46">
        <v>6.4662500000000005</v>
      </c>
      <c r="S126" s="46">
        <v>5.0806249999999995</v>
      </c>
      <c r="T126" s="46">
        <v>82.059791666666669</v>
      </c>
      <c r="U126" s="46">
        <v>43.26229166666667</v>
      </c>
      <c r="V126" s="46">
        <v>17.55125</v>
      </c>
      <c r="W126" s="46">
        <v>9.6993749999999999</v>
      </c>
      <c r="X126" s="46">
        <v>25.711041666666667</v>
      </c>
      <c r="Y126" s="46">
        <v>0.80058333333333331</v>
      </c>
      <c r="Z126" s="46">
        <v>6.1583333333333332</v>
      </c>
      <c r="AA126" s="46">
        <v>22.016041666666663</v>
      </c>
      <c r="AB126" s="46">
        <v>30.17583333333333</v>
      </c>
      <c r="AC126" s="46">
        <v>138.5625</v>
      </c>
      <c r="AD126" s="46">
        <v>58.350208333333342</v>
      </c>
      <c r="AE126" s="46">
        <v>109.0025</v>
      </c>
      <c r="AF126" s="46">
        <v>122.39687500000001</v>
      </c>
      <c r="AG126" s="46">
        <v>24.787291666666668</v>
      </c>
      <c r="AH126" s="46">
        <v>59.427916666666675</v>
      </c>
      <c r="AI126" s="46">
        <v>16.319583333333334</v>
      </c>
      <c r="AJ126" s="46">
        <v>20.630416666666665</v>
      </c>
      <c r="AK126" s="46">
        <v>27.096666666666668</v>
      </c>
      <c r="AL126" s="46">
        <v>20.476458333333333</v>
      </c>
      <c r="AM126" s="46">
        <v>34.332708333333329</v>
      </c>
      <c r="AN126" s="46">
        <v>52.961666666666673</v>
      </c>
      <c r="AO126" s="46">
        <v>6.1583333333333332</v>
      </c>
      <c r="AP126" s="46">
        <v>46.033541666666665</v>
      </c>
      <c r="AQ126" s="46">
        <v>3.3870833333333334</v>
      </c>
      <c r="AR126" s="46">
        <v>47.265208333333327</v>
      </c>
      <c r="AS126" s="46">
        <v>12.162708333333335</v>
      </c>
      <c r="AT126" s="46">
        <v>16.627499999999998</v>
      </c>
      <c r="AU126" s="46">
        <v>8.0058333333333334</v>
      </c>
      <c r="AV126" s="46">
        <v>0.29921666666666669</v>
      </c>
      <c r="AW126" s="46">
        <v>6.0043749999999996</v>
      </c>
      <c r="AX126" s="46">
        <v>71.590625000000003</v>
      </c>
      <c r="AY126" s="35">
        <f t="shared" si="45"/>
        <v>38.178975510204083</v>
      </c>
      <c r="AZ126" s="34"/>
      <c r="BA126" s="34">
        <v>16.197216163471474</v>
      </c>
      <c r="BB126" s="63">
        <v>396</v>
      </c>
      <c r="BC126" s="2">
        <v>0</v>
      </c>
      <c r="BD126" s="2">
        <v>1</v>
      </c>
      <c r="BE126" s="2">
        <v>1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1</v>
      </c>
      <c r="BR126" s="2">
        <v>1</v>
      </c>
      <c r="BS126" s="2">
        <v>0</v>
      </c>
      <c r="BT126" s="2">
        <v>0</v>
      </c>
      <c r="BU126" s="2">
        <v>1</v>
      </c>
      <c r="BV126" s="2">
        <v>1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1</v>
      </c>
      <c r="CD126" s="2">
        <v>1</v>
      </c>
      <c r="CE126" s="2">
        <v>0</v>
      </c>
      <c r="CF126" s="2">
        <v>0</v>
      </c>
      <c r="CG126" s="2">
        <v>1</v>
      </c>
      <c r="CH126" s="2">
        <v>1</v>
      </c>
      <c r="CI126" s="2">
        <v>1</v>
      </c>
      <c r="CJ126" s="2">
        <v>0</v>
      </c>
      <c r="CK126" s="2">
        <v>1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1</v>
      </c>
      <c r="CS126" s="63">
        <v>396</v>
      </c>
      <c r="CT126" s="37" t="str">
        <f t="shared" si="46"/>
        <v xml:space="preserve"> </v>
      </c>
      <c r="CU126" s="37">
        <f t="shared" si="72"/>
        <v>95.146250000000009</v>
      </c>
      <c r="CV126" s="37">
        <f t="shared" si="73"/>
        <v>95.454166666666666</v>
      </c>
      <c r="CW126" s="37" t="str">
        <f t="shared" si="74"/>
        <v xml:space="preserve"> </v>
      </c>
      <c r="CX126" s="37">
        <f t="shared" si="75"/>
        <v>27.712500000000002</v>
      </c>
      <c r="CY126" s="37">
        <f t="shared" si="76"/>
        <v>47.727083333333333</v>
      </c>
      <c r="CZ126" s="37" t="str">
        <f t="shared" si="77"/>
        <v xml:space="preserve"> </v>
      </c>
      <c r="DA126" s="37" t="str">
        <f t="shared" si="78"/>
        <v xml:space="preserve"> </v>
      </c>
      <c r="DB126" s="37" t="str">
        <f t="shared" si="79"/>
        <v xml:space="preserve"> </v>
      </c>
      <c r="DC126" s="37" t="str">
        <f t="shared" si="80"/>
        <v xml:space="preserve"> </v>
      </c>
      <c r="DD126" s="37" t="str">
        <f t="shared" si="81"/>
        <v xml:space="preserve"> </v>
      </c>
      <c r="DE126" s="37" t="str">
        <f t="shared" si="82"/>
        <v xml:space="preserve"> </v>
      </c>
      <c r="DF126" s="37" t="str">
        <f t="shared" si="83"/>
        <v xml:space="preserve"> </v>
      </c>
      <c r="DG126" s="37">
        <f t="shared" si="84"/>
        <v>89.44979166666667</v>
      </c>
      <c r="DH126" s="37">
        <f t="shared" si="85"/>
        <v>37.257916666666667</v>
      </c>
      <c r="DI126" s="37">
        <f t="shared" si="86"/>
        <v>146.26041666666666</v>
      </c>
      <c r="DJ126" s="37" t="str">
        <f t="shared" si="61"/>
        <v xml:space="preserve"> </v>
      </c>
      <c r="DK126" s="37" t="str">
        <f t="shared" si="62"/>
        <v xml:space="preserve"> </v>
      </c>
      <c r="DL126" s="37">
        <f t="shared" si="63"/>
        <v>82.059791666666669</v>
      </c>
      <c r="DM126" s="37">
        <f t="shared" si="64"/>
        <v>43.26229166666667</v>
      </c>
      <c r="DN126" s="37" t="str">
        <f t="shared" si="65"/>
        <v xml:space="preserve"> </v>
      </c>
      <c r="DO126" s="37" t="str">
        <f t="shared" si="66"/>
        <v xml:space="preserve"> </v>
      </c>
      <c r="DP126" s="37" t="str">
        <f t="shared" si="67"/>
        <v xml:space="preserve"> </v>
      </c>
      <c r="DQ126" s="37" t="str">
        <f t="shared" si="68"/>
        <v xml:space="preserve"> </v>
      </c>
      <c r="DR126" s="37" t="str">
        <f t="shared" si="69"/>
        <v xml:space="preserve"> </v>
      </c>
      <c r="DS126" s="37" t="str">
        <f t="shared" si="70"/>
        <v xml:space="preserve"> </v>
      </c>
      <c r="DT126" s="37">
        <f t="shared" si="71"/>
        <v>30.17583333333333</v>
      </c>
      <c r="DU126" s="37">
        <f t="shared" si="47"/>
        <v>59.427916666666675</v>
      </c>
      <c r="DV126" s="37" t="str">
        <f t="shared" si="48"/>
        <v xml:space="preserve"> </v>
      </c>
      <c r="DW126" s="37" t="str">
        <f t="shared" si="49"/>
        <v xml:space="preserve"> </v>
      </c>
      <c r="DX126" s="37">
        <f t="shared" si="50"/>
        <v>27.096666666666668</v>
      </c>
      <c r="DY126" s="37">
        <f t="shared" si="51"/>
        <v>20.476458333333333</v>
      </c>
      <c r="DZ126" s="37">
        <f t="shared" si="52"/>
        <v>121.78104166666665</v>
      </c>
      <c r="EA126" s="37" t="str">
        <f t="shared" si="53"/>
        <v xml:space="preserve"> </v>
      </c>
      <c r="EB126" s="37">
        <f t="shared" si="54"/>
        <v>34.178750000000001</v>
      </c>
      <c r="EC126" s="37" t="str">
        <f t="shared" si="55"/>
        <v xml:space="preserve"> </v>
      </c>
      <c r="ED126" s="37" t="str">
        <f t="shared" si="56"/>
        <v xml:space="preserve"> </v>
      </c>
      <c r="EE126" s="37" t="str">
        <f t="shared" si="57"/>
        <v xml:space="preserve"> </v>
      </c>
      <c r="EF126" s="37" t="str">
        <f t="shared" si="58"/>
        <v xml:space="preserve"> </v>
      </c>
      <c r="EG126" s="37" t="str">
        <f t="shared" si="59"/>
        <v xml:space="preserve"> </v>
      </c>
      <c r="EH126" s="37">
        <f t="shared" si="60"/>
        <v>55.886874999999996</v>
      </c>
    </row>
    <row r="127" spans="1:138" ht="15">
      <c r="A127" s="14">
        <v>397</v>
      </c>
      <c r="B127" s="46">
        <v>80.674166666666665</v>
      </c>
      <c r="C127" s="46">
        <v>79.134583333333339</v>
      </c>
      <c r="D127" s="46">
        <v>83.137500000000003</v>
      </c>
      <c r="E127" s="46">
        <v>14.318125000000002</v>
      </c>
      <c r="F127" s="46">
        <v>24.633333333333333</v>
      </c>
      <c r="G127" s="46">
        <v>35.410416666666663</v>
      </c>
      <c r="H127" s="46">
        <v>25.403125000000003</v>
      </c>
      <c r="I127" s="46">
        <v>10.777083333333334</v>
      </c>
      <c r="J127" s="46">
        <v>5.2345833333333331</v>
      </c>
      <c r="K127" s="46">
        <v>0.92374999999999996</v>
      </c>
      <c r="L127" s="46">
        <v>18.474999999999998</v>
      </c>
      <c r="M127" s="46">
        <v>4.3108333333333331</v>
      </c>
      <c r="N127" s="46">
        <v>14.318125000000002</v>
      </c>
      <c r="O127" s="46">
        <v>66.971874999999997</v>
      </c>
      <c r="P127" s="46">
        <v>33.101041666666667</v>
      </c>
      <c r="Q127" s="46">
        <v>107.77083333333331</v>
      </c>
      <c r="R127" s="46">
        <v>6.312291666666666</v>
      </c>
      <c r="S127" s="46">
        <v>5.0806249999999995</v>
      </c>
      <c r="T127" s="46">
        <v>91.913125000000008</v>
      </c>
      <c r="U127" s="46">
        <v>36.488124999999997</v>
      </c>
      <c r="V127" s="46">
        <v>16.319583333333334</v>
      </c>
      <c r="W127" s="46">
        <v>9.2374999999999989</v>
      </c>
      <c r="X127" s="46">
        <v>27.096666666666668</v>
      </c>
      <c r="Y127" s="46">
        <v>0.75439583333333338</v>
      </c>
      <c r="Z127" s="46">
        <v>5.3885416666666668</v>
      </c>
      <c r="AA127" s="46">
        <v>18.782916666666665</v>
      </c>
      <c r="AB127" s="46">
        <v>26.018958333333334</v>
      </c>
      <c r="AC127" s="46">
        <v>215.54166666666663</v>
      </c>
      <c r="AD127" s="46">
        <v>49.574583333333337</v>
      </c>
      <c r="AE127" s="46">
        <v>90.219583333333318</v>
      </c>
      <c r="AF127" s="46">
        <v>108.84854166666665</v>
      </c>
      <c r="AG127" s="46">
        <v>24.94125</v>
      </c>
      <c r="AH127" s="46">
        <v>61.737291666666671</v>
      </c>
      <c r="AI127" s="46">
        <v>14.318125000000002</v>
      </c>
      <c r="AJ127" s="46">
        <v>20.322499999999998</v>
      </c>
      <c r="AK127" s="46">
        <v>24.787291666666668</v>
      </c>
      <c r="AL127" s="46">
        <v>19.39875</v>
      </c>
      <c r="AM127" s="46">
        <v>30.637708333333332</v>
      </c>
      <c r="AN127" s="46">
        <v>47.727083333333333</v>
      </c>
      <c r="AO127" s="46">
        <v>5.8504166666666668</v>
      </c>
      <c r="AP127" s="46">
        <v>151.34104166666668</v>
      </c>
      <c r="AQ127" s="46">
        <v>3.2331250000000002</v>
      </c>
      <c r="AR127" s="46">
        <v>38.489583333333336</v>
      </c>
      <c r="AS127" s="46">
        <v>9.5454166666666662</v>
      </c>
      <c r="AT127" s="46">
        <v>15.087916666666665</v>
      </c>
      <c r="AU127" s="46">
        <v>7.8518750000000006</v>
      </c>
      <c r="AV127" s="46">
        <v>0.23335416666666664</v>
      </c>
      <c r="AW127" s="46">
        <v>5.8504166666666668</v>
      </c>
      <c r="AX127" s="46">
        <v>63.122916666666669</v>
      </c>
      <c r="AY127" s="35">
        <f t="shared" si="45"/>
        <v>37.89076615646259</v>
      </c>
      <c r="AZ127" s="34"/>
      <c r="BA127" s="34">
        <v>16.197216163471474</v>
      </c>
      <c r="BB127" s="65">
        <v>397</v>
      </c>
      <c r="BC127" s="2">
        <v>1</v>
      </c>
      <c r="BD127" s="2">
        <v>1</v>
      </c>
      <c r="BE127" s="2">
        <v>1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1</v>
      </c>
      <c r="BR127" s="2">
        <v>1</v>
      </c>
      <c r="BS127" s="2">
        <v>0</v>
      </c>
      <c r="BT127" s="2">
        <v>0</v>
      </c>
      <c r="BU127" s="2">
        <v>1</v>
      </c>
      <c r="BV127" s="2">
        <v>1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1</v>
      </c>
      <c r="CD127" s="2">
        <v>1</v>
      </c>
      <c r="CE127" s="2">
        <v>0</v>
      </c>
      <c r="CF127" s="2">
        <v>0</v>
      </c>
      <c r="CG127" s="2">
        <v>1</v>
      </c>
      <c r="CH127" s="2">
        <v>1</v>
      </c>
      <c r="CI127" s="2">
        <v>1</v>
      </c>
      <c r="CJ127" s="2">
        <v>0</v>
      </c>
      <c r="CK127" s="2">
        <v>1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1</v>
      </c>
      <c r="CS127" s="65">
        <v>397</v>
      </c>
      <c r="CT127" s="37">
        <f t="shared" si="46"/>
        <v>80.674166666666665</v>
      </c>
      <c r="CU127" s="37">
        <f t="shared" si="72"/>
        <v>79.134583333333339</v>
      </c>
      <c r="CV127" s="37">
        <f t="shared" si="73"/>
        <v>83.137500000000003</v>
      </c>
      <c r="CW127" s="37" t="str">
        <f t="shared" si="74"/>
        <v xml:space="preserve"> </v>
      </c>
      <c r="CX127" s="37">
        <f t="shared" si="75"/>
        <v>24.633333333333333</v>
      </c>
      <c r="CY127" s="37">
        <f t="shared" si="76"/>
        <v>35.410416666666663</v>
      </c>
      <c r="CZ127" s="37" t="str">
        <f t="shared" si="77"/>
        <v xml:space="preserve"> </v>
      </c>
      <c r="DA127" s="37" t="str">
        <f t="shared" si="78"/>
        <v xml:space="preserve"> </v>
      </c>
      <c r="DB127" s="37" t="str">
        <f t="shared" si="79"/>
        <v xml:space="preserve"> </v>
      </c>
      <c r="DC127" s="37" t="str">
        <f t="shared" si="80"/>
        <v xml:space="preserve"> </v>
      </c>
      <c r="DD127" s="37" t="str">
        <f t="shared" si="81"/>
        <v xml:space="preserve"> </v>
      </c>
      <c r="DE127" s="37" t="str">
        <f t="shared" si="82"/>
        <v xml:space="preserve"> </v>
      </c>
      <c r="DF127" s="37" t="str">
        <f t="shared" si="83"/>
        <v xml:space="preserve"> </v>
      </c>
      <c r="DG127" s="37">
        <f t="shared" si="84"/>
        <v>66.971874999999997</v>
      </c>
      <c r="DH127" s="37">
        <f t="shared" si="85"/>
        <v>33.101041666666667</v>
      </c>
      <c r="DI127" s="37">
        <f t="shared" si="86"/>
        <v>107.77083333333331</v>
      </c>
      <c r="DJ127" s="37" t="str">
        <f t="shared" si="61"/>
        <v xml:space="preserve"> </v>
      </c>
      <c r="DK127" s="37" t="str">
        <f t="shared" si="62"/>
        <v xml:space="preserve"> </v>
      </c>
      <c r="DL127" s="37">
        <f t="shared" si="63"/>
        <v>91.913125000000008</v>
      </c>
      <c r="DM127" s="37">
        <f t="shared" si="64"/>
        <v>36.488124999999997</v>
      </c>
      <c r="DN127" s="37" t="str">
        <f t="shared" si="65"/>
        <v xml:space="preserve"> </v>
      </c>
      <c r="DO127" s="37" t="str">
        <f t="shared" si="66"/>
        <v xml:space="preserve"> </v>
      </c>
      <c r="DP127" s="37" t="str">
        <f t="shared" si="67"/>
        <v xml:space="preserve"> </v>
      </c>
      <c r="DQ127" s="37" t="str">
        <f t="shared" si="68"/>
        <v xml:space="preserve"> </v>
      </c>
      <c r="DR127" s="37" t="str">
        <f t="shared" si="69"/>
        <v xml:space="preserve"> </v>
      </c>
      <c r="DS127" s="37" t="str">
        <f t="shared" si="70"/>
        <v xml:space="preserve"> </v>
      </c>
      <c r="DT127" s="37">
        <f t="shared" si="71"/>
        <v>26.018958333333334</v>
      </c>
      <c r="DU127" s="37">
        <f t="shared" si="47"/>
        <v>61.737291666666671</v>
      </c>
      <c r="DV127" s="37" t="str">
        <f t="shared" si="48"/>
        <v xml:space="preserve"> </v>
      </c>
      <c r="DW127" s="37" t="str">
        <f t="shared" si="49"/>
        <v xml:space="preserve"> </v>
      </c>
      <c r="DX127" s="37">
        <f t="shared" si="50"/>
        <v>24.787291666666668</v>
      </c>
      <c r="DY127" s="37">
        <f t="shared" si="51"/>
        <v>19.39875</v>
      </c>
      <c r="DZ127" s="37">
        <f t="shared" si="52"/>
        <v>119.47166666666666</v>
      </c>
      <c r="EA127" s="37" t="str">
        <f t="shared" si="53"/>
        <v xml:space="preserve"> </v>
      </c>
      <c r="EB127" s="37">
        <f t="shared" si="54"/>
        <v>34.024791666666665</v>
      </c>
      <c r="EC127" s="37" t="str">
        <f t="shared" si="55"/>
        <v xml:space="preserve"> </v>
      </c>
      <c r="ED127" s="37" t="str">
        <f t="shared" si="56"/>
        <v xml:space="preserve"> </v>
      </c>
      <c r="EE127" s="37" t="str">
        <f t="shared" si="57"/>
        <v xml:space="preserve"> </v>
      </c>
      <c r="EF127" s="37" t="str">
        <f t="shared" si="58"/>
        <v xml:space="preserve"> </v>
      </c>
      <c r="EG127" s="37" t="str">
        <f t="shared" si="59"/>
        <v xml:space="preserve"> </v>
      </c>
      <c r="EH127" s="37">
        <f t="shared" si="60"/>
        <v>49.266666666666666</v>
      </c>
    </row>
    <row r="128" spans="1:138" ht="15">
      <c r="A128" s="14">
        <v>398</v>
      </c>
      <c r="B128" s="46">
        <v>80.058333333333337</v>
      </c>
      <c r="C128" s="46">
        <v>81.905833333333334</v>
      </c>
      <c r="D128" s="46">
        <v>49.266666666666666</v>
      </c>
      <c r="E128" s="46">
        <v>12.778541666666666</v>
      </c>
      <c r="F128" s="46">
        <v>25.403125000000003</v>
      </c>
      <c r="G128" s="46">
        <v>36.949999999999996</v>
      </c>
      <c r="H128" s="46">
        <v>46.187499999999993</v>
      </c>
      <c r="I128" s="46">
        <v>17.243333333333332</v>
      </c>
      <c r="J128" s="46">
        <v>5.0806249999999995</v>
      </c>
      <c r="K128" s="46">
        <v>0.87756249999999991</v>
      </c>
      <c r="L128" s="46">
        <v>23.247708333333335</v>
      </c>
      <c r="M128" s="46">
        <v>4.1568749999999994</v>
      </c>
      <c r="N128" s="46">
        <v>13.856250000000001</v>
      </c>
      <c r="O128" s="46">
        <v>49.574583333333337</v>
      </c>
      <c r="P128" s="46">
        <v>29.406041666666667</v>
      </c>
      <c r="Q128" s="46">
        <v>76.209374999999994</v>
      </c>
      <c r="R128" s="46">
        <v>6.1583333333333332</v>
      </c>
      <c r="S128" s="46">
        <v>5.8504166666666668</v>
      </c>
      <c r="T128" s="46">
        <v>118.85583333333335</v>
      </c>
      <c r="U128" s="46">
        <v>33.408958333333331</v>
      </c>
      <c r="V128" s="46">
        <v>15.241875</v>
      </c>
      <c r="W128" s="46">
        <v>8.9295833333333334</v>
      </c>
      <c r="X128" s="46">
        <v>33.716875000000002</v>
      </c>
      <c r="Y128" s="46">
        <v>3.6949999999999998</v>
      </c>
      <c r="Z128" s="46">
        <v>12.624583333333332</v>
      </c>
      <c r="AA128" s="46">
        <v>16.319583333333334</v>
      </c>
      <c r="AB128" s="46">
        <v>22.477916666666665</v>
      </c>
      <c r="AC128" s="46">
        <v>184.74999999999997</v>
      </c>
      <c r="AD128" s="46">
        <v>43.108333333333334</v>
      </c>
      <c r="AE128" s="46">
        <v>74.361874999999998</v>
      </c>
      <c r="AF128" s="46">
        <v>120.24145833333334</v>
      </c>
      <c r="AG128" s="46">
        <v>22.016041666666663</v>
      </c>
      <c r="AH128" s="46">
        <v>59.427916666666675</v>
      </c>
      <c r="AI128" s="46">
        <v>12.778541666666666</v>
      </c>
      <c r="AJ128" s="46">
        <v>20.784375000000001</v>
      </c>
      <c r="AK128" s="46">
        <v>23.863541666666666</v>
      </c>
      <c r="AL128" s="46">
        <v>19.244791666666668</v>
      </c>
      <c r="AM128" s="46">
        <v>26.326874999999998</v>
      </c>
      <c r="AN128" s="46">
        <v>62.199166666666663</v>
      </c>
      <c r="AO128" s="46">
        <v>5.6964583333333332</v>
      </c>
      <c r="AP128" s="46">
        <v>121.78104166666665</v>
      </c>
      <c r="AQ128" s="46">
        <v>3.0791666666666666</v>
      </c>
      <c r="AR128" s="46">
        <v>34.178750000000001</v>
      </c>
      <c r="AS128" s="46">
        <v>9.0835416666666671</v>
      </c>
      <c r="AT128" s="46">
        <v>14.318125000000002</v>
      </c>
      <c r="AU128" s="46">
        <v>7.5439583333333324</v>
      </c>
      <c r="AV128" s="46">
        <v>0.19398749999999998</v>
      </c>
      <c r="AW128" s="46">
        <v>5.5425000000000004</v>
      </c>
      <c r="AX128" s="46">
        <v>55.886874999999996</v>
      </c>
      <c r="AY128" s="35">
        <f t="shared" si="45"/>
        <v>35.834461904761909</v>
      </c>
      <c r="AZ128" s="34"/>
      <c r="BA128" s="34">
        <v>14.961185286392135</v>
      </c>
      <c r="BB128" s="66">
        <v>398</v>
      </c>
      <c r="BC128" s="2">
        <v>1</v>
      </c>
      <c r="BD128" s="2">
        <v>1</v>
      </c>
      <c r="BE128" s="2">
        <v>1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1</v>
      </c>
      <c r="BN128" s="2">
        <v>0</v>
      </c>
      <c r="BO128" s="2">
        <v>0</v>
      </c>
      <c r="BP128" s="2">
        <v>1</v>
      </c>
      <c r="BQ128" s="2">
        <v>1</v>
      </c>
      <c r="BR128" s="2">
        <v>1</v>
      </c>
      <c r="BS128" s="2">
        <v>0</v>
      </c>
      <c r="BT128" s="2">
        <v>0</v>
      </c>
      <c r="BU128" s="2">
        <v>1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1</v>
      </c>
      <c r="CD128" s="2">
        <v>1</v>
      </c>
      <c r="CE128" s="2">
        <v>0</v>
      </c>
      <c r="CF128" s="2">
        <v>0</v>
      </c>
      <c r="CG128" s="2">
        <v>1</v>
      </c>
      <c r="CH128" s="2">
        <v>1</v>
      </c>
      <c r="CI128" s="2">
        <v>1</v>
      </c>
      <c r="CJ128" s="2">
        <v>0</v>
      </c>
      <c r="CK128" s="2">
        <v>1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</v>
      </c>
      <c r="CS128" s="66">
        <v>398</v>
      </c>
      <c r="CT128" s="37">
        <f t="shared" si="46"/>
        <v>80.058333333333337</v>
      </c>
      <c r="CU128" s="37">
        <f t="shared" si="72"/>
        <v>81.905833333333334</v>
      </c>
      <c r="CV128" s="37">
        <f t="shared" si="73"/>
        <v>49.266666666666666</v>
      </c>
      <c r="CW128" s="37" t="str">
        <f t="shared" si="74"/>
        <v xml:space="preserve"> </v>
      </c>
      <c r="CX128" s="37">
        <f t="shared" si="75"/>
        <v>25.403125000000003</v>
      </c>
      <c r="CY128" s="37">
        <f t="shared" si="76"/>
        <v>36.949999999999996</v>
      </c>
      <c r="CZ128" s="37" t="str">
        <f t="shared" si="77"/>
        <v xml:space="preserve"> </v>
      </c>
      <c r="DA128" s="37" t="str">
        <f t="shared" si="78"/>
        <v xml:space="preserve"> </v>
      </c>
      <c r="DB128" s="37" t="str">
        <f t="shared" si="79"/>
        <v xml:space="preserve"> </v>
      </c>
      <c r="DC128" s="37" t="str">
        <f t="shared" si="80"/>
        <v xml:space="preserve"> </v>
      </c>
      <c r="DD128" s="37">
        <f t="shared" si="81"/>
        <v>23.247708333333335</v>
      </c>
      <c r="DE128" s="37" t="str">
        <f t="shared" si="82"/>
        <v xml:space="preserve"> </v>
      </c>
      <c r="DF128" s="37" t="str">
        <f t="shared" si="83"/>
        <v xml:space="preserve"> </v>
      </c>
      <c r="DG128" s="37">
        <f t="shared" si="84"/>
        <v>49.574583333333337</v>
      </c>
      <c r="DH128" s="37">
        <f t="shared" si="85"/>
        <v>29.406041666666667</v>
      </c>
      <c r="DI128" s="37">
        <f t="shared" si="86"/>
        <v>76.209374999999994</v>
      </c>
      <c r="DJ128" s="37" t="str">
        <f t="shared" si="61"/>
        <v xml:space="preserve"> </v>
      </c>
      <c r="DK128" s="37" t="str">
        <f t="shared" si="62"/>
        <v xml:space="preserve"> </v>
      </c>
      <c r="DL128" s="37">
        <f t="shared" si="63"/>
        <v>118.85583333333335</v>
      </c>
      <c r="DM128" s="37">
        <f t="shared" si="64"/>
        <v>33.408958333333331</v>
      </c>
      <c r="DN128" s="37">
        <f t="shared" si="65"/>
        <v>15.241875</v>
      </c>
      <c r="DO128" s="37" t="str">
        <f t="shared" si="66"/>
        <v xml:space="preserve"> </v>
      </c>
      <c r="DP128" s="37" t="str">
        <f t="shared" si="67"/>
        <v xml:space="preserve"> </v>
      </c>
      <c r="DQ128" s="37" t="str">
        <f t="shared" si="68"/>
        <v xml:space="preserve"> </v>
      </c>
      <c r="DR128" s="37" t="str">
        <f t="shared" si="69"/>
        <v xml:space="preserve"> </v>
      </c>
      <c r="DS128" s="37" t="str">
        <f t="shared" si="70"/>
        <v xml:space="preserve"> </v>
      </c>
      <c r="DT128" s="37">
        <f t="shared" si="71"/>
        <v>22.477916666666665</v>
      </c>
      <c r="DU128" s="37">
        <f t="shared" si="47"/>
        <v>59.427916666666675</v>
      </c>
      <c r="DV128" s="37" t="str">
        <f t="shared" si="48"/>
        <v xml:space="preserve"> </v>
      </c>
      <c r="DW128" s="37" t="str">
        <f t="shared" si="49"/>
        <v xml:space="preserve"> </v>
      </c>
      <c r="DX128" s="37">
        <f t="shared" si="50"/>
        <v>23.863541666666666</v>
      </c>
      <c r="DY128" s="37">
        <f t="shared" si="51"/>
        <v>19.244791666666668</v>
      </c>
      <c r="DZ128" s="37">
        <f t="shared" si="52"/>
        <v>140.25604166666668</v>
      </c>
      <c r="EA128" s="37" t="str">
        <f t="shared" si="53"/>
        <v xml:space="preserve"> </v>
      </c>
      <c r="EB128" s="37">
        <f t="shared" si="54"/>
        <v>44.34</v>
      </c>
      <c r="EC128" s="37" t="str">
        <f t="shared" si="55"/>
        <v xml:space="preserve"> </v>
      </c>
      <c r="ED128" s="37" t="str">
        <f t="shared" si="56"/>
        <v xml:space="preserve"> </v>
      </c>
      <c r="EE128" s="37" t="str">
        <f t="shared" si="57"/>
        <v xml:space="preserve"> </v>
      </c>
      <c r="EF128" s="37" t="str">
        <f t="shared" si="58"/>
        <v xml:space="preserve"> </v>
      </c>
      <c r="EG128" s="37" t="str">
        <f t="shared" si="59"/>
        <v xml:space="preserve"> </v>
      </c>
      <c r="EH128" s="37">
        <f t="shared" si="60"/>
        <v>43.724166666666669</v>
      </c>
    </row>
    <row r="129" spans="1:138" ht="15">
      <c r="A129" s="14">
        <v>399</v>
      </c>
      <c r="B129" s="46">
        <v>166.27500000000001</v>
      </c>
      <c r="C129" s="46">
        <v>64.354583333333323</v>
      </c>
      <c r="D129" s="46">
        <v>37.719791666666666</v>
      </c>
      <c r="E129" s="46">
        <v>12.008749999999999</v>
      </c>
      <c r="F129" s="46">
        <v>23.555624999999999</v>
      </c>
      <c r="G129" s="46">
        <v>32.331249999999997</v>
      </c>
      <c r="H129" s="46">
        <v>30.483750000000001</v>
      </c>
      <c r="I129" s="46">
        <v>51.576041666666661</v>
      </c>
      <c r="J129" s="46">
        <v>4.9266666666666667</v>
      </c>
      <c r="K129" s="46">
        <v>0.78518749999999982</v>
      </c>
      <c r="L129" s="46">
        <v>43.26229166666667</v>
      </c>
      <c r="M129" s="46">
        <v>3.8489583333333339</v>
      </c>
      <c r="N129" s="46">
        <v>16.165624999999999</v>
      </c>
      <c r="O129" s="46">
        <v>40.029166666666669</v>
      </c>
      <c r="P129" s="46">
        <v>26.172916666666666</v>
      </c>
      <c r="Q129" s="46">
        <v>57.734375</v>
      </c>
      <c r="R129" s="46">
        <v>5.8504166666666668</v>
      </c>
      <c r="S129" s="46">
        <v>6.312291666666666</v>
      </c>
      <c r="T129" s="46">
        <v>186.28958333333333</v>
      </c>
      <c r="U129" s="46">
        <v>78.056875000000005</v>
      </c>
      <c r="V129" s="46">
        <v>13.856250000000001</v>
      </c>
      <c r="W129" s="46">
        <v>8.7756249999999998</v>
      </c>
      <c r="X129" s="46">
        <v>34.794583333333335</v>
      </c>
      <c r="Y129" s="46">
        <v>37.719791666666666</v>
      </c>
      <c r="Z129" s="46">
        <v>17.397291666666668</v>
      </c>
      <c r="AA129" s="46">
        <v>14.626041666666667</v>
      </c>
      <c r="AB129" s="46">
        <v>19.860624999999999</v>
      </c>
      <c r="AC129" s="46">
        <v>123.16666666666669</v>
      </c>
      <c r="AD129" s="46">
        <v>36.642083333333332</v>
      </c>
      <c r="AE129" s="46">
        <v>59.889791666666667</v>
      </c>
      <c r="AF129" s="46">
        <v>131.01854166666666</v>
      </c>
      <c r="AG129" s="46">
        <v>20.014583333333334</v>
      </c>
      <c r="AH129" s="46">
        <v>54.655208333333327</v>
      </c>
      <c r="AI129" s="46">
        <v>11.854791666666667</v>
      </c>
      <c r="AJ129" s="46">
        <v>20.168541666666666</v>
      </c>
      <c r="AK129" s="46">
        <v>21.400208333333332</v>
      </c>
      <c r="AL129" s="46">
        <v>39.875208333333333</v>
      </c>
      <c r="AM129" s="46">
        <v>23.093749999999996</v>
      </c>
      <c r="AN129" s="46">
        <v>84.984999999999999</v>
      </c>
      <c r="AO129" s="46">
        <v>5.3885416666666668</v>
      </c>
      <c r="AP129" s="46">
        <v>119.47166666666666</v>
      </c>
      <c r="AQ129" s="46">
        <v>2.9252083333333334</v>
      </c>
      <c r="AR129" s="46">
        <v>34.024791666666665</v>
      </c>
      <c r="AS129" s="46">
        <v>8.6216666666666661</v>
      </c>
      <c r="AT129" s="46">
        <v>12.624583333333332</v>
      </c>
      <c r="AU129" s="46">
        <v>7.236041666666666</v>
      </c>
      <c r="AV129" s="46">
        <v>0.17566666666666664</v>
      </c>
      <c r="AW129" s="46">
        <v>7.39</v>
      </c>
      <c r="AX129" s="46">
        <v>49.266666666666666</v>
      </c>
      <c r="AY129" s="35">
        <f t="shared" si="45"/>
        <v>38.952215561224492</v>
      </c>
      <c r="AZ129" s="34"/>
      <c r="BA129" s="34">
        <v>14.961185286392135</v>
      </c>
      <c r="BB129" s="67">
        <v>399</v>
      </c>
      <c r="BC129" s="2">
        <v>1</v>
      </c>
      <c r="BD129" s="2">
        <v>1</v>
      </c>
      <c r="BE129" s="2">
        <v>1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1</v>
      </c>
      <c r="BS129" s="2">
        <v>0</v>
      </c>
      <c r="BT129" s="2">
        <v>0</v>
      </c>
      <c r="BU129" s="2">
        <v>1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1</v>
      </c>
      <c r="CE129" s="2">
        <v>0</v>
      </c>
      <c r="CF129" s="2">
        <v>0</v>
      </c>
      <c r="CG129" s="2">
        <v>1</v>
      </c>
      <c r="CH129" s="2">
        <v>1</v>
      </c>
      <c r="CI129" s="2">
        <v>1</v>
      </c>
      <c r="CJ129" s="2">
        <v>0</v>
      </c>
      <c r="CK129" s="2">
        <v>1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1</v>
      </c>
      <c r="CS129" s="67">
        <v>399</v>
      </c>
      <c r="CT129" s="37">
        <f t="shared" si="46"/>
        <v>166.27500000000001</v>
      </c>
      <c r="CU129" s="37">
        <f t="shared" si="72"/>
        <v>64.354583333333323</v>
      </c>
      <c r="CV129" s="37">
        <f t="shared" si="73"/>
        <v>37.719791666666666</v>
      </c>
      <c r="CW129" s="37" t="str">
        <f t="shared" si="74"/>
        <v xml:space="preserve"> </v>
      </c>
      <c r="CX129" s="37">
        <f t="shared" si="75"/>
        <v>23.555624999999999</v>
      </c>
      <c r="CY129" s="37">
        <f t="shared" si="76"/>
        <v>32.331249999999997</v>
      </c>
      <c r="CZ129" s="37" t="str">
        <f t="shared" si="77"/>
        <v xml:space="preserve"> </v>
      </c>
      <c r="DA129" s="37" t="str">
        <f t="shared" si="78"/>
        <v xml:space="preserve"> </v>
      </c>
      <c r="DB129" s="37" t="str">
        <f t="shared" si="79"/>
        <v xml:space="preserve"> </v>
      </c>
      <c r="DC129" s="37" t="str">
        <f t="shared" si="80"/>
        <v xml:space="preserve"> </v>
      </c>
      <c r="DD129" s="37" t="str">
        <f t="shared" si="81"/>
        <v xml:space="preserve"> </v>
      </c>
      <c r="DE129" s="37" t="str">
        <f t="shared" si="82"/>
        <v xml:space="preserve"> </v>
      </c>
      <c r="DF129" s="37" t="str">
        <f t="shared" si="83"/>
        <v xml:space="preserve"> </v>
      </c>
      <c r="DG129" s="37">
        <f t="shared" si="84"/>
        <v>40.029166666666669</v>
      </c>
      <c r="DH129" s="37">
        <f t="shared" si="85"/>
        <v>26.172916666666666</v>
      </c>
      <c r="DI129" s="37">
        <f t="shared" si="86"/>
        <v>57.734375</v>
      </c>
      <c r="DJ129" s="37" t="str">
        <f t="shared" si="61"/>
        <v xml:space="preserve"> </v>
      </c>
      <c r="DK129" s="37" t="str">
        <f t="shared" si="62"/>
        <v xml:space="preserve"> </v>
      </c>
      <c r="DL129" s="37">
        <f t="shared" si="63"/>
        <v>186.28958333333333</v>
      </c>
      <c r="DM129" s="37">
        <f t="shared" si="64"/>
        <v>78.056875000000005</v>
      </c>
      <c r="DN129" s="37">
        <f t="shared" si="65"/>
        <v>13.856250000000001</v>
      </c>
      <c r="DO129" s="37" t="str">
        <f t="shared" si="66"/>
        <v xml:space="preserve"> </v>
      </c>
      <c r="DP129" s="37" t="str">
        <f t="shared" si="67"/>
        <v xml:space="preserve"> </v>
      </c>
      <c r="DQ129" s="37" t="str">
        <f t="shared" si="68"/>
        <v xml:space="preserve"> </v>
      </c>
      <c r="DR129" s="37" t="str">
        <f t="shared" si="69"/>
        <v xml:space="preserve"> </v>
      </c>
      <c r="DS129" s="37" t="str">
        <f t="shared" si="70"/>
        <v xml:space="preserve"> </v>
      </c>
      <c r="DT129" s="37" t="str">
        <f t="shared" si="71"/>
        <v xml:space="preserve"> </v>
      </c>
      <c r="DU129" s="37">
        <f t="shared" si="47"/>
        <v>54.655208333333327</v>
      </c>
      <c r="DV129" s="37" t="str">
        <f t="shared" si="48"/>
        <v xml:space="preserve"> </v>
      </c>
      <c r="DW129" s="37" t="str">
        <f t="shared" si="49"/>
        <v xml:space="preserve"> </v>
      </c>
      <c r="DX129" s="37">
        <f t="shared" si="50"/>
        <v>21.400208333333332</v>
      </c>
      <c r="DY129" s="37">
        <f t="shared" si="51"/>
        <v>39.875208333333333</v>
      </c>
      <c r="DZ129" s="37">
        <f t="shared" si="52"/>
        <v>108.54062499999999</v>
      </c>
      <c r="EA129" s="37" t="str">
        <f t="shared" si="53"/>
        <v xml:space="preserve"> </v>
      </c>
      <c r="EB129" s="37">
        <f t="shared" si="54"/>
        <v>51.576041666666661</v>
      </c>
      <c r="EC129" s="37" t="str">
        <f t="shared" si="55"/>
        <v xml:space="preserve"> </v>
      </c>
      <c r="ED129" s="37" t="str">
        <f t="shared" si="56"/>
        <v xml:space="preserve"> </v>
      </c>
      <c r="EE129" s="37" t="str">
        <f t="shared" si="57"/>
        <v xml:space="preserve"> </v>
      </c>
      <c r="EF129" s="37" t="str">
        <f t="shared" si="58"/>
        <v xml:space="preserve"> </v>
      </c>
      <c r="EG129" s="37" t="str">
        <f t="shared" si="59"/>
        <v xml:space="preserve"> </v>
      </c>
      <c r="EH129" s="37">
        <f t="shared" si="60"/>
        <v>38.335625</v>
      </c>
    </row>
    <row r="130" spans="1:138" ht="15">
      <c r="A130" s="14">
        <v>400</v>
      </c>
      <c r="B130" s="46">
        <v>152.41874999999999</v>
      </c>
      <c r="C130" s="46">
        <v>53.731458333333329</v>
      </c>
      <c r="D130" s="46">
        <v>34.948541666666664</v>
      </c>
      <c r="E130" s="46">
        <v>11.085000000000001</v>
      </c>
      <c r="F130" s="46">
        <v>22.477916666666665</v>
      </c>
      <c r="G130" s="46">
        <v>27.712500000000002</v>
      </c>
      <c r="H130" s="46">
        <v>24.787291666666668</v>
      </c>
      <c r="I130" s="46">
        <v>43.108333333333334</v>
      </c>
      <c r="J130" s="46">
        <v>4.6187499999999995</v>
      </c>
      <c r="K130" s="46">
        <v>0.78518749999999982</v>
      </c>
      <c r="L130" s="46">
        <v>45.879583333333336</v>
      </c>
      <c r="M130" s="46">
        <v>3.8489583333333339</v>
      </c>
      <c r="N130" s="46">
        <v>19.244791666666668</v>
      </c>
      <c r="O130" s="46">
        <v>32.793125000000003</v>
      </c>
      <c r="P130" s="46">
        <v>23.555624999999999</v>
      </c>
      <c r="Q130" s="46">
        <v>47.727083333333333</v>
      </c>
      <c r="R130" s="46">
        <v>5.5425000000000004</v>
      </c>
      <c r="S130" s="46">
        <v>5.8504166666666668</v>
      </c>
      <c r="T130" s="46">
        <v>200.14583333333331</v>
      </c>
      <c r="U130" s="46">
        <v>58.042291666666664</v>
      </c>
      <c r="V130" s="46">
        <v>12.624583333333332</v>
      </c>
      <c r="W130" s="46">
        <v>8.4677083333333325</v>
      </c>
      <c r="X130" s="46">
        <v>46.033541666666665</v>
      </c>
      <c r="Y130" s="46">
        <v>16.781458333333333</v>
      </c>
      <c r="Z130" s="46">
        <v>13.240416666666668</v>
      </c>
      <c r="AA130" s="46">
        <v>13.240416666666668</v>
      </c>
      <c r="AB130" s="46">
        <v>17.859166666666667</v>
      </c>
      <c r="AC130" s="46">
        <v>89.295833333333334</v>
      </c>
      <c r="AD130" s="46">
        <v>31.099583333333332</v>
      </c>
      <c r="AE130" s="46">
        <v>48.34291666666666</v>
      </c>
      <c r="AF130" s="46">
        <v>151.495</v>
      </c>
      <c r="AG130" s="46">
        <v>18.628958333333333</v>
      </c>
      <c r="AH130" s="46">
        <v>51.422083333333333</v>
      </c>
      <c r="AI130" s="46">
        <v>10.623125</v>
      </c>
      <c r="AJ130" s="46">
        <v>19.860624999999999</v>
      </c>
      <c r="AK130" s="46">
        <v>19.090833333333332</v>
      </c>
      <c r="AL130" s="46">
        <v>53.731458333333329</v>
      </c>
      <c r="AM130" s="46">
        <v>20.630416666666665</v>
      </c>
      <c r="AN130" s="46">
        <v>66.817916666666662</v>
      </c>
      <c r="AO130" s="46">
        <v>5.2345833333333331</v>
      </c>
      <c r="AP130" s="46">
        <v>140.25604166666668</v>
      </c>
      <c r="AQ130" s="46">
        <v>2.7712500000000002</v>
      </c>
      <c r="AR130" s="46">
        <v>44.34</v>
      </c>
      <c r="AS130" s="46">
        <v>8.159791666666667</v>
      </c>
      <c r="AT130" s="46">
        <v>11.546874999999998</v>
      </c>
      <c r="AU130" s="46">
        <v>7.0820833333333333</v>
      </c>
      <c r="AV130" s="46">
        <v>0.15825416666666664</v>
      </c>
      <c r="AW130" s="46">
        <v>6.4662500000000005</v>
      </c>
      <c r="AX130" s="46">
        <v>43.724166666666669</v>
      </c>
      <c r="AY130" s="35">
        <f t="shared" si="45"/>
        <v>36.680189285714285</v>
      </c>
      <c r="AZ130" s="34"/>
      <c r="BA130" s="34">
        <v>14.961185286392135</v>
      </c>
      <c r="BB130" s="67">
        <v>400</v>
      </c>
      <c r="BC130" s="2">
        <v>1</v>
      </c>
      <c r="BD130" s="2">
        <v>1</v>
      </c>
      <c r="BE130" s="2">
        <v>1</v>
      </c>
      <c r="BF130" s="2">
        <v>0</v>
      </c>
      <c r="BG130" s="2">
        <v>1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1</v>
      </c>
      <c r="BR130" s="2">
        <v>1</v>
      </c>
      <c r="BS130" s="2">
        <v>0</v>
      </c>
      <c r="BT130" s="2">
        <v>0</v>
      </c>
      <c r="BU130" s="2">
        <v>1</v>
      </c>
      <c r="BV130" s="2">
        <v>1</v>
      </c>
      <c r="BW130" s="2">
        <v>1</v>
      </c>
      <c r="BX130" s="2">
        <v>0</v>
      </c>
      <c r="BY130" s="2">
        <v>1</v>
      </c>
      <c r="BZ130" s="2">
        <v>0</v>
      </c>
      <c r="CA130" s="2">
        <v>0</v>
      </c>
      <c r="CB130" s="2">
        <v>0</v>
      </c>
      <c r="CC130" s="2">
        <v>0</v>
      </c>
      <c r="CD130" s="2">
        <v>1</v>
      </c>
      <c r="CE130" s="2">
        <v>0</v>
      </c>
      <c r="CF130" s="2">
        <v>0</v>
      </c>
      <c r="CG130" s="2">
        <v>1</v>
      </c>
      <c r="CH130" s="2">
        <v>1</v>
      </c>
      <c r="CI130" s="2">
        <v>1</v>
      </c>
      <c r="CJ130" s="2">
        <v>0</v>
      </c>
      <c r="CK130" s="2">
        <v>1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</v>
      </c>
      <c r="CS130" s="67">
        <v>400</v>
      </c>
      <c r="CT130" s="37">
        <f t="shared" si="46"/>
        <v>152.41874999999999</v>
      </c>
      <c r="CU130" s="37">
        <f t="shared" si="72"/>
        <v>53.731458333333329</v>
      </c>
      <c r="CV130" s="37">
        <f t="shared" si="73"/>
        <v>34.948541666666664</v>
      </c>
      <c r="CW130" s="37" t="str">
        <f t="shared" si="74"/>
        <v xml:space="preserve"> </v>
      </c>
      <c r="CX130" s="37">
        <f t="shared" si="75"/>
        <v>22.477916666666665</v>
      </c>
      <c r="CY130" s="37">
        <f t="shared" si="76"/>
        <v>27.712500000000002</v>
      </c>
      <c r="CZ130" s="37">
        <f t="shared" si="77"/>
        <v>24.787291666666668</v>
      </c>
      <c r="DA130" s="37" t="str">
        <f t="shared" si="78"/>
        <v xml:space="preserve"> </v>
      </c>
      <c r="DB130" s="37" t="str">
        <f t="shared" si="79"/>
        <v xml:space="preserve"> </v>
      </c>
      <c r="DC130" s="37" t="str">
        <f t="shared" si="80"/>
        <v xml:space="preserve"> </v>
      </c>
      <c r="DD130" s="37" t="str">
        <f t="shared" si="81"/>
        <v xml:space="preserve"> </v>
      </c>
      <c r="DE130" s="37" t="str">
        <f t="shared" si="82"/>
        <v xml:space="preserve"> </v>
      </c>
      <c r="DF130" s="37" t="str">
        <f t="shared" si="83"/>
        <v xml:space="preserve"> </v>
      </c>
      <c r="DG130" s="37">
        <f t="shared" si="84"/>
        <v>32.793125000000003</v>
      </c>
      <c r="DH130" s="37">
        <f t="shared" si="85"/>
        <v>23.555624999999999</v>
      </c>
      <c r="DI130" s="37">
        <f t="shared" si="86"/>
        <v>47.727083333333333</v>
      </c>
      <c r="DJ130" s="37" t="str">
        <f t="shared" si="61"/>
        <v xml:space="preserve"> </v>
      </c>
      <c r="DK130" s="37" t="str">
        <f t="shared" si="62"/>
        <v xml:space="preserve"> </v>
      </c>
      <c r="DL130" s="37">
        <f t="shared" si="63"/>
        <v>200.14583333333331</v>
      </c>
      <c r="DM130" s="37">
        <f t="shared" si="64"/>
        <v>58.042291666666664</v>
      </c>
      <c r="DN130" s="37">
        <f t="shared" si="65"/>
        <v>12.624583333333332</v>
      </c>
      <c r="DO130" s="37" t="str">
        <f t="shared" si="66"/>
        <v xml:space="preserve"> </v>
      </c>
      <c r="DP130" s="37">
        <f t="shared" si="67"/>
        <v>46.033541666666665</v>
      </c>
      <c r="DQ130" s="37" t="str">
        <f t="shared" si="68"/>
        <v xml:space="preserve"> </v>
      </c>
      <c r="DR130" s="37" t="str">
        <f t="shared" si="69"/>
        <v xml:space="preserve"> </v>
      </c>
      <c r="DS130" s="37" t="str">
        <f t="shared" si="70"/>
        <v xml:space="preserve"> </v>
      </c>
      <c r="DT130" s="37" t="str">
        <f t="shared" si="71"/>
        <v xml:space="preserve"> </v>
      </c>
      <c r="DU130" s="37">
        <f t="shared" si="47"/>
        <v>51.422083333333333</v>
      </c>
      <c r="DV130" s="37" t="str">
        <f t="shared" si="48"/>
        <v xml:space="preserve"> </v>
      </c>
      <c r="DW130" s="37" t="str">
        <f t="shared" si="49"/>
        <v xml:space="preserve"> </v>
      </c>
      <c r="DX130" s="37">
        <f t="shared" si="50"/>
        <v>19.090833333333332</v>
      </c>
      <c r="DY130" s="37">
        <f t="shared" si="51"/>
        <v>53.731458333333329</v>
      </c>
      <c r="DZ130" s="37">
        <f t="shared" si="52"/>
        <v>83.75333333333333</v>
      </c>
      <c r="EA130" s="37" t="str">
        <f t="shared" si="53"/>
        <v xml:space="preserve"> </v>
      </c>
      <c r="EB130" s="37">
        <f t="shared" si="54"/>
        <v>64.354583333333323</v>
      </c>
      <c r="EC130" s="37" t="str">
        <f t="shared" si="55"/>
        <v xml:space="preserve"> </v>
      </c>
      <c r="ED130" s="37" t="str">
        <f t="shared" si="56"/>
        <v xml:space="preserve"> </v>
      </c>
      <c r="EE130" s="37" t="str">
        <f t="shared" si="57"/>
        <v xml:space="preserve"> </v>
      </c>
      <c r="EF130" s="37" t="str">
        <f t="shared" si="58"/>
        <v xml:space="preserve"> </v>
      </c>
      <c r="EG130" s="37" t="str">
        <f t="shared" si="59"/>
        <v xml:space="preserve"> </v>
      </c>
      <c r="EH130" s="37">
        <f t="shared" si="60"/>
        <v>33.716875000000002</v>
      </c>
    </row>
    <row r="131" spans="1:138" ht="15">
      <c r="A131" s="14">
        <v>401</v>
      </c>
      <c r="B131" s="46">
        <v>105.30749999999999</v>
      </c>
      <c r="C131" s="46">
        <v>56.348750000000003</v>
      </c>
      <c r="D131" s="46">
        <v>32.177291666666662</v>
      </c>
      <c r="E131" s="46">
        <v>10.315208333333333</v>
      </c>
      <c r="F131" s="46">
        <v>24.633333333333333</v>
      </c>
      <c r="G131" s="46">
        <v>30.791666666666671</v>
      </c>
      <c r="H131" s="46">
        <v>22.17</v>
      </c>
      <c r="I131" s="46">
        <v>58.50416666666667</v>
      </c>
      <c r="J131" s="46">
        <v>4.3108333333333331</v>
      </c>
      <c r="K131" s="46">
        <v>0.78518749999999982</v>
      </c>
      <c r="L131" s="46">
        <v>34.948541666666664</v>
      </c>
      <c r="M131" s="46">
        <v>3.6949999999999998</v>
      </c>
      <c r="N131" s="46">
        <v>15.087916666666665</v>
      </c>
      <c r="O131" s="46">
        <v>26.788749999999997</v>
      </c>
      <c r="P131" s="46">
        <v>20.784375000000001</v>
      </c>
      <c r="Q131" s="46">
        <v>36.334166666666668</v>
      </c>
      <c r="R131" s="46">
        <v>5.3885416666666668</v>
      </c>
      <c r="S131" s="46">
        <v>4.9266666666666667</v>
      </c>
      <c r="T131" s="46">
        <v>142.56541666666666</v>
      </c>
      <c r="U131" s="46">
        <v>46.495416666666671</v>
      </c>
      <c r="V131" s="46">
        <v>11.854791666666667</v>
      </c>
      <c r="W131" s="46">
        <v>8.3137499999999989</v>
      </c>
      <c r="X131" s="46">
        <v>45.417708333333337</v>
      </c>
      <c r="Y131" s="46">
        <v>19.860624999999999</v>
      </c>
      <c r="Z131" s="46">
        <v>10.777083333333334</v>
      </c>
      <c r="AA131" s="46">
        <v>12.162708333333335</v>
      </c>
      <c r="AB131" s="46">
        <v>16.165624999999999</v>
      </c>
      <c r="AC131" s="46">
        <v>69.28125</v>
      </c>
      <c r="AD131" s="46">
        <v>50.190416666666664</v>
      </c>
      <c r="AE131" s="46">
        <v>42.646458333333335</v>
      </c>
      <c r="AF131" s="46">
        <v>149.03166666666667</v>
      </c>
      <c r="AG131" s="46">
        <v>17.55125</v>
      </c>
      <c r="AH131" s="46">
        <v>50.960208333333334</v>
      </c>
      <c r="AI131" s="46">
        <v>9.6993749999999999</v>
      </c>
      <c r="AJ131" s="46">
        <v>19.39875</v>
      </c>
      <c r="AK131" s="46">
        <v>17.55125</v>
      </c>
      <c r="AL131" s="46">
        <v>48.958750000000002</v>
      </c>
      <c r="AM131" s="46">
        <v>18.782916666666665</v>
      </c>
      <c r="AN131" s="46">
        <v>67.125833333333333</v>
      </c>
      <c r="AO131" s="46">
        <v>5.0806249999999995</v>
      </c>
      <c r="AP131" s="46">
        <v>108.54062499999999</v>
      </c>
      <c r="AQ131" s="46">
        <v>2.7712500000000002</v>
      </c>
      <c r="AR131" s="46">
        <v>51.576041666666661</v>
      </c>
      <c r="AS131" s="46">
        <v>7.8518750000000006</v>
      </c>
      <c r="AT131" s="46">
        <v>10.623125</v>
      </c>
      <c r="AU131" s="46">
        <v>6.7741666666666669</v>
      </c>
      <c r="AV131" s="46">
        <v>0.15825416666666664</v>
      </c>
      <c r="AW131" s="46">
        <v>5.8504166666666668</v>
      </c>
      <c r="AX131" s="46">
        <v>38.335625</v>
      </c>
      <c r="AY131" s="35">
        <f t="shared" si="45"/>
        <v>32.76839081632653</v>
      </c>
      <c r="AZ131" s="34"/>
      <c r="BA131" s="34">
        <v>14.961185286392135</v>
      </c>
      <c r="BB131" s="67">
        <v>401</v>
      </c>
      <c r="BC131" s="2">
        <v>1</v>
      </c>
      <c r="BD131" s="2">
        <v>1</v>
      </c>
      <c r="BE131" s="2">
        <v>1</v>
      </c>
      <c r="BF131" s="2">
        <v>0</v>
      </c>
      <c r="BG131" s="2">
        <v>1</v>
      </c>
      <c r="BH131" s="2">
        <v>1</v>
      </c>
      <c r="BI131" s="2">
        <v>1</v>
      </c>
      <c r="BJ131" s="2">
        <v>1</v>
      </c>
      <c r="BK131" s="2">
        <v>0</v>
      </c>
      <c r="BL131" s="2">
        <v>0</v>
      </c>
      <c r="BM131" s="2">
        <v>1</v>
      </c>
      <c r="BN131" s="2">
        <v>0</v>
      </c>
      <c r="BO131" s="2">
        <v>0</v>
      </c>
      <c r="BP131" s="2">
        <v>1</v>
      </c>
      <c r="BQ131" s="2">
        <v>1</v>
      </c>
      <c r="BR131" s="2">
        <v>1</v>
      </c>
      <c r="BS131" s="2">
        <v>0</v>
      </c>
      <c r="BT131" s="2">
        <v>0</v>
      </c>
      <c r="BU131" s="2">
        <v>1</v>
      </c>
      <c r="BV131" s="2">
        <v>1</v>
      </c>
      <c r="BW131" s="2">
        <v>0</v>
      </c>
      <c r="BX131" s="2">
        <v>0</v>
      </c>
      <c r="BY131" s="2">
        <v>1</v>
      </c>
      <c r="BZ131" s="2">
        <v>0</v>
      </c>
      <c r="CA131" s="2">
        <v>0</v>
      </c>
      <c r="CB131" s="2">
        <v>0</v>
      </c>
      <c r="CC131" s="2">
        <v>0</v>
      </c>
      <c r="CD131" s="2">
        <v>1</v>
      </c>
      <c r="CE131" s="2">
        <v>0</v>
      </c>
      <c r="CF131" s="2">
        <v>0</v>
      </c>
      <c r="CG131" s="2">
        <v>1</v>
      </c>
      <c r="CH131" s="2">
        <v>1</v>
      </c>
      <c r="CI131" s="2">
        <v>1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1</v>
      </c>
      <c r="CS131" s="67">
        <v>401</v>
      </c>
      <c r="CT131" s="37">
        <f t="shared" si="46"/>
        <v>105.30749999999999</v>
      </c>
      <c r="CU131" s="37">
        <f t="shared" si="72"/>
        <v>56.348750000000003</v>
      </c>
      <c r="CV131" s="37">
        <f t="shared" si="73"/>
        <v>32.177291666666662</v>
      </c>
      <c r="CW131" s="37" t="str">
        <f t="shared" si="74"/>
        <v xml:space="preserve"> </v>
      </c>
      <c r="CX131" s="37">
        <f t="shared" si="75"/>
        <v>24.633333333333333</v>
      </c>
      <c r="CY131" s="37">
        <f t="shared" si="76"/>
        <v>30.791666666666671</v>
      </c>
      <c r="CZ131" s="37">
        <f t="shared" si="77"/>
        <v>22.17</v>
      </c>
      <c r="DA131" s="37">
        <f t="shared" si="78"/>
        <v>58.50416666666667</v>
      </c>
      <c r="DB131" s="37" t="str">
        <f t="shared" si="79"/>
        <v xml:space="preserve"> </v>
      </c>
      <c r="DC131" s="37" t="str">
        <f t="shared" si="80"/>
        <v xml:space="preserve"> </v>
      </c>
      <c r="DD131" s="37">
        <f t="shared" si="81"/>
        <v>34.948541666666664</v>
      </c>
      <c r="DE131" s="37" t="str">
        <f t="shared" si="82"/>
        <v xml:space="preserve"> </v>
      </c>
      <c r="DF131" s="37" t="str">
        <f t="shared" si="83"/>
        <v xml:space="preserve"> </v>
      </c>
      <c r="DG131" s="37">
        <f t="shared" si="84"/>
        <v>26.788749999999997</v>
      </c>
      <c r="DH131" s="37">
        <f t="shared" si="85"/>
        <v>20.784375000000001</v>
      </c>
      <c r="DI131" s="37">
        <f t="shared" si="86"/>
        <v>36.334166666666668</v>
      </c>
      <c r="DJ131" s="37" t="str">
        <f t="shared" si="61"/>
        <v xml:space="preserve"> </v>
      </c>
      <c r="DK131" s="37" t="str">
        <f t="shared" si="62"/>
        <v xml:space="preserve"> </v>
      </c>
      <c r="DL131" s="37">
        <f t="shared" si="63"/>
        <v>142.56541666666666</v>
      </c>
      <c r="DM131" s="37">
        <f t="shared" si="64"/>
        <v>46.495416666666671</v>
      </c>
      <c r="DN131" s="37" t="str">
        <f t="shared" si="65"/>
        <v xml:space="preserve"> </v>
      </c>
      <c r="DO131" s="37" t="str">
        <f t="shared" si="66"/>
        <v xml:space="preserve"> </v>
      </c>
      <c r="DP131" s="37">
        <f t="shared" si="67"/>
        <v>45.417708333333337</v>
      </c>
      <c r="DQ131" s="37" t="str">
        <f t="shared" si="68"/>
        <v xml:space="preserve"> </v>
      </c>
      <c r="DR131" s="37" t="str">
        <f t="shared" si="69"/>
        <v xml:space="preserve"> </v>
      </c>
      <c r="DS131" s="37" t="str">
        <f t="shared" si="70"/>
        <v xml:space="preserve"> </v>
      </c>
      <c r="DT131" s="37" t="str">
        <f t="shared" si="71"/>
        <v xml:space="preserve"> </v>
      </c>
      <c r="DU131" s="37">
        <f t="shared" si="47"/>
        <v>50.960208333333334</v>
      </c>
      <c r="DV131" s="37" t="str">
        <f t="shared" si="48"/>
        <v xml:space="preserve"> </v>
      </c>
      <c r="DW131" s="37" t="str">
        <f t="shared" si="49"/>
        <v xml:space="preserve"> </v>
      </c>
      <c r="DX131" s="37">
        <f t="shared" si="50"/>
        <v>17.55125</v>
      </c>
      <c r="DY131" s="37">
        <f t="shared" si="51"/>
        <v>48.958750000000002</v>
      </c>
      <c r="DZ131" s="37">
        <f t="shared" si="52"/>
        <v>63.738749999999989</v>
      </c>
      <c r="EA131" s="37" t="str">
        <f t="shared" si="53"/>
        <v xml:space="preserve"> </v>
      </c>
      <c r="EB131" s="37">
        <f t="shared" si="54"/>
        <v>60.351666666666659</v>
      </c>
      <c r="EC131" s="37" t="str">
        <f t="shared" si="55"/>
        <v xml:space="preserve"> </v>
      </c>
      <c r="ED131" s="37" t="str">
        <f t="shared" si="56"/>
        <v xml:space="preserve"> </v>
      </c>
      <c r="EE131" s="37" t="str">
        <f t="shared" si="57"/>
        <v xml:space="preserve"> </v>
      </c>
      <c r="EF131" s="37" t="str">
        <f t="shared" si="58"/>
        <v xml:space="preserve"> </v>
      </c>
      <c r="EG131" s="37" t="str">
        <f t="shared" si="59"/>
        <v xml:space="preserve"> </v>
      </c>
      <c r="EH131" s="37">
        <f t="shared" si="60"/>
        <v>29.867916666666666</v>
      </c>
    </row>
    <row r="132" spans="1:138" ht="15">
      <c r="A132" s="14">
        <v>402</v>
      </c>
      <c r="B132" s="46">
        <v>83.291458333333338</v>
      </c>
      <c r="C132" s="46">
        <v>69.897083333333327</v>
      </c>
      <c r="D132" s="46">
        <v>31.253541666666663</v>
      </c>
      <c r="E132" s="46">
        <v>10.161249999999999</v>
      </c>
      <c r="F132" s="46">
        <v>25.249166666666664</v>
      </c>
      <c r="G132" s="46">
        <v>144.72083333333333</v>
      </c>
      <c r="H132" s="46">
        <v>20.014583333333334</v>
      </c>
      <c r="I132" s="46">
        <v>64.662499999999994</v>
      </c>
      <c r="J132" s="46">
        <v>4.1568749999999994</v>
      </c>
      <c r="K132" s="46">
        <v>0.78518749999999982</v>
      </c>
      <c r="L132" s="46">
        <v>72.360416666666666</v>
      </c>
      <c r="M132" s="46">
        <v>3.5410416666666666</v>
      </c>
      <c r="N132" s="46">
        <v>12.316666666666666</v>
      </c>
      <c r="O132" s="46">
        <v>22.477916666666665</v>
      </c>
      <c r="P132" s="46">
        <v>18.167083333333334</v>
      </c>
      <c r="Q132" s="46">
        <v>33.101041666666667</v>
      </c>
      <c r="R132" s="46">
        <v>5.0806249999999995</v>
      </c>
      <c r="S132" s="46">
        <v>5.0806249999999995</v>
      </c>
      <c r="T132" s="46">
        <v>105.15354166666667</v>
      </c>
      <c r="U132" s="46">
        <v>37.719791666666666</v>
      </c>
      <c r="V132" s="46">
        <v>11.085000000000001</v>
      </c>
      <c r="W132" s="46">
        <v>7.6979166666666679</v>
      </c>
      <c r="X132" s="46">
        <v>42.030625000000001</v>
      </c>
      <c r="Y132" s="46">
        <v>22.17</v>
      </c>
      <c r="Z132" s="46">
        <v>9.2374999999999989</v>
      </c>
      <c r="AA132" s="46">
        <v>11.392916666666666</v>
      </c>
      <c r="AB132" s="46">
        <v>14.78</v>
      </c>
      <c r="AC132" s="46">
        <v>53.885416666666657</v>
      </c>
      <c r="AD132" s="46">
        <v>100.22687500000001</v>
      </c>
      <c r="AE132" s="46">
        <v>33.87083333333333</v>
      </c>
      <c r="AF132" s="46">
        <v>148.56979166666667</v>
      </c>
      <c r="AG132" s="46">
        <v>16.935416666666665</v>
      </c>
      <c r="AH132" s="46">
        <v>80.058333333333337</v>
      </c>
      <c r="AI132" s="46">
        <v>8.9295833333333334</v>
      </c>
      <c r="AJ132" s="46">
        <v>19.090833333333332</v>
      </c>
      <c r="AK132" s="46">
        <v>15.857708333333333</v>
      </c>
      <c r="AL132" s="46">
        <v>42.184583333333336</v>
      </c>
      <c r="AM132" s="46">
        <v>17.243333333333332</v>
      </c>
      <c r="AN132" s="46">
        <v>54.809166666666663</v>
      </c>
      <c r="AO132" s="46">
        <v>4.9266666666666667</v>
      </c>
      <c r="AP132" s="46">
        <v>83.75333333333333</v>
      </c>
      <c r="AQ132" s="46">
        <v>4.0029166666666667</v>
      </c>
      <c r="AR132" s="46">
        <v>64.354583333333323</v>
      </c>
      <c r="AS132" s="46">
        <v>7.5439583333333324</v>
      </c>
      <c r="AT132" s="46">
        <v>9.8533333333333335</v>
      </c>
      <c r="AU132" s="46">
        <v>6.6202083333333341</v>
      </c>
      <c r="AV132" s="46">
        <v>0.14175000000000001</v>
      </c>
      <c r="AW132" s="46">
        <v>35.410416666666663</v>
      </c>
      <c r="AX132" s="46">
        <v>33.716875000000002</v>
      </c>
      <c r="AY132" s="35">
        <f t="shared" si="45"/>
        <v>35.297369472789121</v>
      </c>
      <c r="AZ132" s="34"/>
      <c r="BA132" s="34">
        <v>14.961185286392135</v>
      </c>
      <c r="BB132" s="67">
        <v>402</v>
      </c>
      <c r="BC132" s="2">
        <v>1</v>
      </c>
      <c r="BD132" s="2">
        <v>1</v>
      </c>
      <c r="BE132" s="2">
        <v>1</v>
      </c>
      <c r="BF132" s="2">
        <v>0</v>
      </c>
      <c r="BG132" s="2">
        <v>1</v>
      </c>
      <c r="BH132" s="2">
        <v>1</v>
      </c>
      <c r="BI132" s="2">
        <v>1</v>
      </c>
      <c r="BJ132" s="2">
        <v>1</v>
      </c>
      <c r="BK132" s="2">
        <v>0</v>
      </c>
      <c r="BL132" s="2">
        <v>0</v>
      </c>
      <c r="BM132" s="2">
        <v>1</v>
      </c>
      <c r="BN132" s="2">
        <v>0</v>
      </c>
      <c r="BO132" s="2">
        <v>0</v>
      </c>
      <c r="BP132" s="2">
        <v>1</v>
      </c>
      <c r="BQ132" s="2">
        <v>1</v>
      </c>
      <c r="BR132" s="2">
        <v>1</v>
      </c>
      <c r="BS132" s="2">
        <v>0</v>
      </c>
      <c r="BT132" s="2">
        <v>0</v>
      </c>
      <c r="BU132" s="2">
        <v>1</v>
      </c>
      <c r="BV132" s="2">
        <v>1</v>
      </c>
      <c r="BW132" s="2">
        <v>0</v>
      </c>
      <c r="BX132" s="2">
        <v>0</v>
      </c>
      <c r="BY132" s="2">
        <v>1</v>
      </c>
      <c r="BZ132" s="2">
        <v>1</v>
      </c>
      <c r="CA132" s="2">
        <v>0</v>
      </c>
      <c r="CB132" s="2">
        <v>0</v>
      </c>
      <c r="CC132" s="2">
        <v>0</v>
      </c>
      <c r="CD132" s="2">
        <v>1</v>
      </c>
      <c r="CE132" s="2">
        <v>0</v>
      </c>
      <c r="CF132" s="2">
        <v>0</v>
      </c>
      <c r="CG132" s="2">
        <v>0</v>
      </c>
      <c r="CH132" s="2">
        <v>1</v>
      </c>
      <c r="CI132" s="2">
        <v>1</v>
      </c>
      <c r="CJ132" s="2">
        <v>0</v>
      </c>
      <c r="CK132" s="2">
        <v>1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</v>
      </c>
      <c r="CS132" s="67">
        <v>402</v>
      </c>
      <c r="CT132" s="37">
        <f t="shared" si="46"/>
        <v>83.291458333333338</v>
      </c>
      <c r="CU132" s="37">
        <f t="shared" si="72"/>
        <v>69.897083333333327</v>
      </c>
      <c r="CV132" s="37">
        <f t="shared" si="73"/>
        <v>31.253541666666663</v>
      </c>
      <c r="CW132" s="37" t="str">
        <f t="shared" si="74"/>
        <v xml:space="preserve"> </v>
      </c>
      <c r="CX132" s="37">
        <f t="shared" si="75"/>
        <v>25.249166666666664</v>
      </c>
      <c r="CY132" s="37">
        <f t="shared" si="76"/>
        <v>144.72083333333333</v>
      </c>
      <c r="CZ132" s="37">
        <f t="shared" si="77"/>
        <v>20.014583333333334</v>
      </c>
      <c r="DA132" s="37">
        <f t="shared" si="78"/>
        <v>64.662499999999994</v>
      </c>
      <c r="DB132" s="37" t="str">
        <f t="shared" si="79"/>
        <v xml:space="preserve"> </v>
      </c>
      <c r="DC132" s="37" t="str">
        <f t="shared" si="80"/>
        <v xml:space="preserve"> </v>
      </c>
      <c r="DD132" s="37">
        <f t="shared" si="81"/>
        <v>72.360416666666666</v>
      </c>
      <c r="DE132" s="37" t="str">
        <f t="shared" si="82"/>
        <v xml:space="preserve"> </v>
      </c>
      <c r="DF132" s="37" t="str">
        <f t="shared" si="83"/>
        <v xml:space="preserve"> </v>
      </c>
      <c r="DG132" s="37">
        <f t="shared" si="84"/>
        <v>22.477916666666665</v>
      </c>
      <c r="DH132" s="37">
        <f t="shared" si="85"/>
        <v>18.167083333333334</v>
      </c>
      <c r="DI132" s="37">
        <f t="shared" si="86"/>
        <v>33.101041666666667</v>
      </c>
      <c r="DJ132" s="37" t="str">
        <f t="shared" si="61"/>
        <v xml:space="preserve"> </v>
      </c>
      <c r="DK132" s="37" t="str">
        <f t="shared" si="62"/>
        <v xml:space="preserve"> </v>
      </c>
      <c r="DL132" s="37">
        <f t="shared" si="63"/>
        <v>105.15354166666667</v>
      </c>
      <c r="DM132" s="37">
        <f t="shared" si="64"/>
        <v>37.719791666666666</v>
      </c>
      <c r="DN132" s="37" t="str">
        <f t="shared" si="65"/>
        <v xml:space="preserve"> </v>
      </c>
      <c r="DO132" s="37" t="str">
        <f t="shared" si="66"/>
        <v xml:space="preserve"> </v>
      </c>
      <c r="DP132" s="37">
        <f t="shared" si="67"/>
        <v>42.030625000000001</v>
      </c>
      <c r="DQ132" s="37">
        <f t="shared" si="68"/>
        <v>22.17</v>
      </c>
      <c r="DR132" s="37" t="str">
        <f t="shared" si="69"/>
        <v xml:space="preserve"> </v>
      </c>
      <c r="DS132" s="37" t="str">
        <f t="shared" si="70"/>
        <v xml:space="preserve"> </v>
      </c>
      <c r="DT132" s="37" t="str">
        <f t="shared" si="71"/>
        <v xml:space="preserve"> </v>
      </c>
      <c r="DU132" s="37">
        <f t="shared" si="47"/>
        <v>80.058333333333337</v>
      </c>
      <c r="DV132" s="37" t="str">
        <f t="shared" si="48"/>
        <v xml:space="preserve"> </v>
      </c>
      <c r="DW132" s="37" t="str">
        <f t="shared" si="49"/>
        <v xml:space="preserve"> </v>
      </c>
      <c r="DX132" s="37" t="str">
        <f t="shared" si="50"/>
        <v xml:space="preserve"> </v>
      </c>
      <c r="DY132" s="37">
        <f t="shared" si="51"/>
        <v>42.184583333333336</v>
      </c>
      <c r="DZ132" s="37">
        <f t="shared" si="52"/>
        <v>49.728541666666672</v>
      </c>
      <c r="EA132" s="37" t="str">
        <f t="shared" si="53"/>
        <v xml:space="preserve"> </v>
      </c>
      <c r="EB132" s="37">
        <f t="shared" si="54"/>
        <v>53.26958333333333</v>
      </c>
      <c r="EC132" s="37" t="str">
        <f t="shared" si="55"/>
        <v xml:space="preserve"> </v>
      </c>
      <c r="ED132" s="37" t="str">
        <f t="shared" si="56"/>
        <v xml:space="preserve"> </v>
      </c>
      <c r="EE132" s="37" t="str">
        <f t="shared" si="57"/>
        <v xml:space="preserve"> </v>
      </c>
      <c r="EF132" s="37" t="str">
        <f t="shared" si="58"/>
        <v xml:space="preserve"> </v>
      </c>
      <c r="EG132" s="37" t="str">
        <f t="shared" si="59"/>
        <v xml:space="preserve"> </v>
      </c>
      <c r="EH132" s="37">
        <f t="shared" si="60"/>
        <v>26.634791666666665</v>
      </c>
    </row>
    <row r="133" spans="1:138" ht="15">
      <c r="A133" s="14">
        <v>403</v>
      </c>
      <c r="B133" s="46">
        <v>60.813541666666666</v>
      </c>
      <c r="C133" s="46">
        <v>95.762083333333337</v>
      </c>
      <c r="D133" s="46">
        <v>28.328333333333333</v>
      </c>
      <c r="E133" s="46">
        <v>9.3914583333333326</v>
      </c>
      <c r="F133" s="46">
        <v>23.247708333333335</v>
      </c>
      <c r="G133" s="46">
        <v>107.77083333333331</v>
      </c>
      <c r="H133" s="46">
        <v>18.321041666666666</v>
      </c>
      <c r="I133" s="46">
        <v>61.583333333333343</v>
      </c>
      <c r="J133" s="46">
        <v>4.0029166666666667</v>
      </c>
      <c r="K133" s="46">
        <v>0.78518749999999982</v>
      </c>
      <c r="L133" s="46">
        <v>125.168125</v>
      </c>
      <c r="M133" s="46">
        <v>3.5410416666666666</v>
      </c>
      <c r="N133" s="46">
        <v>13.086458333333333</v>
      </c>
      <c r="O133" s="46">
        <v>19.090833333333332</v>
      </c>
      <c r="P133" s="46">
        <v>16.627499999999998</v>
      </c>
      <c r="Q133" s="46">
        <v>43.108333333333334</v>
      </c>
      <c r="R133" s="46">
        <v>4.9266666666666667</v>
      </c>
      <c r="S133" s="46">
        <v>5.0806249999999995</v>
      </c>
      <c r="T133" s="46">
        <v>76.36333333333333</v>
      </c>
      <c r="U133" s="46">
        <v>31.253541666666663</v>
      </c>
      <c r="V133" s="46">
        <v>10.623125</v>
      </c>
      <c r="W133" s="46">
        <v>7.236041666666666</v>
      </c>
      <c r="X133" s="46">
        <v>39.721249999999998</v>
      </c>
      <c r="Y133" s="46">
        <v>15.087916666666665</v>
      </c>
      <c r="Z133" s="46">
        <v>8.0058333333333334</v>
      </c>
      <c r="AA133" s="46">
        <v>10.315208333333333</v>
      </c>
      <c r="AB133" s="46">
        <v>15.087916666666665</v>
      </c>
      <c r="AC133" s="46">
        <v>40.029166666666669</v>
      </c>
      <c r="AD133" s="46">
        <v>76.671250000000001</v>
      </c>
      <c r="AE133" s="46">
        <v>29.56</v>
      </c>
      <c r="AF133" s="46">
        <v>158.57708333333332</v>
      </c>
      <c r="AG133" s="46">
        <v>92.682916666666671</v>
      </c>
      <c r="AH133" s="46">
        <v>85.138958333333335</v>
      </c>
      <c r="AI133" s="46">
        <v>8.4677083333333325</v>
      </c>
      <c r="AJ133" s="46">
        <v>19.090833333333332</v>
      </c>
      <c r="AK133" s="46">
        <v>14.933958333333333</v>
      </c>
      <c r="AL133" s="46">
        <v>38.335625</v>
      </c>
      <c r="AM133" s="46">
        <v>16.011666666666667</v>
      </c>
      <c r="AN133" s="46">
        <v>45.879583333333336</v>
      </c>
      <c r="AO133" s="46">
        <v>4.7727083333333331</v>
      </c>
      <c r="AP133" s="46">
        <v>63.738749999999989</v>
      </c>
      <c r="AQ133" s="46">
        <v>10.469166666666666</v>
      </c>
      <c r="AR133" s="46">
        <v>60.351666666666659</v>
      </c>
      <c r="AS133" s="46">
        <v>7.39</v>
      </c>
      <c r="AT133" s="46">
        <v>9.0835416666666671</v>
      </c>
      <c r="AU133" s="46">
        <v>6.312291666666666</v>
      </c>
      <c r="AV133" s="46">
        <v>0.21321666666666669</v>
      </c>
      <c r="AW133" s="46">
        <v>504.98333333333335</v>
      </c>
      <c r="AX133" s="46">
        <v>29.867916666666666</v>
      </c>
      <c r="AY133" s="35">
        <f t="shared" si="45"/>
        <v>44.426357738095241</v>
      </c>
      <c r="AZ133" s="34"/>
      <c r="BA133" s="34">
        <v>14.961185286392135</v>
      </c>
      <c r="BB133" s="67">
        <v>403</v>
      </c>
      <c r="BC133" s="2">
        <v>1</v>
      </c>
      <c r="BD133" s="2">
        <v>1</v>
      </c>
      <c r="BE133" s="2">
        <v>1</v>
      </c>
      <c r="BF133" s="2">
        <v>0</v>
      </c>
      <c r="BG133" s="2">
        <v>1</v>
      </c>
      <c r="BH133" s="2">
        <v>1</v>
      </c>
      <c r="BI133" s="2">
        <v>1</v>
      </c>
      <c r="BJ133" s="2">
        <v>1</v>
      </c>
      <c r="BK133" s="2">
        <v>0</v>
      </c>
      <c r="BL133" s="2">
        <v>0</v>
      </c>
      <c r="BM133" s="2">
        <v>1</v>
      </c>
      <c r="BN133" s="2">
        <v>0</v>
      </c>
      <c r="BO133" s="2">
        <v>1</v>
      </c>
      <c r="BP133" s="2">
        <v>1</v>
      </c>
      <c r="BQ133" s="2">
        <v>1</v>
      </c>
      <c r="BR133" s="2">
        <v>1</v>
      </c>
      <c r="BS133" s="2">
        <v>0</v>
      </c>
      <c r="BT133" s="2">
        <v>0</v>
      </c>
      <c r="BU133" s="2">
        <v>1</v>
      </c>
      <c r="BV133" s="2">
        <v>1</v>
      </c>
      <c r="BW133" s="2">
        <v>0</v>
      </c>
      <c r="BX133" s="2">
        <v>0</v>
      </c>
      <c r="BY133" s="2">
        <v>1</v>
      </c>
      <c r="BZ133" s="2">
        <v>1</v>
      </c>
      <c r="CA133" s="2">
        <v>0</v>
      </c>
      <c r="CB133" s="2">
        <v>0</v>
      </c>
      <c r="CC133" s="2">
        <v>0</v>
      </c>
      <c r="CD133" s="2">
        <v>1</v>
      </c>
      <c r="CE133" s="2">
        <v>0</v>
      </c>
      <c r="CF133" s="2">
        <v>0</v>
      </c>
      <c r="CG133" s="2">
        <v>0</v>
      </c>
      <c r="CH133" s="2">
        <v>1</v>
      </c>
      <c r="CI133" s="2">
        <v>1</v>
      </c>
      <c r="CJ133" s="2">
        <v>0</v>
      </c>
      <c r="CK133" s="2">
        <v>1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1</v>
      </c>
      <c r="CS133" s="67">
        <v>403</v>
      </c>
      <c r="CT133" s="37">
        <f t="shared" si="46"/>
        <v>60.813541666666666</v>
      </c>
      <c r="CU133" s="37">
        <f t="shared" si="72"/>
        <v>95.762083333333337</v>
      </c>
      <c r="CV133" s="37">
        <f t="shared" si="73"/>
        <v>28.328333333333333</v>
      </c>
      <c r="CW133" s="37" t="str">
        <f t="shared" si="74"/>
        <v xml:space="preserve"> </v>
      </c>
      <c r="CX133" s="37">
        <f t="shared" si="75"/>
        <v>23.247708333333335</v>
      </c>
      <c r="CY133" s="37">
        <f t="shared" si="76"/>
        <v>107.77083333333331</v>
      </c>
      <c r="CZ133" s="37">
        <f t="shared" si="77"/>
        <v>18.321041666666666</v>
      </c>
      <c r="DA133" s="37">
        <f t="shared" si="78"/>
        <v>61.583333333333343</v>
      </c>
      <c r="DB133" s="37" t="str">
        <f t="shared" si="79"/>
        <v xml:space="preserve"> </v>
      </c>
      <c r="DC133" s="37" t="str">
        <f t="shared" si="80"/>
        <v xml:space="preserve"> </v>
      </c>
      <c r="DD133" s="37">
        <f t="shared" si="81"/>
        <v>125.168125</v>
      </c>
      <c r="DE133" s="37" t="str">
        <f t="shared" si="82"/>
        <v xml:space="preserve"> </v>
      </c>
      <c r="DF133" s="37">
        <f t="shared" si="83"/>
        <v>13.086458333333333</v>
      </c>
      <c r="DG133" s="37">
        <f t="shared" si="84"/>
        <v>19.090833333333332</v>
      </c>
      <c r="DH133" s="37">
        <f t="shared" si="85"/>
        <v>16.627499999999998</v>
      </c>
      <c r="DI133" s="37">
        <f t="shared" si="86"/>
        <v>43.108333333333334</v>
      </c>
      <c r="DJ133" s="37" t="str">
        <f t="shared" si="61"/>
        <v xml:space="preserve"> </v>
      </c>
      <c r="DK133" s="37" t="str">
        <f t="shared" si="62"/>
        <v xml:space="preserve"> </v>
      </c>
      <c r="DL133" s="37">
        <f t="shared" si="63"/>
        <v>76.36333333333333</v>
      </c>
      <c r="DM133" s="37">
        <f t="shared" si="64"/>
        <v>31.253541666666663</v>
      </c>
      <c r="DN133" s="37" t="str">
        <f t="shared" si="65"/>
        <v xml:space="preserve"> </v>
      </c>
      <c r="DO133" s="37" t="str">
        <f t="shared" si="66"/>
        <v xml:space="preserve"> </v>
      </c>
      <c r="DP133" s="37">
        <f t="shared" si="67"/>
        <v>39.721249999999998</v>
      </c>
      <c r="DQ133" s="37">
        <f t="shared" si="68"/>
        <v>15.087916666666665</v>
      </c>
      <c r="DR133" s="37" t="str">
        <f t="shared" si="69"/>
        <v xml:space="preserve"> </v>
      </c>
      <c r="DS133" s="37" t="str">
        <f t="shared" si="70"/>
        <v xml:space="preserve"> </v>
      </c>
      <c r="DT133" s="37" t="str">
        <f t="shared" si="71"/>
        <v xml:space="preserve"> </v>
      </c>
      <c r="DU133" s="37">
        <f t="shared" si="47"/>
        <v>85.138958333333335</v>
      </c>
      <c r="DV133" s="37" t="str">
        <f t="shared" si="48"/>
        <v xml:space="preserve"> </v>
      </c>
      <c r="DW133" s="37" t="str">
        <f t="shared" si="49"/>
        <v xml:space="preserve"> </v>
      </c>
      <c r="DX133" s="37" t="str">
        <f t="shared" si="50"/>
        <v xml:space="preserve"> </v>
      </c>
      <c r="DY133" s="37">
        <f t="shared" si="51"/>
        <v>38.335625</v>
      </c>
      <c r="DZ133" s="37">
        <f t="shared" si="52"/>
        <v>40.183124999999997</v>
      </c>
      <c r="EA133" s="37" t="str">
        <f t="shared" si="53"/>
        <v xml:space="preserve"> </v>
      </c>
      <c r="EB133" s="37">
        <f t="shared" si="54"/>
        <v>46.341458333333335</v>
      </c>
      <c r="EC133" s="37" t="str">
        <f t="shared" si="55"/>
        <v xml:space="preserve"> </v>
      </c>
      <c r="ED133" s="37" t="str">
        <f t="shared" si="56"/>
        <v xml:space="preserve"> </v>
      </c>
      <c r="EE133" s="37" t="str">
        <f t="shared" si="57"/>
        <v xml:space="preserve"> </v>
      </c>
      <c r="EF133" s="37" t="str">
        <f t="shared" si="58"/>
        <v xml:space="preserve"> </v>
      </c>
      <c r="EG133" s="37" t="str">
        <f t="shared" si="59"/>
        <v xml:space="preserve"> </v>
      </c>
      <c r="EH133" s="37">
        <f t="shared" si="60"/>
        <v>23.863541666666666</v>
      </c>
    </row>
    <row r="134" spans="1:138" ht="15">
      <c r="A134" s="14">
        <v>404</v>
      </c>
      <c r="B134" s="46">
        <v>50.498333333333328</v>
      </c>
      <c r="C134" s="46">
        <v>76.825208333333322</v>
      </c>
      <c r="D134" s="46">
        <v>26.942708333333329</v>
      </c>
      <c r="E134" s="46">
        <v>8.9295833333333334</v>
      </c>
      <c r="F134" s="46">
        <v>22.477916666666665</v>
      </c>
      <c r="G134" s="46">
        <v>72.360416666666666</v>
      </c>
      <c r="H134" s="46">
        <v>16.935416666666665</v>
      </c>
      <c r="I134" s="46">
        <v>84.677083333333329</v>
      </c>
      <c r="J134" s="46">
        <v>3.8489583333333339</v>
      </c>
      <c r="K134" s="46">
        <v>0.78518749999999982</v>
      </c>
      <c r="L134" s="46">
        <v>200.14583333333331</v>
      </c>
      <c r="M134" s="46">
        <v>3.3870833333333334</v>
      </c>
      <c r="N134" s="46">
        <v>10.931041666666667</v>
      </c>
      <c r="O134" s="46">
        <v>16.473541666666666</v>
      </c>
      <c r="P134" s="46">
        <v>15.087916666666665</v>
      </c>
      <c r="Q134" s="46">
        <v>71.282708333333332</v>
      </c>
      <c r="R134" s="46">
        <v>4.9266666666666667</v>
      </c>
      <c r="S134" s="46">
        <v>40.183124999999997</v>
      </c>
      <c r="T134" s="46">
        <v>54.809166666666663</v>
      </c>
      <c r="U134" s="46">
        <v>26.634791666666665</v>
      </c>
      <c r="V134" s="46">
        <v>10.007291666666667</v>
      </c>
      <c r="W134" s="46">
        <v>6.9281250000000005</v>
      </c>
      <c r="X134" s="46">
        <v>36.642083333333332</v>
      </c>
      <c r="Y134" s="46">
        <v>11.238958333333333</v>
      </c>
      <c r="Z134" s="46">
        <v>7.0820833333333333</v>
      </c>
      <c r="AA134" s="46">
        <v>9.6993749999999999</v>
      </c>
      <c r="AB134" s="46">
        <v>21.862083333333334</v>
      </c>
      <c r="AC134" s="46">
        <v>30.791666666666671</v>
      </c>
      <c r="AD134" s="46">
        <v>60.813541666666666</v>
      </c>
      <c r="AE134" s="46">
        <v>28.328333333333333</v>
      </c>
      <c r="AF134" s="46">
        <v>160.11666666666667</v>
      </c>
      <c r="AG134" s="46">
        <v>139.64020833333333</v>
      </c>
      <c r="AH134" s="46">
        <v>72.668333333333337</v>
      </c>
      <c r="AI134" s="46">
        <v>7.6979166666666679</v>
      </c>
      <c r="AJ134" s="46">
        <v>39.567291666666669</v>
      </c>
      <c r="AK134" s="46">
        <v>14.164166666666667</v>
      </c>
      <c r="AL134" s="46">
        <v>35.256458333333335</v>
      </c>
      <c r="AM134" s="46">
        <v>14.933958333333333</v>
      </c>
      <c r="AN134" s="46">
        <v>38.951458333333328</v>
      </c>
      <c r="AO134" s="46">
        <v>10.777083333333334</v>
      </c>
      <c r="AP134" s="46">
        <v>49.728541666666672</v>
      </c>
      <c r="AQ134" s="46">
        <v>7.0820833333333333</v>
      </c>
      <c r="AR134" s="46">
        <v>53.26958333333333</v>
      </c>
      <c r="AS134" s="46">
        <v>7.0820833333333333</v>
      </c>
      <c r="AT134" s="46">
        <v>10.161249999999999</v>
      </c>
      <c r="AU134" s="46">
        <v>7.5439583333333324</v>
      </c>
      <c r="AV134" s="46">
        <v>1.3086458333333333</v>
      </c>
      <c r="AW134" s="46">
        <v>429.54374999999999</v>
      </c>
      <c r="AX134" s="46">
        <v>26.634791666666665</v>
      </c>
      <c r="AY134" s="35">
        <f t="shared" ref="AY134:AY197" si="87">AVERAGE(B134:AX134)</f>
        <v>44.033968537414957</v>
      </c>
      <c r="AZ134" s="34"/>
      <c r="BA134" s="34">
        <v>14.961185286392135</v>
      </c>
      <c r="BB134" s="67">
        <v>404</v>
      </c>
      <c r="BC134" s="2">
        <v>1</v>
      </c>
      <c r="BD134" s="2">
        <v>1</v>
      </c>
      <c r="BE134" s="2">
        <v>1</v>
      </c>
      <c r="BF134" s="2">
        <v>0</v>
      </c>
      <c r="BG134" s="2">
        <v>1</v>
      </c>
      <c r="BH134" s="2">
        <v>1</v>
      </c>
      <c r="BI134" s="2">
        <v>1</v>
      </c>
      <c r="BJ134" s="2">
        <v>1</v>
      </c>
      <c r="BK134" s="2">
        <v>0</v>
      </c>
      <c r="BL134" s="2">
        <v>0</v>
      </c>
      <c r="BM134" s="2">
        <v>1</v>
      </c>
      <c r="BN134" s="2">
        <v>0</v>
      </c>
      <c r="BO134" s="2">
        <v>1</v>
      </c>
      <c r="BP134" s="2">
        <v>1</v>
      </c>
      <c r="BQ134" s="2">
        <v>1</v>
      </c>
      <c r="BR134" s="2">
        <v>1</v>
      </c>
      <c r="BS134" s="2">
        <v>0</v>
      </c>
      <c r="BT134" s="2">
        <v>0</v>
      </c>
      <c r="BU134" s="2">
        <v>1</v>
      </c>
      <c r="BV134" s="2">
        <v>1</v>
      </c>
      <c r="BW134" s="2">
        <v>0</v>
      </c>
      <c r="BX134" s="2">
        <v>0</v>
      </c>
      <c r="BY134" s="2">
        <v>1</v>
      </c>
      <c r="BZ134" s="2">
        <v>1</v>
      </c>
      <c r="CA134" s="2">
        <v>0</v>
      </c>
      <c r="CB134" s="2">
        <v>0</v>
      </c>
      <c r="CC134" s="2">
        <v>0</v>
      </c>
      <c r="CD134" s="2">
        <v>1</v>
      </c>
      <c r="CE134" s="2">
        <v>0</v>
      </c>
      <c r="CF134" s="2">
        <v>0</v>
      </c>
      <c r="CG134" s="2">
        <v>0</v>
      </c>
      <c r="CH134" s="2">
        <v>1</v>
      </c>
      <c r="CI134" s="2">
        <v>1</v>
      </c>
      <c r="CJ134" s="2">
        <v>0</v>
      </c>
      <c r="CK134" s="2">
        <v>1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</v>
      </c>
      <c r="CS134" s="67">
        <v>404</v>
      </c>
      <c r="CT134" s="37">
        <f t="shared" si="46"/>
        <v>50.498333333333328</v>
      </c>
      <c r="CU134" s="37">
        <f t="shared" si="72"/>
        <v>76.825208333333322</v>
      </c>
      <c r="CV134" s="37">
        <f t="shared" si="73"/>
        <v>26.942708333333329</v>
      </c>
      <c r="CW134" s="37" t="str">
        <f t="shared" si="74"/>
        <v xml:space="preserve"> </v>
      </c>
      <c r="CX134" s="37">
        <f t="shared" si="75"/>
        <v>22.477916666666665</v>
      </c>
      <c r="CY134" s="37">
        <f t="shared" si="76"/>
        <v>72.360416666666666</v>
      </c>
      <c r="CZ134" s="37">
        <f t="shared" si="77"/>
        <v>16.935416666666665</v>
      </c>
      <c r="DA134" s="37">
        <f t="shared" si="78"/>
        <v>84.677083333333329</v>
      </c>
      <c r="DB134" s="37" t="str">
        <f t="shared" si="79"/>
        <v xml:space="preserve"> </v>
      </c>
      <c r="DC134" s="37" t="str">
        <f t="shared" si="80"/>
        <v xml:space="preserve"> </v>
      </c>
      <c r="DD134" s="37">
        <f t="shared" si="81"/>
        <v>200.14583333333331</v>
      </c>
      <c r="DE134" s="37" t="str">
        <f t="shared" si="82"/>
        <v xml:space="preserve"> </v>
      </c>
      <c r="DF134" s="37">
        <f t="shared" si="83"/>
        <v>10.931041666666667</v>
      </c>
      <c r="DG134" s="37">
        <f t="shared" si="84"/>
        <v>16.473541666666666</v>
      </c>
      <c r="DH134" s="37">
        <f t="shared" si="85"/>
        <v>15.087916666666665</v>
      </c>
      <c r="DI134" s="37">
        <f t="shared" si="86"/>
        <v>71.282708333333332</v>
      </c>
      <c r="DJ134" s="37" t="str">
        <f t="shared" si="61"/>
        <v xml:space="preserve"> </v>
      </c>
      <c r="DK134" s="37" t="str">
        <f t="shared" si="62"/>
        <v xml:space="preserve"> </v>
      </c>
      <c r="DL134" s="37">
        <f t="shared" si="63"/>
        <v>54.809166666666663</v>
      </c>
      <c r="DM134" s="37">
        <f t="shared" si="64"/>
        <v>26.634791666666665</v>
      </c>
      <c r="DN134" s="37" t="str">
        <f t="shared" si="65"/>
        <v xml:space="preserve"> </v>
      </c>
      <c r="DO134" s="37" t="str">
        <f t="shared" si="66"/>
        <v xml:space="preserve"> </v>
      </c>
      <c r="DP134" s="37">
        <f t="shared" si="67"/>
        <v>36.642083333333332</v>
      </c>
      <c r="DQ134" s="37">
        <f t="shared" si="68"/>
        <v>11.238958333333333</v>
      </c>
      <c r="DR134" s="37" t="str">
        <f t="shared" si="69"/>
        <v xml:space="preserve"> </v>
      </c>
      <c r="DS134" s="37" t="str">
        <f t="shared" si="70"/>
        <v xml:space="preserve"> </v>
      </c>
      <c r="DT134" s="37" t="str">
        <f t="shared" si="71"/>
        <v xml:space="preserve"> </v>
      </c>
      <c r="DU134" s="37">
        <f t="shared" si="47"/>
        <v>72.668333333333337</v>
      </c>
      <c r="DV134" s="37" t="str">
        <f t="shared" si="48"/>
        <v xml:space="preserve"> </v>
      </c>
      <c r="DW134" s="37" t="str">
        <f t="shared" si="49"/>
        <v xml:space="preserve"> </v>
      </c>
      <c r="DX134" s="37" t="str">
        <f t="shared" si="50"/>
        <v xml:space="preserve"> </v>
      </c>
      <c r="DY134" s="37">
        <f t="shared" si="51"/>
        <v>35.256458333333335</v>
      </c>
      <c r="DZ134" s="37">
        <f t="shared" si="52"/>
        <v>33.562916666666666</v>
      </c>
      <c r="EA134" s="37" t="str">
        <f t="shared" si="53"/>
        <v xml:space="preserve"> </v>
      </c>
      <c r="EB134" s="37">
        <f t="shared" si="54"/>
        <v>39.875208333333333</v>
      </c>
      <c r="EC134" s="37" t="str">
        <f t="shared" si="55"/>
        <v xml:space="preserve"> </v>
      </c>
      <c r="ED134" s="37" t="str">
        <f t="shared" si="56"/>
        <v xml:space="preserve"> </v>
      </c>
      <c r="EE134" s="37" t="str">
        <f t="shared" si="57"/>
        <v xml:space="preserve"> </v>
      </c>
      <c r="EF134" s="37" t="str">
        <f t="shared" si="58"/>
        <v xml:space="preserve"> </v>
      </c>
      <c r="EG134" s="37" t="str">
        <f t="shared" si="59"/>
        <v xml:space="preserve"> </v>
      </c>
      <c r="EH134" s="37">
        <f t="shared" si="60"/>
        <v>21.400208333333332</v>
      </c>
    </row>
    <row r="135" spans="1:138" ht="15">
      <c r="A135" s="14">
        <v>405</v>
      </c>
      <c r="B135" s="46">
        <v>32.331249999999997</v>
      </c>
      <c r="C135" s="46">
        <v>113.00541666666668</v>
      </c>
      <c r="D135" s="46">
        <v>26.634791666666665</v>
      </c>
      <c r="E135" s="46">
        <v>8.3137499999999989</v>
      </c>
      <c r="F135" s="46">
        <v>21.24625</v>
      </c>
      <c r="G135" s="46">
        <v>46.187499999999993</v>
      </c>
      <c r="H135" s="46">
        <v>15.241875</v>
      </c>
      <c r="I135" s="46">
        <v>75.439583333333331</v>
      </c>
      <c r="J135" s="46">
        <v>3.8489583333333339</v>
      </c>
      <c r="K135" s="46">
        <v>2.7712500000000002</v>
      </c>
      <c r="L135" s="46">
        <v>181.67083333333335</v>
      </c>
      <c r="M135" s="46">
        <v>3.0791666666666666</v>
      </c>
      <c r="N135" s="46">
        <v>10.623125</v>
      </c>
      <c r="O135" s="46">
        <v>14.626041666666667</v>
      </c>
      <c r="P135" s="46">
        <v>13.702291666666666</v>
      </c>
      <c r="Q135" s="46">
        <v>93.760625000000005</v>
      </c>
      <c r="R135" s="46">
        <v>4.7727083333333331</v>
      </c>
      <c r="S135" s="46">
        <v>61.891249999999999</v>
      </c>
      <c r="T135" s="46">
        <v>44.032083333333325</v>
      </c>
      <c r="U135" s="46">
        <v>23.093749999999996</v>
      </c>
      <c r="V135" s="46">
        <v>9.5454166666666662</v>
      </c>
      <c r="W135" s="46">
        <v>6.6202083333333341</v>
      </c>
      <c r="X135" s="46">
        <v>36.949999999999996</v>
      </c>
      <c r="Y135" s="46">
        <v>8.9295833333333334</v>
      </c>
      <c r="Z135" s="46">
        <v>6.6202083333333341</v>
      </c>
      <c r="AA135" s="46">
        <v>9.3914583333333326</v>
      </c>
      <c r="AB135" s="46">
        <v>20.784375000000001</v>
      </c>
      <c r="AC135" s="46">
        <v>25.403125000000003</v>
      </c>
      <c r="AD135" s="46">
        <v>46.187499999999993</v>
      </c>
      <c r="AE135" s="46">
        <v>27.250624999999999</v>
      </c>
      <c r="AF135" s="46">
        <v>158.57708333333332</v>
      </c>
      <c r="AG135" s="46">
        <v>119.93354166666668</v>
      </c>
      <c r="AH135" s="46">
        <v>63.430833333333332</v>
      </c>
      <c r="AI135" s="46">
        <v>7.236041666666666</v>
      </c>
      <c r="AJ135" s="46">
        <v>39.413333333333334</v>
      </c>
      <c r="AK135" s="46">
        <v>13.394374999999998</v>
      </c>
      <c r="AL135" s="46">
        <v>30.945625</v>
      </c>
      <c r="AM135" s="46">
        <v>13.702291666666666</v>
      </c>
      <c r="AN135" s="46">
        <v>32.947083333333332</v>
      </c>
      <c r="AO135" s="46">
        <v>20.014583333333334</v>
      </c>
      <c r="AP135" s="46">
        <v>40.183124999999997</v>
      </c>
      <c r="AQ135" s="46">
        <v>6.4662500000000005</v>
      </c>
      <c r="AR135" s="46">
        <v>46.341458333333335</v>
      </c>
      <c r="AS135" s="46">
        <v>6.9281250000000005</v>
      </c>
      <c r="AT135" s="46">
        <v>9.2374999999999989</v>
      </c>
      <c r="AU135" s="46">
        <v>6.7741666666666669</v>
      </c>
      <c r="AV135" s="46">
        <v>5.3885416666666668</v>
      </c>
      <c r="AW135" s="46">
        <v>170.89375000000001</v>
      </c>
      <c r="AX135" s="46">
        <v>23.863541666666666</v>
      </c>
      <c r="AY135" s="35">
        <f t="shared" si="87"/>
        <v>36.931147959183676</v>
      </c>
      <c r="AZ135" s="34"/>
      <c r="BA135" s="34">
        <v>14.961185286392135</v>
      </c>
      <c r="BB135" s="67">
        <v>405</v>
      </c>
      <c r="BC135" s="2">
        <v>1</v>
      </c>
      <c r="BD135" s="2">
        <v>1</v>
      </c>
      <c r="BE135" s="2">
        <v>1</v>
      </c>
      <c r="BF135" s="2">
        <v>0</v>
      </c>
      <c r="BG135" s="2">
        <v>1</v>
      </c>
      <c r="BH135" s="2">
        <v>1</v>
      </c>
      <c r="BI135" s="2">
        <v>1</v>
      </c>
      <c r="BJ135" s="2">
        <v>1</v>
      </c>
      <c r="BK135" s="2">
        <v>0</v>
      </c>
      <c r="BL135" s="2">
        <v>0</v>
      </c>
      <c r="BM135" s="2">
        <v>1</v>
      </c>
      <c r="BN135" s="2">
        <v>0</v>
      </c>
      <c r="BO135" s="2">
        <v>1</v>
      </c>
      <c r="BP135" s="2">
        <v>0</v>
      </c>
      <c r="BQ135" s="2">
        <v>1</v>
      </c>
      <c r="BR135" s="2">
        <v>1</v>
      </c>
      <c r="BS135" s="2">
        <v>0</v>
      </c>
      <c r="BT135" s="2">
        <v>0</v>
      </c>
      <c r="BU135" s="2">
        <v>1</v>
      </c>
      <c r="BV135" s="2">
        <v>1</v>
      </c>
      <c r="BW135" s="2">
        <v>0</v>
      </c>
      <c r="BX135" s="2">
        <v>0</v>
      </c>
      <c r="BY135" s="2">
        <v>1</v>
      </c>
      <c r="BZ135" s="2">
        <v>1</v>
      </c>
      <c r="CA135" s="2">
        <v>0</v>
      </c>
      <c r="CB135" s="2">
        <v>0</v>
      </c>
      <c r="CC135" s="2">
        <v>0</v>
      </c>
      <c r="CD135" s="2">
        <v>1</v>
      </c>
      <c r="CE135" s="2">
        <v>0</v>
      </c>
      <c r="CF135" s="2">
        <v>0</v>
      </c>
      <c r="CG135" s="2">
        <v>0</v>
      </c>
      <c r="CH135" s="2">
        <v>1</v>
      </c>
      <c r="CI135" s="2">
        <v>1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</v>
      </c>
      <c r="CS135" s="67">
        <v>405</v>
      </c>
      <c r="CT135" s="37">
        <f t="shared" si="46"/>
        <v>32.331249999999997</v>
      </c>
      <c r="CU135" s="37">
        <f t="shared" si="72"/>
        <v>113.00541666666668</v>
      </c>
      <c r="CV135" s="37">
        <f t="shared" si="73"/>
        <v>26.634791666666665</v>
      </c>
      <c r="CW135" s="37" t="str">
        <f t="shared" si="74"/>
        <v xml:space="preserve"> </v>
      </c>
      <c r="CX135" s="37">
        <f t="shared" si="75"/>
        <v>21.24625</v>
      </c>
      <c r="CY135" s="37">
        <f t="shared" si="76"/>
        <v>46.187499999999993</v>
      </c>
      <c r="CZ135" s="37">
        <f t="shared" si="77"/>
        <v>15.241875</v>
      </c>
      <c r="DA135" s="37">
        <f t="shared" si="78"/>
        <v>75.439583333333331</v>
      </c>
      <c r="DB135" s="37" t="str">
        <f t="shared" si="79"/>
        <v xml:space="preserve"> </v>
      </c>
      <c r="DC135" s="37" t="str">
        <f t="shared" si="80"/>
        <v xml:space="preserve"> </v>
      </c>
      <c r="DD135" s="37">
        <f t="shared" si="81"/>
        <v>181.67083333333335</v>
      </c>
      <c r="DE135" s="37" t="str">
        <f t="shared" si="82"/>
        <v xml:space="preserve"> </v>
      </c>
      <c r="DF135" s="37">
        <f t="shared" si="83"/>
        <v>10.623125</v>
      </c>
      <c r="DG135" s="37" t="str">
        <f t="shared" si="84"/>
        <v xml:space="preserve"> </v>
      </c>
      <c r="DH135" s="37">
        <f t="shared" si="85"/>
        <v>13.702291666666666</v>
      </c>
      <c r="DI135" s="37">
        <f t="shared" si="86"/>
        <v>93.760625000000005</v>
      </c>
      <c r="DJ135" s="37" t="str">
        <f t="shared" si="61"/>
        <v xml:space="preserve"> </v>
      </c>
      <c r="DK135" s="37" t="str">
        <f t="shared" si="62"/>
        <v xml:space="preserve"> </v>
      </c>
      <c r="DL135" s="37">
        <f t="shared" si="63"/>
        <v>44.032083333333325</v>
      </c>
      <c r="DM135" s="37">
        <f t="shared" si="64"/>
        <v>23.093749999999996</v>
      </c>
      <c r="DN135" s="37" t="str">
        <f t="shared" si="65"/>
        <v xml:space="preserve"> </v>
      </c>
      <c r="DO135" s="37" t="str">
        <f t="shared" si="66"/>
        <v xml:space="preserve"> </v>
      </c>
      <c r="DP135" s="37">
        <f t="shared" si="67"/>
        <v>36.949999999999996</v>
      </c>
      <c r="DQ135" s="37">
        <f t="shared" si="68"/>
        <v>8.9295833333333334</v>
      </c>
      <c r="DR135" s="37" t="str">
        <f t="shared" si="69"/>
        <v xml:space="preserve"> </v>
      </c>
      <c r="DS135" s="37" t="str">
        <f t="shared" si="70"/>
        <v xml:space="preserve"> </v>
      </c>
      <c r="DT135" s="37" t="str">
        <f t="shared" si="71"/>
        <v xml:space="preserve"> </v>
      </c>
      <c r="DU135" s="37">
        <f t="shared" si="47"/>
        <v>63.430833333333332</v>
      </c>
      <c r="DV135" s="37" t="str">
        <f t="shared" si="48"/>
        <v xml:space="preserve"> </v>
      </c>
      <c r="DW135" s="37" t="str">
        <f t="shared" si="49"/>
        <v xml:space="preserve"> </v>
      </c>
      <c r="DX135" s="37" t="str">
        <f t="shared" si="50"/>
        <v xml:space="preserve"> </v>
      </c>
      <c r="DY135" s="37">
        <f t="shared" si="51"/>
        <v>30.945625</v>
      </c>
      <c r="DZ135" s="37">
        <f t="shared" si="52"/>
        <v>28.636250000000004</v>
      </c>
      <c r="EA135" s="37" t="str">
        <f t="shared" si="53"/>
        <v xml:space="preserve"> </v>
      </c>
      <c r="EB135" s="37">
        <f t="shared" si="54"/>
        <v>34.486666666666665</v>
      </c>
      <c r="EC135" s="37" t="str">
        <f t="shared" si="55"/>
        <v xml:space="preserve"> </v>
      </c>
      <c r="ED135" s="37" t="str">
        <f t="shared" si="56"/>
        <v xml:space="preserve"> </v>
      </c>
      <c r="EE135" s="37" t="str">
        <f t="shared" si="57"/>
        <v xml:space="preserve"> </v>
      </c>
      <c r="EF135" s="37" t="str">
        <f t="shared" si="58"/>
        <v xml:space="preserve"> </v>
      </c>
      <c r="EG135" s="37" t="str">
        <f t="shared" si="59"/>
        <v xml:space="preserve"> </v>
      </c>
      <c r="EH135" s="37">
        <f t="shared" si="60"/>
        <v>19.39875</v>
      </c>
    </row>
    <row r="136" spans="1:138" ht="15">
      <c r="A136" s="14">
        <v>406</v>
      </c>
      <c r="B136" s="46">
        <v>27.86645833333333</v>
      </c>
      <c r="C136" s="46">
        <v>137.02291666666667</v>
      </c>
      <c r="D136" s="46">
        <v>23.709583333333335</v>
      </c>
      <c r="E136" s="46">
        <v>7.8518750000000006</v>
      </c>
      <c r="F136" s="46">
        <v>20.168541666666666</v>
      </c>
      <c r="G136" s="46">
        <v>35.410416666666663</v>
      </c>
      <c r="H136" s="46">
        <v>14.010208333333331</v>
      </c>
      <c r="I136" s="46">
        <v>92.374999999999986</v>
      </c>
      <c r="J136" s="46">
        <v>3.5410416666666666</v>
      </c>
      <c r="K136" s="46">
        <v>2.7712500000000002</v>
      </c>
      <c r="L136" s="46">
        <v>155.49791666666667</v>
      </c>
      <c r="M136" s="46">
        <v>3.0791666666666666</v>
      </c>
      <c r="N136" s="46">
        <v>9.6993749999999999</v>
      </c>
      <c r="O136" s="46">
        <v>12.932500000000001</v>
      </c>
      <c r="P136" s="46">
        <v>12.624583333333332</v>
      </c>
      <c r="Q136" s="46">
        <v>214.00208333333336</v>
      </c>
      <c r="R136" s="46">
        <v>9.0835416666666671</v>
      </c>
      <c r="S136" s="46">
        <v>38.027708333333329</v>
      </c>
      <c r="T136" s="46">
        <v>36.949999999999996</v>
      </c>
      <c r="U136" s="46">
        <v>20.476458333333333</v>
      </c>
      <c r="V136" s="46">
        <v>8.9295833333333334</v>
      </c>
      <c r="W136" s="46">
        <v>6.6202083333333341</v>
      </c>
      <c r="X136" s="46">
        <v>37.56583333333333</v>
      </c>
      <c r="Y136" s="46">
        <v>7.5439583333333324</v>
      </c>
      <c r="Z136" s="46">
        <v>7.39</v>
      </c>
      <c r="AA136" s="46">
        <v>8.7756249999999998</v>
      </c>
      <c r="AB136" s="46">
        <v>17.859166666666667</v>
      </c>
      <c r="AC136" s="46">
        <v>21.862083333333334</v>
      </c>
      <c r="AD136" s="46">
        <v>38.181666666666665</v>
      </c>
      <c r="AE136" s="46">
        <v>25.403125000000003</v>
      </c>
      <c r="AF136" s="46">
        <v>144.72083333333333</v>
      </c>
      <c r="AG136" s="46">
        <v>128.55520833333333</v>
      </c>
      <c r="AH136" s="46">
        <v>56.348750000000003</v>
      </c>
      <c r="AI136" s="46">
        <v>12.624583333333332</v>
      </c>
      <c r="AJ136" s="46">
        <v>33.408958333333331</v>
      </c>
      <c r="AK136" s="46">
        <v>12.778541666666666</v>
      </c>
      <c r="AL136" s="46">
        <v>27.404583333333331</v>
      </c>
      <c r="AM136" s="46">
        <v>12.778541666666666</v>
      </c>
      <c r="AN136" s="46">
        <v>28.174375000000001</v>
      </c>
      <c r="AO136" s="46">
        <v>30.791666666666671</v>
      </c>
      <c r="AP136" s="46">
        <v>33.562916666666666</v>
      </c>
      <c r="AQ136" s="46">
        <v>6.312291666666666</v>
      </c>
      <c r="AR136" s="46">
        <v>39.875208333333333</v>
      </c>
      <c r="AS136" s="46">
        <v>6.6202083333333341</v>
      </c>
      <c r="AT136" s="46">
        <v>8.6216666666666661</v>
      </c>
      <c r="AU136" s="46">
        <v>6.312291666666666</v>
      </c>
      <c r="AV136" s="46">
        <v>4.9266666666666667</v>
      </c>
      <c r="AW136" s="46">
        <v>227.85833333333332</v>
      </c>
      <c r="AX136" s="46">
        <v>21.400208333333332</v>
      </c>
      <c r="AY136" s="35">
        <f t="shared" si="87"/>
        <v>38.781789965986391</v>
      </c>
      <c r="AZ136" s="34"/>
      <c r="BA136" s="34">
        <v>14.961185286392135</v>
      </c>
      <c r="BB136" s="67">
        <v>406</v>
      </c>
      <c r="BC136" s="2">
        <v>1</v>
      </c>
      <c r="BD136" s="2">
        <v>1</v>
      </c>
      <c r="BE136" s="2">
        <v>1</v>
      </c>
      <c r="BF136" s="2">
        <v>0</v>
      </c>
      <c r="BG136" s="2">
        <v>1</v>
      </c>
      <c r="BH136" s="2">
        <v>1</v>
      </c>
      <c r="BI136" s="2">
        <v>0</v>
      </c>
      <c r="BJ136" s="2">
        <v>1</v>
      </c>
      <c r="BK136" s="2">
        <v>0</v>
      </c>
      <c r="BL136" s="2">
        <v>0</v>
      </c>
      <c r="BM136" s="2">
        <v>1</v>
      </c>
      <c r="BN136" s="2">
        <v>0</v>
      </c>
      <c r="BO136" s="2">
        <v>1</v>
      </c>
      <c r="BP136" s="2">
        <v>0</v>
      </c>
      <c r="BQ136" s="2">
        <v>1</v>
      </c>
      <c r="BR136" s="2">
        <v>1</v>
      </c>
      <c r="BS136" s="2">
        <v>0</v>
      </c>
      <c r="BT136" s="2">
        <v>0</v>
      </c>
      <c r="BU136" s="2">
        <v>1</v>
      </c>
      <c r="BV136" s="2">
        <v>1</v>
      </c>
      <c r="BW136" s="2">
        <v>0</v>
      </c>
      <c r="BX136" s="2">
        <v>0</v>
      </c>
      <c r="BY136" s="2">
        <v>1</v>
      </c>
      <c r="BZ136" s="2">
        <v>0</v>
      </c>
      <c r="CA136" s="2">
        <v>0</v>
      </c>
      <c r="CB136" s="2">
        <v>0</v>
      </c>
      <c r="CC136" s="2">
        <v>0</v>
      </c>
      <c r="CD136" s="2">
        <v>1</v>
      </c>
      <c r="CE136" s="2">
        <v>0</v>
      </c>
      <c r="CF136" s="2">
        <v>0</v>
      </c>
      <c r="CG136" s="2">
        <v>0</v>
      </c>
      <c r="CH136" s="2">
        <v>1</v>
      </c>
      <c r="CI136" s="2">
        <v>1</v>
      </c>
      <c r="CJ136" s="2">
        <v>0</v>
      </c>
      <c r="CK136" s="2">
        <v>1</v>
      </c>
      <c r="CL136" s="2">
        <v>0</v>
      </c>
      <c r="CM136" s="2">
        <v>0</v>
      </c>
      <c r="CN136" s="2">
        <v>0</v>
      </c>
      <c r="CO136" s="2">
        <v>0</v>
      </c>
      <c r="CP136" s="2">
        <v>1</v>
      </c>
      <c r="CQ136" s="2">
        <v>1</v>
      </c>
      <c r="CS136" s="67">
        <v>406</v>
      </c>
      <c r="CT136" s="37">
        <f t="shared" si="46"/>
        <v>27.86645833333333</v>
      </c>
      <c r="CU136" s="37">
        <f t="shared" si="72"/>
        <v>137.02291666666667</v>
      </c>
      <c r="CV136" s="37">
        <f t="shared" si="73"/>
        <v>23.709583333333335</v>
      </c>
      <c r="CW136" s="37" t="str">
        <f t="shared" si="74"/>
        <v xml:space="preserve"> </v>
      </c>
      <c r="CX136" s="37">
        <f t="shared" si="75"/>
        <v>20.168541666666666</v>
      </c>
      <c r="CY136" s="37">
        <f t="shared" si="76"/>
        <v>35.410416666666663</v>
      </c>
      <c r="CZ136" s="37" t="str">
        <f t="shared" si="77"/>
        <v xml:space="preserve"> </v>
      </c>
      <c r="DA136" s="37">
        <f t="shared" si="78"/>
        <v>92.374999999999986</v>
      </c>
      <c r="DB136" s="37" t="str">
        <f t="shared" si="79"/>
        <v xml:space="preserve"> </v>
      </c>
      <c r="DC136" s="37" t="str">
        <f t="shared" si="80"/>
        <v xml:space="preserve"> </v>
      </c>
      <c r="DD136" s="37">
        <f t="shared" si="81"/>
        <v>155.49791666666667</v>
      </c>
      <c r="DE136" s="37" t="str">
        <f t="shared" si="82"/>
        <v xml:space="preserve"> </v>
      </c>
      <c r="DF136" s="37">
        <f t="shared" si="83"/>
        <v>9.6993749999999999</v>
      </c>
      <c r="DG136" s="37" t="str">
        <f t="shared" si="84"/>
        <v xml:space="preserve"> </v>
      </c>
      <c r="DH136" s="37">
        <f t="shared" si="85"/>
        <v>12.624583333333332</v>
      </c>
      <c r="DI136" s="37">
        <f t="shared" si="86"/>
        <v>214.00208333333336</v>
      </c>
      <c r="DJ136" s="37" t="str">
        <f t="shared" si="61"/>
        <v xml:space="preserve"> </v>
      </c>
      <c r="DK136" s="37" t="str">
        <f t="shared" si="62"/>
        <v xml:space="preserve"> </v>
      </c>
      <c r="DL136" s="37">
        <f t="shared" si="63"/>
        <v>36.949999999999996</v>
      </c>
      <c r="DM136" s="37">
        <f t="shared" si="64"/>
        <v>20.476458333333333</v>
      </c>
      <c r="DN136" s="37" t="str">
        <f t="shared" si="65"/>
        <v xml:space="preserve"> </v>
      </c>
      <c r="DO136" s="37" t="str">
        <f t="shared" si="66"/>
        <v xml:space="preserve"> </v>
      </c>
      <c r="DP136" s="37">
        <f t="shared" si="67"/>
        <v>37.56583333333333</v>
      </c>
      <c r="DQ136" s="37" t="str">
        <f t="shared" si="68"/>
        <v xml:space="preserve"> </v>
      </c>
      <c r="DR136" s="37" t="str">
        <f t="shared" si="69"/>
        <v xml:space="preserve"> </v>
      </c>
      <c r="DS136" s="37" t="str">
        <f t="shared" si="70"/>
        <v xml:space="preserve"> </v>
      </c>
      <c r="DT136" s="37" t="str">
        <f t="shared" si="71"/>
        <v xml:space="preserve"> </v>
      </c>
      <c r="DU136" s="37">
        <f t="shared" si="47"/>
        <v>56.348750000000003</v>
      </c>
      <c r="DV136" s="37" t="str">
        <f t="shared" si="48"/>
        <v xml:space="preserve"> </v>
      </c>
      <c r="DW136" s="37" t="str">
        <f t="shared" si="49"/>
        <v xml:space="preserve"> </v>
      </c>
      <c r="DX136" s="37" t="str">
        <f t="shared" si="50"/>
        <v xml:space="preserve"> </v>
      </c>
      <c r="DY136" s="37">
        <f t="shared" si="51"/>
        <v>27.404583333333331</v>
      </c>
      <c r="DZ136" s="37">
        <f t="shared" si="52"/>
        <v>25.095208333333332</v>
      </c>
      <c r="EA136" s="37" t="str">
        <f t="shared" si="53"/>
        <v xml:space="preserve"> </v>
      </c>
      <c r="EB136" s="37">
        <f t="shared" si="54"/>
        <v>31.869374999999994</v>
      </c>
      <c r="EC136" s="37" t="str">
        <f t="shared" si="55"/>
        <v xml:space="preserve"> </v>
      </c>
      <c r="ED136" s="37" t="str">
        <f t="shared" si="56"/>
        <v xml:space="preserve"> </v>
      </c>
      <c r="EE136" s="37" t="str">
        <f t="shared" si="57"/>
        <v xml:space="preserve"> </v>
      </c>
      <c r="EF136" s="37" t="str">
        <f t="shared" si="58"/>
        <v xml:space="preserve"> </v>
      </c>
      <c r="EG136" s="37">
        <f t="shared" si="59"/>
        <v>94.068541666666675</v>
      </c>
      <c r="EH136" s="37">
        <f t="shared" si="60"/>
        <v>17.705208333333331</v>
      </c>
    </row>
    <row r="137" spans="1:138" ht="15">
      <c r="A137" s="14">
        <v>407</v>
      </c>
      <c r="B137" s="46">
        <v>23.709583333333335</v>
      </c>
      <c r="C137" s="46">
        <v>139.33229166666666</v>
      </c>
      <c r="D137" s="46">
        <v>22.17</v>
      </c>
      <c r="E137" s="46">
        <v>7.5439583333333324</v>
      </c>
      <c r="F137" s="46">
        <v>19.706666666666667</v>
      </c>
      <c r="G137" s="46">
        <v>53.885416666666657</v>
      </c>
      <c r="H137" s="46">
        <v>12.624583333333332</v>
      </c>
      <c r="I137" s="46">
        <v>73.899999999999991</v>
      </c>
      <c r="J137" s="46">
        <v>3.3870833333333334</v>
      </c>
      <c r="K137" s="46">
        <v>2.0014583333333333</v>
      </c>
      <c r="L137" s="46">
        <v>117.31625</v>
      </c>
      <c r="M137" s="46">
        <v>3.3870833333333334</v>
      </c>
      <c r="N137" s="46">
        <v>9.0835416666666671</v>
      </c>
      <c r="O137" s="46">
        <v>11.392916666666666</v>
      </c>
      <c r="P137" s="46">
        <v>11.546874999999998</v>
      </c>
      <c r="Q137" s="46">
        <v>275.58541666666667</v>
      </c>
      <c r="R137" s="46">
        <v>7.236041666666666</v>
      </c>
      <c r="S137" s="46">
        <v>31.099583333333332</v>
      </c>
      <c r="T137" s="46">
        <v>32.023333333333333</v>
      </c>
      <c r="U137" s="46">
        <v>19.244791666666668</v>
      </c>
      <c r="V137" s="46">
        <v>8.6216666666666661</v>
      </c>
      <c r="W137" s="46">
        <v>8.3137499999999989</v>
      </c>
      <c r="X137" s="46">
        <v>35.410416666666663</v>
      </c>
      <c r="Y137" s="46">
        <v>6.4662500000000005</v>
      </c>
      <c r="Z137" s="46">
        <v>12.008749999999999</v>
      </c>
      <c r="AA137" s="46">
        <v>12.008749999999999</v>
      </c>
      <c r="AB137" s="46">
        <v>26.634791666666665</v>
      </c>
      <c r="AC137" s="46">
        <v>19.244791666666668</v>
      </c>
      <c r="AD137" s="46">
        <v>31.561458333333334</v>
      </c>
      <c r="AE137" s="46">
        <v>24.479375000000001</v>
      </c>
      <c r="AF137" s="46">
        <v>121.01125000000002</v>
      </c>
      <c r="AG137" s="46">
        <v>92.528958333333335</v>
      </c>
      <c r="AH137" s="46">
        <v>50.65229166666667</v>
      </c>
      <c r="AI137" s="46">
        <v>13.856250000000001</v>
      </c>
      <c r="AJ137" s="46">
        <v>30.17583333333333</v>
      </c>
      <c r="AK137" s="46">
        <v>12.162708333333335</v>
      </c>
      <c r="AL137" s="46">
        <v>24.787291666666668</v>
      </c>
      <c r="AM137" s="46">
        <v>12.008749999999999</v>
      </c>
      <c r="AN137" s="46">
        <v>24.17145833333333</v>
      </c>
      <c r="AO137" s="46">
        <v>107.61687500000001</v>
      </c>
      <c r="AP137" s="46">
        <v>28.636250000000004</v>
      </c>
      <c r="AQ137" s="46">
        <v>6.6202083333333341</v>
      </c>
      <c r="AR137" s="46">
        <v>34.486666666666665</v>
      </c>
      <c r="AS137" s="46">
        <v>6.4662500000000005</v>
      </c>
      <c r="AT137" s="46">
        <v>8.9295833333333334</v>
      </c>
      <c r="AU137" s="46">
        <v>6.0043749999999996</v>
      </c>
      <c r="AV137" s="46">
        <v>4.4647916666666667</v>
      </c>
      <c r="AW137" s="46">
        <v>136.715</v>
      </c>
      <c r="AX137" s="46">
        <v>19.39875</v>
      </c>
      <c r="AY137" s="35">
        <f t="shared" si="87"/>
        <v>36.76776360544217</v>
      </c>
      <c r="AZ137" s="34"/>
      <c r="BA137" s="34">
        <v>14.961185286392135</v>
      </c>
      <c r="BB137" s="67">
        <v>407</v>
      </c>
      <c r="BC137" s="2">
        <v>1</v>
      </c>
      <c r="BD137" s="2">
        <v>1</v>
      </c>
      <c r="BE137" s="2">
        <v>1</v>
      </c>
      <c r="BF137" s="2">
        <v>0</v>
      </c>
      <c r="BG137" s="2">
        <v>1</v>
      </c>
      <c r="BH137" s="2">
        <v>1</v>
      </c>
      <c r="BI137" s="2">
        <v>0</v>
      </c>
      <c r="BJ137" s="2">
        <v>1</v>
      </c>
      <c r="BK137" s="2">
        <v>0</v>
      </c>
      <c r="BL137" s="2">
        <v>0</v>
      </c>
      <c r="BM137" s="2">
        <v>1</v>
      </c>
      <c r="BN137" s="2">
        <v>0</v>
      </c>
      <c r="BO137" s="2">
        <v>1</v>
      </c>
      <c r="BP137" s="2">
        <v>0</v>
      </c>
      <c r="BQ137" s="2">
        <v>0</v>
      </c>
      <c r="BR137" s="2">
        <v>1</v>
      </c>
      <c r="BS137" s="2">
        <v>0</v>
      </c>
      <c r="BT137" s="2">
        <v>1</v>
      </c>
      <c r="BU137" s="2">
        <v>1</v>
      </c>
      <c r="BV137" s="2">
        <v>1</v>
      </c>
      <c r="BW137" s="2">
        <v>0</v>
      </c>
      <c r="BX137" s="2">
        <v>0</v>
      </c>
      <c r="BY137" s="2">
        <v>1</v>
      </c>
      <c r="BZ137" s="2">
        <v>0</v>
      </c>
      <c r="CA137" s="2">
        <v>0</v>
      </c>
      <c r="CB137" s="2">
        <v>0</v>
      </c>
      <c r="CC137" s="2">
        <v>0</v>
      </c>
      <c r="CD137" s="2">
        <v>1</v>
      </c>
      <c r="CE137" s="2">
        <v>0</v>
      </c>
      <c r="CF137" s="2">
        <v>1</v>
      </c>
      <c r="CG137" s="2">
        <v>0</v>
      </c>
      <c r="CH137" s="2">
        <v>1</v>
      </c>
      <c r="CI137" s="2">
        <v>1</v>
      </c>
      <c r="CJ137" s="2">
        <v>0</v>
      </c>
      <c r="CK137" s="2">
        <v>1</v>
      </c>
      <c r="CL137" s="2">
        <v>0</v>
      </c>
      <c r="CM137" s="2">
        <v>0</v>
      </c>
      <c r="CN137" s="2">
        <v>0</v>
      </c>
      <c r="CO137" s="2">
        <v>0</v>
      </c>
      <c r="CP137" s="2">
        <v>1</v>
      </c>
      <c r="CQ137" s="2">
        <v>1</v>
      </c>
      <c r="CS137" s="67">
        <v>407</v>
      </c>
      <c r="CT137" s="37">
        <f t="shared" si="46"/>
        <v>23.709583333333335</v>
      </c>
      <c r="CU137" s="37">
        <f t="shared" si="72"/>
        <v>139.33229166666666</v>
      </c>
      <c r="CV137" s="37">
        <f t="shared" si="73"/>
        <v>22.17</v>
      </c>
      <c r="CW137" s="37" t="str">
        <f t="shared" si="74"/>
        <v xml:space="preserve"> </v>
      </c>
      <c r="CX137" s="37">
        <f t="shared" si="75"/>
        <v>19.706666666666667</v>
      </c>
      <c r="CY137" s="37">
        <f t="shared" si="76"/>
        <v>53.885416666666657</v>
      </c>
      <c r="CZ137" s="37" t="str">
        <f t="shared" si="77"/>
        <v xml:space="preserve"> </v>
      </c>
      <c r="DA137" s="37">
        <f t="shared" si="78"/>
        <v>73.899999999999991</v>
      </c>
      <c r="DB137" s="37" t="str">
        <f t="shared" si="79"/>
        <v xml:space="preserve"> </v>
      </c>
      <c r="DC137" s="37" t="str">
        <f t="shared" si="80"/>
        <v xml:space="preserve"> </v>
      </c>
      <c r="DD137" s="37">
        <f t="shared" si="81"/>
        <v>117.31625</v>
      </c>
      <c r="DE137" s="37" t="str">
        <f t="shared" si="82"/>
        <v xml:space="preserve"> </v>
      </c>
      <c r="DF137" s="37">
        <f t="shared" si="83"/>
        <v>9.0835416666666671</v>
      </c>
      <c r="DG137" s="37" t="str">
        <f t="shared" si="84"/>
        <v xml:space="preserve"> </v>
      </c>
      <c r="DH137" s="37" t="str">
        <f t="shared" si="85"/>
        <v xml:space="preserve"> </v>
      </c>
      <c r="DI137" s="37">
        <f t="shared" si="86"/>
        <v>275.58541666666667</v>
      </c>
      <c r="DJ137" s="37" t="str">
        <f t="shared" si="61"/>
        <v xml:space="preserve"> </v>
      </c>
      <c r="DK137" s="37">
        <f t="shared" si="62"/>
        <v>31.099583333333332</v>
      </c>
      <c r="DL137" s="37">
        <f t="shared" si="63"/>
        <v>32.023333333333333</v>
      </c>
      <c r="DM137" s="37">
        <f t="shared" si="64"/>
        <v>19.244791666666668</v>
      </c>
      <c r="DN137" s="37" t="str">
        <f t="shared" si="65"/>
        <v xml:space="preserve"> </v>
      </c>
      <c r="DO137" s="37" t="str">
        <f t="shared" si="66"/>
        <v xml:space="preserve"> </v>
      </c>
      <c r="DP137" s="37">
        <f t="shared" si="67"/>
        <v>35.410416666666663</v>
      </c>
      <c r="DQ137" s="37" t="str">
        <f t="shared" si="68"/>
        <v xml:space="preserve"> </v>
      </c>
      <c r="DR137" s="37" t="str">
        <f t="shared" si="69"/>
        <v xml:space="preserve"> </v>
      </c>
      <c r="DS137" s="37" t="str">
        <f t="shared" si="70"/>
        <v xml:space="preserve"> </v>
      </c>
      <c r="DT137" s="37" t="str">
        <f t="shared" si="71"/>
        <v xml:space="preserve"> </v>
      </c>
      <c r="DU137" s="37">
        <f t="shared" si="47"/>
        <v>50.65229166666667</v>
      </c>
      <c r="DV137" s="37" t="str">
        <f t="shared" si="48"/>
        <v xml:space="preserve"> </v>
      </c>
      <c r="DW137" s="37">
        <f t="shared" si="49"/>
        <v>30.17583333333333</v>
      </c>
      <c r="DX137" s="37" t="str">
        <f t="shared" si="50"/>
        <v xml:space="preserve"> </v>
      </c>
      <c r="DY137" s="37">
        <f t="shared" si="51"/>
        <v>24.787291666666668</v>
      </c>
      <c r="DZ137" s="37">
        <f t="shared" si="52"/>
        <v>22.17</v>
      </c>
      <c r="EA137" s="37" t="str">
        <f t="shared" si="53"/>
        <v xml:space="preserve"> </v>
      </c>
      <c r="EB137" s="37">
        <f t="shared" si="54"/>
        <v>29.867916666666666</v>
      </c>
      <c r="EC137" s="37" t="str">
        <f t="shared" si="55"/>
        <v xml:space="preserve"> </v>
      </c>
      <c r="ED137" s="37" t="str">
        <f t="shared" si="56"/>
        <v xml:space="preserve"> </v>
      </c>
      <c r="EE137" s="37" t="str">
        <f t="shared" si="57"/>
        <v xml:space="preserve"> </v>
      </c>
      <c r="EF137" s="37" t="str">
        <f t="shared" si="58"/>
        <v xml:space="preserve"> </v>
      </c>
      <c r="EG137" s="37">
        <f t="shared" si="59"/>
        <v>73.284166666666664</v>
      </c>
      <c r="EH137" s="37">
        <f t="shared" si="60"/>
        <v>16.319583333333334</v>
      </c>
    </row>
    <row r="138" spans="1:138" ht="15">
      <c r="A138" s="14">
        <v>408</v>
      </c>
      <c r="B138" s="46">
        <v>20.322499999999998</v>
      </c>
      <c r="C138" s="46">
        <v>217.08124999999998</v>
      </c>
      <c r="D138" s="46">
        <v>20.938333333333333</v>
      </c>
      <c r="E138" s="46">
        <v>7.236041666666666</v>
      </c>
      <c r="F138" s="46">
        <v>18.936875000000001</v>
      </c>
      <c r="G138" s="46">
        <v>50.806250000000006</v>
      </c>
      <c r="H138" s="46">
        <v>11.700833333333334</v>
      </c>
      <c r="I138" s="46">
        <v>96.531874999999999</v>
      </c>
      <c r="J138" s="46">
        <v>3.3870833333333334</v>
      </c>
      <c r="K138" s="46">
        <v>1.6935416666666667</v>
      </c>
      <c r="L138" s="46">
        <v>96.223958333333343</v>
      </c>
      <c r="M138" s="46">
        <v>4.6187499999999995</v>
      </c>
      <c r="N138" s="46">
        <v>8.6216666666666661</v>
      </c>
      <c r="O138" s="46">
        <v>10.315208333333333</v>
      </c>
      <c r="P138" s="46">
        <v>10.777083333333334</v>
      </c>
      <c r="Q138" s="46">
        <v>178.59166666666667</v>
      </c>
      <c r="R138" s="46">
        <v>7.5439583333333324</v>
      </c>
      <c r="S138" s="46">
        <v>26.480833333333337</v>
      </c>
      <c r="T138" s="46">
        <v>28.174375000000001</v>
      </c>
      <c r="U138" s="46">
        <v>18.936875000000001</v>
      </c>
      <c r="V138" s="46">
        <v>8.159791666666667</v>
      </c>
      <c r="W138" s="46">
        <v>8.3137499999999989</v>
      </c>
      <c r="X138" s="46">
        <v>33.562916666666666</v>
      </c>
      <c r="Y138" s="46">
        <v>5.6964583333333332</v>
      </c>
      <c r="Z138" s="46">
        <v>35.564374999999998</v>
      </c>
      <c r="AA138" s="46">
        <v>16.473541666666666</v>
      </c>
      <c r="AB138" s="46">
        <v>26.172916666666666</v>
      </c>
      <c r="AC138" s="46">
        <v>17.397291666666668</v>
      </c>
      <c r="AD138" s="46">
        <v>27.86645833333333</v>
      </c>
      <c r="AE138" s="46">
        <v>23.247708333333335</v>
      </c>
      <c r="AF138" s="46">
        <v>98.533333333333331</v>
      </c>
      <c r="AG138" s="46">
        <v>72.822291666666658</v>
      </c>
      <c r="AH138" s="46">
        <v>51.114166666666662</v>
      </c>
      <c r="AI138" s="46">
        <v>16.627499999999998</v>
      </c>
      <c r="AJ138" s="46">
        <v>28.020416666666662</v>
      </c>
      <c r="AK138" s="46">
        <v>11.700833333333334</v>
      </c>
      <c r="AL138" s="46">
        <v>22.323958333333334</v>
      </c>
      <c r="AM138" s="46">
        <v>11.238958333333333</v>
      </c>
      <c r="AN138" s="46">
        <v>21.24625</v>
      </c>
      <c r="AO138" s="46">
        <v>136.715</v>
      </c>
      <c r="AP138" s="46">
        <v>25.095208333333332</v>
      </c>
      <c r="AQ138" s="46">
        <v>12.932500000000001</v>
      </c>
      <c r="AR138" s="46">
        <v>31.869374999999994</v>
      </c>
      <c r="AS138" s="46">
        <v>6.1583333333333332</v>
      </c>
      <c r="AT138" s="46">
        <v>8.7756249999999998</v>
      </c>
      <c r="AU138" s="46">
        <v>5.8504166666666668</v>
      </c>
      <c r="AV138" s="46">
        <v>2.4633333333333334</v>
      </c>
      <c r="AW138" s="46">
        <v>94.068541666666675</v>
      </c>
      <c r="AX138" s="46">
        <v>17.705208333333331</v>
      </c>
      <c r="AY138" s="35">
        <f t="shared" si="87"/>
        <v>35.033375850340136</v>
      </c>
      <c r="AZ138" s="34"/>
      <c r="BA138" s="34">
        <v>14.961185286392135</v>
      </c>
      <c r="BB138" s="67">
        <v>408</v>
      </c>
      <c r="BC138" s="2">
        <v>1</v>
      </c>
      <c r="BD138" s="2">
        <v>1</v>
      </c>
      <c r="BE138" s="2">
        <v>1</v>
      </c>
      <c r="BF138" s="2">
        <v>0</v>
      </c>
      <c r="BG138" s="2">
        <v>1</v>
      </c>
      <c r="BH138" s="2">
        <v>1</v>
      </c>
      <c r="BI138" s="2">
        <v>0</v>
      </c>
      <c r="BJ138" s="2">
        <v>1</v>
      </c>
      <c r="BK138" s="2">
        <v>0</v>
      </c>
      <c r="BL138" s="2">
        <v>0</v>
      </c>
      <c r="BM138" s="2">
        <v>1</v>
      </c>
      <c r="BN138" s="2">
        <v>0</v>
      </c>
      <c r="BO138" s="2">
        <v>1</v>
      </c>
      <c r="BP138" s="2">
        <v>0</v>
      </c>
      <c r="BQ138" s="2">
        <v>0</v>
      </c>
      <c r="BR138" s="2">
        <v>1</v>
      </c>
      <c r="BS138" s="2">
        <v>0</v>
      </c>
      <c r="BT138" s="2">
        <v>1</v>
      </c>
      <c r="BU138" s="2">
        <v>1</v>
      </c>
      <c r="BV138" s="2">
        <v>0</v>
      </c>
      <c r="BW138" s="2">
        <v>0</v>
      </c>
      <c r="BX138" s="2">
        <v>0</v>
      </c>
      <c r="BY138" s="2">
        <v>1</v>
      </c>
      <c r="BZ138" s="2">
        <v>0</v>
      </c>
      <c r="CA138" s="2">
        <v>0</v>
      </c>
      <c r="CB138" s="2">
        <v>0</v>
      </c>
      <c r="CC138" s="2">
        <v>0</v>
      </c>
      <c r="CD138" s="2">
        <v>1</v>
      </c>
      <c r="CE138" s="2">
        <v>0</v>
      </c>
      <c r="CF138" s="2">
        <v>1</v>
      </c>
      <c r="CG138" s="2">
        <v>0</v>
      </c>
      <c r="CH138" s="2">
        <v>1</v>
      </c>
      <c r="CI138" s="2">
        <v>1</v>
      </c>
      <c r="CJ138" s="2">
        <v>0</v>
      </c>
      <c r="CK138" s="2">
        <v>1</v>
      </c>
      <c r="CL138" s="2">
        <v>0</v>
      </c>
      <c r="CM138" s="2">
        <v>0</v>
      </c>
      <c r="CN138" s="2">
        <v>0</v>
      </c>
      <c r="CO138" s="2">
        <v>1</v>
      </c>
      <c r="CP138" s="2">
        <v>1</v>
      </c>
      <c r="CQ138" s="2">
        <v>1</v>
      </c>
      <c r="CS138" s="67">
        <v>408</v>
      </c>
      <c r="CT138" s="37">
        <f t="shared" si="46"/>
        <v>20.322499999999998</v>
      </c>
      <c r="CU138" s="37">
        <f t="shared" si="72"/>
        <v>217.08124999999998</v>
      </c>
      <c r="CV138" s="37">
        <f t="shared" si="73"/>
        <v>20.938333333333333</v>
      </c>
      <c r="CW138" s="37" t="str">
        <f t="shared" si="74"/>
        <v xml:space="preserve"> </v>
      </c>
      <c r="CX138" s="37">
        <f t="shared" si="75"/>
        <v>18.936875000000001</v>
      </c>
      <c r="CY138" s="37">
        <f t="shared" si="76"/>
        <v>50.806250000000006</v>
      </c>
      <c r="CZ138" s="37" t="str">
        <f t="shared" si="77"/>
        <v xml:space="preserve"> </v>
      </c>
      <c r="DA138" s="37">
        <f t="shared" si="78"/>
        <v>96.531874999999999</v>
      </c>
      <c r="DB138" s="37" t="str">
        <f t="shared" si="79"/>
        <v xml:space="preserve"> </v>
      </c>
      <c r="DC138" s="37" t="str">
        <f t="shared" si="80"/>
        <v xml:space="preserve"> </v>
      </c>
      <c r="DD138" s="37">
        <f t="shared" si="81"/>
        <v>96.223958333333343</v>
      </c>
      <c r="DE138" s="37" t="str">
        <f t="shared" si="82"/>
        <v xml:space="preserve"> </v>
      </c>
      <c r="DF138" s="37">
        <f t="shared" si="83"/>
        <v>8.6216666666666661</v>
      </c>
      <c r="DG138" s="37" t="str">
        <f t="shared" si="84"/>
        <v xml:space="preserve"> </v>
      </c>
      <c r="DH138" s="37" t="str">
        <f t="shared" si="85"/>
        <v xml:space="preserve"> </v>
      </c>
      <c r="DI138" s="37">
        <f t="shared" si="86"/>
        <v>178.59166666666667</v>
      </c>
      <c r="DJ138" s="37" t="str">
        <f t="shared" si="61"/>
        <v xml:space="preserve"> </v>
      </c>
      <c r="DK138" s="37">
        <f t="shared" si="62"/>
        <v>26.480833333333337</v>
      </c>
      <c r="DL138" s="37">
        <f t="shared" si="63"/>
        <v>28.174375000000001</v>
      </c>
      <c r="DM138" s="37" t="str">
        <f t="shared" si="64"/>
        <v xml:space="preserve"> </v>
      </c>
      <c r="DN138" s="37" t="str">
        <f t="shared" si="65"/>
        <v xml:space="preserve"> </v>
      </c>
      <c r="DO138" s="37" t="str">
        <f t="shared" si="66"/>
        <v xml:space="preserve"> </v>
      </c>
      <c r="DP138" s="37">
        <f t="shared" si="67"/>
        <v>33.562916666666666</v>
      </c>
      <c r="DQ138" s="37" t="str">
        <f t="shared" si="68"/>
        <v xml:space="preserve"> </v>
      </c>
      <c r="DR138" s="37" t="str">
        <f t="shared" si="69"/>
        <v xml:space="preserve"> </v>
      </c>
      <c r="DS138" s="37" t="str">
        <f t="shared" si="70"/>
        <v xml:space="preserve"> </v>
      </c>
      <c r="DT138" s="37" t="str">
        <f t="shared" si="71"/>
        <v xml:space="preserve"> </v>
      </c>
      <c r="DU138" s="37">
        <f t="shared" si="47"/>
        <v>51.114166666666662</v>
      </c>
      <c r="DV138" s="37" t="str">
        <f t="shared" si="48"/>
        <v xml:space="preserve"> </v>
      </c>
      <c r="DW138" s="37">
        <f t="shared" si="49"/>
        <v>28.020416666666662</v>
      </c>
      <c r="DX138" s="37" t="str">
        <f t="shared" si="50"/>
        <v xml:space="preserve"> </v>
      </c>
      <c r="DY138" s="37">
        <f t="shared" si="51"/>
        <v>22.323958333333334</v>
      </c>
      <c r="DZ138" s="37">
        <f t="shared" si="52"/>
        <v>19.706666666666667</v>
      </c>
      <c r="EA138" s="37" t="str">
        <f t="shared" si="53"/>
        <v xml:space="preserve"> </v>
      </c>
      <c r="EB138" s="37">
        <f t="shared" si="54"/>
        <v>26.788749999999997</v>
      </c>
      <c r="EC138" s="37" t="str">
        <f t="shared" si="55"/>
        <v xml:space="preserve"> </v>
      </c>
      <c r="ED138" s="37" t="str">
        <f t="shared" si="56"/>
        <v xml:space="preserve"> </v>
      </c>
      <c r="EE138" s="37" t="str">
        <f t="shared" si="57"/>
        <v xml:space="preserve"> </v>
      </c>
      <c r="EF138" s="37">
        <f t="shared" si="58"/>
        <v>2.1554166666666665</v>
      </c>
      <c r="EG138" s="37">
        <f t="shared" si="59"/>
        <v>57.118541666666658</v>
      </c>
      <c r="EH138" s="37">
        <f t="shared" si="60"/>
        <v>14.933958333333333</v>
      </c>
    </row>
    <row r="139" spans="1:138" ht="15">
      <c r="A139" s="14">
        <v>409</v>
      </c>
      <c r="B139" s="46">
        <v>17.859166666666667</v>
      </c>
      <c r="C139" s="46">
        <v>169.35416666666666</v>
      </c>
      <c r="D139" s="46">
        <v>26.634791666666665</v>
      </c>
      <c r="E139" s="46">
        <v>6.9281250000000005</v>
      </c>
      <c r="F139" s="46">
        <v>18.167083333333334</v>
      </c>
      <c r="G139" s="46">
        <v>46.187499999999993</v>
      </c>
      <c r="H139" s="46">
        <v>15.395833333333336</v>
      </c>
      <c r="I139" s="46">
        <v>220.16041666666666</v>
      </c>
      <c r="J139" s="46">
        <v>3.2331250000000002</v>
      </c>
      <c r="K139" s="46">
        <v>1.6935416666666667</v>
      </c>
      <c r="L139" s="46">
        <v>106.23125</v>
      </c>
      <c r="M139" s="46">
        <v>21.554166666666667</v>
      </c>
      <c r="N139" s="46">
        <v>8.3137499999999989</v>
      </c>
      <c r="O139" s="46">
        <v>9.2374999999999989</v>
      </c>
      <c r="P139" s="46">
        <v>10.007291666666667</v>
      </c>
      <c r="Q139" s="46">
        <v>294.0604166666667</v>
      </c>
      <c r="R139" s="46">
        <v>12.624583333333332</v>
      </c>
      <c r="S139" s="46">
        <v>25.249166666666664</v>
      </c>
      <c r="T139" s="46">
        <v>32.639166666666668</v>
      </c>
      <c r="U139" s="46">
        <v>32.793125000000003</v>
      </c>
      <c r="V139" s="46">
        <v>7.8518750000000006</v>
      </c>
      <c r="W139" s="46">
        <v>8.0058333333333334</v>
      </c>
      <c r="X139" s="46">
        <v>31.561458333333334</v>
      </c>
      <c r="Y139" s="46">
        <v>5.0806249999999995</v>
      </c>
      <c r="Z139" s="46">
        <v>60.505625000000009</v>
      </c>
      <c r="AA139" s="46">
        <v>14.010208333333331</v>
      </c>
      <c r="AB139" s="46">
        <v>23.709583333333335</v>
      </c>
      <c r="AC139" s="46">
        <v>16.011666666666667</v>
      </c>
      <c r="AD139" s="46">
        <v>23.555624999999999</v>
      </c>
      <c r="AE139" s="46">
        <v>20.014583333333334</v>
      </c>
      <c r="AF139" s="46">
        <v>92.990833333333342</v>
      </c>
      <c r="AG139" s="46">
        <v>59.12</v>
      </c>
      <c r="AH139" s="46">
        <v>62.968958333333333</v>
      </c>
      <c r="AI139" s="46">
        <v>16.011666666666667</v>
      </c>
      <c r="AJ139" s="46">
        <v>26.942708333333329</v>
      </c>
      <c r="AK139" s="46">
        <v>11.392916666666666</v>
      </c>
      <c r="AL139" s="46">
        <v>19.860624999999999</v>
      </c>
      <c r="AM139" s="46">
        <v>10.777083333333334</v>
      </c>
      <c r="AN139" s="46">
        <v>18.936875000000001</v>
      </c>
      <c r="AO139" s="46">
        <v>90.065624999999997</v>
      </c>
      <c r="AP139" s="46">
        <v>22.17</v>
      </c>
      <c r="AQ139" s="46">
        <v>17.859166666666667</v>
      </c>
      <c r="AR139" s="46">
        <v>29.867916666666666</v>
      </c>
      <c r="AS139" s="46">
        <v>6.0043749999999996</v>
      </c>
      <c r="AT139" s="46">
        <v>8.6216666666666661</v>
      </c>
      <c r="AU139" s="46">
        <v>5.5425000000000004</v>
      </c>
      <c r="AV139" s="46">
        <v>1.6935416666666667</v>
      </c>
      <c r="AW139" s="46">
        <v>73.284166666666664</v>
      </c>
      <c r="AX139" s="46">
        <v>16.319583333333334</v>
      </c>
      <c r="AY139" s="35">
        <f t="shared" si="87"/>
        <v>38.34819302721089</v>
      </c>
      <c r="AZ139" s="34"/>
      <c r="BA139" s="34">
        <v>14.961185286392135</v>
      </c>
      <c r="BB139" s="67">
        <v>409</v>
      </c>
      <c r="BC139" s="2">
        <v>1</v>
      </c>
      <c r="BD139" s="2">
        <v>1</v>
      </c>
      <c r="BE139" s="2">
        <v>1</v>
      </c>
      <c r="BF139" s="2">
        <v>0</v>
      </c>
      <c r="BG139" s="2">
        <v>1</v>
      </c>
      <c r="BH139" s="2">
        <v>1</v>
      </c>
      <c r="BI139" s="2">
        <v>0</v>
      </c>
      <c r="BJ139" s="2">
        <v>1</v>
      </c>
      <c r="BK139" s="2">
        <v>0</v>
      </c>
      <c r="BL139" s="2">
        <v>0</v>
      </c>
      <c r="BM139" s="2">
        <v>1</v>
      </c>
      <c r="BN139" s="2">
        <v>0</v>
      </c>
      <c r="BO139" s="2">
        <v>1</v>
      </c>
      <c r="BP139" s="2">
        <v>0</v>
      </c>
      <c r="BQ139" s="2">
        <v>0</v>
      </c>
      <c r="BR139" s="2">
        <v>1</v>
      </c>
      <c r="BS139" s="2">
        <v>0</v>
      </c>
      <c r="BT139" s="2">
        <v>1</v>
      </c>
      <c r="BU139" s="2">
        <v>1</v>
      </c>
      <c r="BV139" s="2">
        <v>0</v>
      </c>
      <c r="BW139" s="2">
        <v>0</v>
      </c>
      <c r="BX139" s="2">
        <v>0</v>
      </c>
      <c r="BY139" s="2">
        <v>1</v>
      </c>
      <c r="BZ139" s="2">
        <v>0</v>
      </c>
      <c r="CA139" s="2">
        <v>0</v>
      </c>
      <c r="CB139" s="2">
        <v>0</v>
      </c>
      <c r="CC139" s="2">
        <v>0</v>
      </c>
      <c r="CD139" s="2">
        <v>1</v>
      </c>
      <c r="CE139" s="2">
        <v>0</v>
      </c>
      <c r="CF139" s="2">
        <v>1</v>
      </c>
      <c r="CG139" s="2">
        <v>0</v>
      </c>
      <c r="CH139" s="2">
        <v>1</v>
      </c>
      <c r="CI139" s="2">
        <v>1</v>
      </c>
      <c r="CJ139" s="2">
        <v>0</v>
      </c>
      <c r="CK139" s="2">
        <v>1</v>
      </c>
      <c r="CL139" s="2">
        <v>0</v>
      </c>
      <c r="CM139" s="2">
        <v>0</v>
      </c>
      <c r="CN139" s="2">
        <v>0</v>
      </c>
      <c r="CO139" s="2">
        <v>1</v>
      </c>
      <c r="CP139" s="2">
        <v>1</v>
      </c>
      <c r="CQ139" s="2">
        <v>0</v>
      </c>
      <c r="CS139" s="67">
        <v>409</v>
      </c>
      <c r="CT139" s="37">
        <f t="shared" si="46"/>
        <v>17.859166666666667</v>
      </c>
      <c r="CU139" s="37">
        <f t="shared" si="72"/>
        <v>169.35416666666666</v>
      </c>
      <c r="CV139" s="37">
        <f t="shared" si="73"/>
        <v>26.634791666666665</v>
      </c>
      <c r="CW139" s="37" t="str">
        <f t="shared" si="74"/>
        <v xml:space="preserve"> </v>
      </c>
      <c r="CX139" s="37">
        <f t="shared" si="75"/>
        <v>18.167083333333334</v>
      </c>
      <c r="CY139" s="37">
        <f t="shared" si="76"/>
        <v>46.187499999999993</v>
      </c>
      <c r="CZ139" s="37" t="str">
        <f t="shared" si="77"/>
        <v xml:space="preserve"> </v>
      </c>
      <c r="DA139" s="37">
        <f t="shared" si="78"/>
        <v>220.16041666666666</v>
      </c>
      <c r="DB139" s="37" t="str">
        <f t="shared" si="79"/>
        <v xml:space="preserve"> </v>
      </c>
      <c r="DC139" s="37" t="str">
        <f t="shared" si="80"/>
        <v xml:space="preserve"> </v>
      </c>
      <c r="DD139" s="37">
        <f t="shared" si="81"/>
        <v>106.23125</v>
      </c>
      <c r="DE139" s="37" t="str">
        <f t="shared" si="82"/>
        <v xml:space="preserve"> </v>
      </c>
      <c r="DF139" s="37">
        <f t="shared" si="83"/>
        <v>8.3137499999999989</v>
      </c>
      <c r="DG139" s="37" t="str">
        <f t="shared" si="84"/>
        <v xml:space="preserve"> </v>
      </c>
      <c r="DH139" s="37" t="str">
        <f t="shared" si="85"/>
        <v xml:space="preserve"> </v>
      </c>
      <c r="DI139" s="37">
        <f t="shared" si="86"/>
        <v>294.0604166666667</v>
      </c>
      <c r="DJ139" s="37" t="str">
        <f t="shared" si="61"/>
        <v xml:space="preserve"> </v>
      </c>
      <c r="DK139" s="37">
        <f t="shared" si="62"/>
        <v>25.249166666666664</v>
      </c>
      <c r="DL139" s="37">
        <f t="shared" si="63"/>
        <v>32.639166666666668</v>
      </c>
      <c r="DM139" s="37" t="str">
        <f t="shared" si="64"/>
        <v xml:space="preserve"> </v>
      </c>
      <c r="DN139" s="37" t="str">
        <f t="shared" si="65"/>
        <v xml:space="preserve"> </v>
      </c>
      <c r="DO139" s="37" t="str">
        <f t="shared" si="66"/>
        <v xml:space="preserve"> </v>
      </c>
      <c r="DP139" s="37">
        <f t="shared" si="67"/>
        <v>31.561458333333334</v>
      </c>
      <c r="DQ139" s="37" t="str">
        <f t="shared" si="68"/>
        <v xml:space="preserve"> </v>
      </c>
      <c r="DR139" s="37" t="str">
        <f t="shared" si="69"/>
        <v xml:space="preserve"> </v>
      </c>
      <c r="DS139" s="37" t="str">
        <f t="shared" si="70"/>
        <v xml:space="preserve"> </v>
      </c>
      <c r="DT139" s="37" t="str">
        <f t="shared" si="71"/>
        <v xml:space="preserve"> </v>
      </c>
      <c r="DU139" s="37">
        <f t="shared" si="47"/>
        <v>62.968958333333333</v>
      </c>
      <c r="DV139" s="37" t="str">
        <f t="shared" si="48"/>
        <v xml:space="preserve"> </v>
      </c>
      <c r="DW139" s="37">
        <f t="shared" si="49"/>
        <v>26.942708333333329</v>
      </c>
      <c r="DX139" s="37" t="str">
        <f t="shared" si="50"/>
        <v xml:space="preserve"> </v>
      </c>
      <c r="DY139" s="37">
        <f t="shared" si="51"/>
        <v>19.860624999999999</v>
      </c>
      <c r="DZ139" s="37">
        <f t="shared" si="52"/>
        <v>17.705208333333331</v>
      </c>
      <c r="EA139" s="37" t="str">
        <f t="shared" si="53"/>
        <v xml:space="preserve"> </v>
      </c>
      <c r="EB139" s="37">
        <f t="shared" si="54"/>
        <v>25.095208333333332</v>
      </c>
      <c r="EC139" s="37" t="str">
        <f t="shared" si="55"/>
        <v xml:space="preserve"> </v>
      </c>
      <c r="ED139" s="37" t="str">
        <f t="shared" si="56"/>
        <v xml:space="preserve"> </v>
      </c>
      <c r="EE139" s="37" t="str">
        <f t="shared" si="57"/>
        <v xml:space="preserve"> </v>
      </c>
      <c r="EF139" s="37">
        <f t="shared" si="58"/>
        <v>3.0791666666666666</v>
      </c>
      <c r="EG139" s="37">
        <f t="shared" si="59"/>
        <v>47.111249999999998</v>
      </c>
      <c r="EH139" s="37" t="str">
        <f t="shared" si="60"/>
        <v xml:space="preserve"> </v>
      </c>
    </row>
    <row r="140" spans="1:138" ht="15">
      <c r="A140" s="14">
        <v>410</v>
      </c>
      <c r="B140" s="46">
        <v>15.857708333333333</v>
      </c>
      <c r="C140" s="46">
        <v>143.18125000000001</v>
      </c>
      <c r="D140" s="46">
        <v>47.419166666666669</v>
      </c>
      <c r="E140" s="46">
        <v>6.6202083333333341</v>
      </c>
      <c r="F140" s="46">
        <v>17.705208333333331</v>
      </c>
      <c r="G140" s="46">
        <v>42.184583333333336</v>
      </c>
      <c r="H140" s="46">
        <v>13.856250000000001</v>
      </c>
      <c r="I140" s="46">
        <v>203.22500000000002</v>
      </c>
      <c r="J140" s="46">
        <v>4.1568749999999994</v>
      </c>
      <c r="K140" s="46">
        <v>1.5087916666666668</v>
      </c>
      <c r="L140" s="46">
        <v>113.92916666666666</v>
      </c>
      <c r="M140" s="46">
        <v>94.376458333333332</v>
      </c>
      <c r="N140" s="46">
        <v>8.0058333333333334</v>
      </c>
      <c r="O140" s="46">
        <v>58.042291666666664</v>
      </c>
      <c r="P140" s="46">
        <v>26.326874999999998</v>
      </c>
      <c r="Q140" s="46">
        <v>252.49166666666667</v>
      </c>
      <c r="R140" s="46">
        <v>50.960208333333334</v>
      </c>
      <c r="S140" s="46">
        <v>22.477916666666665</v>
      </c>
      <c r="T140" s="46">
        <v>40.798958333333331</v>
      </c>
      <c r="U140" s="46">
        <v>64.200625000000002</v>
      </c>
      <c r="V140" s="46">
        <v>7.39</v>
      </c>
      <c r="W140" s="46">
        <v>7.5439583333333324</v>
      </c>
      <c r="X140" s="46">
        <v>30.17583333333333</v>
      </c>
      <c r="Y140" s="46">
        <v>4.7727083333333331</v>
      </c>
      <c r="Z140" s="46">
        <v>44.032083333333325</v>
      </c>
      <c r="AA140" s="46">
        <v>12.470625</v>
      </c>
      <c r="AB140" s="46">
        <v>21.708124999999999</v>
      </c>
      <c r="AC140" s="46">
        <v>16.627499999999998</v>
      </c>
      <c r="AD140" s="46">
        <v>21.24625</v>
      </c>
      <c r="AE140" s="46">
        <v>18.474999999999998</v>
      </c>
      <c r="AF140" s="46">
        <v>87.448333333333338</v>
      </c>
      <c r="AG140" s="46">
        <v>52.807708333333338</v>
      </c>
      <c r="AH140" s="46">
        <v>80.520208333333329</v>
      </c>
      <c r="AI140" s="46">
        <v>15.549791666666666</v>
      </c>
      <c r="AJ140" s="46">
        <v>25.711041666666667</v>
      </c>
      <c r="AK140" s="46">
        <v>11.546874999999998</v>
      </c>
      <c r="AL140" s="46">
        <v>19.090833333333332</v>
      </c>
      <c r="AM140" s="46">
        <v>11.238958333333333</v>
      </c>
      <c r="AN140" s="46">
        <v>16.935416666666665</v>
      </c>
      <c r="AO140" s="46">
        <v>69.435208333333335</v>
      </c>
      <c r="AP140" s="46">
        <v>19.706666666666667</v>
      </c>
      <c r="AQ140" s="46">
        <v>28.944166666666664</v>
      </c>
      <c r="AR140" s="46">
        <v>26.788749999999997</v>
      </c>
      <c r="AS140" s="46">
        <v>5.8504166666666668</v>
      </c>
      <c r="AT140" s="46">
        <v>24.17145833333333</v>
      </c>
      <c r="AU140" s="46">
        <v>5.3885416666666668</v>
      </c>
      <c r="AV140" s="46">
        <v>2.1554166666666665</v>
      </c>
      <c r="AW140" s="46">
        <v>57.118541666666658</v>
      </c>
      <c r="AX140" s="46">
        <v>14.933958333333333</v>
      </c>
      <c r="AY140" s="35">
        <f t="shared" si="87"/>
        <v>40.553253401360543</v>
      </c>
      <c r="AZ140" s="34"/>
      <c r="BA140" s="34">
        <v>14.961185286392135</v>
      </c>
      <c r="BB140" s="67">
        <v>410</v>
      </c>
      <c r="BC140" s="2">
        <v>1</v>
      </c>
      <c r="BD140" s="2">
        <v>1</v>
      </c>
      <c r="BE140" s="2">
        <v>1</v>
      </c>
      <c r="BF140" s="2">
        <v>0</v>
      </c>
      <c r="BG140" s="2">
        <v>1</v>
      </c>
      <c r="BH140" s="2">
        <v>1</v>
      </c>
      <c r="BI140" s="2">
        <v>0</v>
      </c>
      <c r="BJ140" s="2">
        <v>1</v>
      </c>
      <c r="BK140" s="2">
        <v>0</v>
      </c>
      <c r="BL140" s="2">
        <v>0</v>
      </c>
      <c r="BM140" s="2">
        <v>1</v>
      </c>
      <c r="BN140" s="2">
        <v>0</v>
      </c>
      <c r="BO140" s="2">
        <v>0</v>
      </c>
      <c r="BP140" s="2">
        <v>0</v>
      </c>
      <c r="BQ140" s="2">
        <v>0</v>
      </c>
      <c r="BR140" s="2">
        <v>1</v>
      </c>
      <c r="BS140" s="2">
        <v>0</v>
      </c>
      <c r="BT140" s="2">
        <v>1</v>
      </c>
      <c r="BU140" s="2">
        <v>1</v>
      </c>
      <c r="BV140" s="2">
        <v>0</v>
      </c>
      <c r="BW140" s="2">
        <v>0</v>
      </c>
      <c r="BX140" s="2">
        <v>0</v>
      </c>
      <c r="BY140" s="2">
        <v>1</v>
      </c>
      <c r="BZ140" s="2">
        <v>0</v>
      </c>
      <c r="CA140" s="2">
        <v>0</v>
      </c>
      <c r="CB140" s="2">
        <v>0</v>
      </c>
      <c r="CC140" s="2">
        <v>1</v>
      </c>
      <c r="CD140" s="2">
        <v>1</v>
      </c>
      <c r="CE140" s="2">
        <v>0</v>
      </c>
      <c r="CF140" s="2">
        <v>1</v>
      </c>
      <c r="CG140" s="2">
        <v>0</v>
      </c>
      <c r="CH140" s="2">
        <v>1</v>
      </c>
      <c r="CI140" s="2">
        <v>1</v>
      </c>
      <c r="CJ140" s="2">
        <v>0</v>
      </c>
      <c r="CK140" s="2">
        <v>1</v>
      </c>
      <c r="CL140" s="2">
        <v>0</v>
      </c>
      <c r="CM140" s="2">
        <v>0</v>
      </c>
      <c r="CN140" s="2">
        <v>0</v>
      </c>
      <c r="CO140" s="2">
        <v>1</v>
      </c>
      <c r="CP140" s="2">
        <v>1</v>
      </c>
      <c r="CQ140" s="2">
        <v>0</v>
      </c>
      <c r="CS140" s="67">
        <v>410</v>
      </c>
      <c r="CT140" s="37">
        <f t="shared" si="46"/>
        <v>15.857708333333333</v>
      </c>
      <c r="CU140" s="37">
        <f t="shared" si="72"/>
        <v>143.18125000000001</v>
      </c>
      <c r="CV140" s="37">
        <f t="shared" si="73"/>
        <v>47.419166666666669</v>
      </c>
      <c r="CW140" s="37" t="str">
        <f t="shared" si="74"/>
        <v xml:space="preserve"> </v>
      </c>
      <c r="CX140" s="37">
        <f t="shared" si="75"/>
        <v>17.705208333333331</v>
      </c>
      <c r="CY140" s="37">
        <f t="shared" si="76"/>
        <v>42.184583333333336</v>
      </c>
      <c r="CZ140" s="37" t="str">
        <f t="shared" si="77"/>
        <v xml:space="preserve"> </v>
      </c>
      <c r="DA140" s="37">
        <f t="shared" si="78"/>
        <v>203.22500000000002</v>
      </c>
      <c r="DB140" s="37" t="str">
        <f t="shared" si="79"/>
        <v xml:space="preserve"> </v>
      </c>
      <c r="DC140" s="37" t="str">
        <f t="shared" si="80"/>
        <v xml:space="preserve"> </v>
      </c>
      <c r="DD140" s="37">
        <f t="shared" si="81"/>
        <v>113.92916666666666</v>
      </c>
      <c r="DE140" s="37" t="str">
        <f t="shared" si="82"/>
        <v xml:space="preserve"> </v>
      </c>
      <c r="DF140" s="37" t="str">
        <f t="shared" si="83"/>
        <v xml:space="preserve"> </v>
      </c>
      <c r="DG140" s="37" t="str">
        <f t="shared" si="84"/>
        <v xml:space="preserve"> </v>
      </c>
      <c r="DH140" s="37" t="str">
        <f t="shared" si="85"/>
        <v xml:space="preserve"> </v>
      </c>
      <c r="DI140" s="37">
        <f t="shared" si="86"/>
        <v>252.49166666666667</v>
      </c>
      <c r="DJ140" s="37" t="str">
        <f t="shared" si="61"/>
        <v xml:space="preserve"> </v>
      </c>
      <c r="DK140" s="37">
        <f t="shared" si="62"/>
        <v>22.477916666666665</v>
      </c>
      <c r="DL140" s="37">
        <f t="shared" si="63"/>
        <v>40.798958333333331</v>
      </c>
      <c r="DM140" s="37" t="str">
        <f t="shared" si="64"/>
        <v xml:space="preserve"> </v>
      </c>
      <c r="DN140" s="37" t="str">
        <f t="shared" si="65"/>
        <v xml:space="preserve"> </v>
      </c>
      <c r="DO140" s="37" t="str">
        <f t="shared" si="66"/>
        <v xml:space="preserve"> </v>
      </c>
      <c r="DP140" s="37">
        <f t="shared" si="67"/>
        <v>30.17583333333333</v>
      </c>
      <c r="DQ140" s="37" t="str">
        <f t="shared" si="68"/>
        <v xml:space="preserve"> </v>
      </c>
      <c r="DR140" s="37" t="str">
        <f t="shared" si="69"/>
        <v xml:space="preserve"> </v>
      </c>
      <c r="DS140" s="37" t="str">
        <f t="shared" si="70"/>
        <v xml:space="preserve"> </v>
      </c>
      <c r="DT140" s="37">
        <f t="shared" si="71"/>
        <v>21.708124999999999</v>
      </c>
      <c r="DU140" s="37">
        <f t="shared" si="47"/>
        <v>80.520208333333329</v>
      </c>
      <c r="DV140" s="37" t="str">
        <f t="shared" si="48"/>
        <v xml:space="preserve"> </v>
      </c>
      <c r="DW140" s="37">
        <f t="shared" si="49"/>
        <v>25.711041666666667</v>
      </c>
      <c r="DX140" s="37" t="str">
        <f t="shared" si="50"/>
        <v xml:space="preserve"> </v>
      </c>
      <c r="DY140" s="37">
        <f t="shared" si="51"/>
        <v>19.090833333333332</v>
      </c>
      <c r="DZ140" s="37">
        <f t="shared" si="52"/>
        <v>16.011666666666667</v>
      </c>
      <c r="EA140" s="37" t="str">
        <f t="shared" si="53"/>
        <v xml:space="preserve"> </v>
      </c>
      <c r="EB140" s="37">
        <f t="shared" si="54"/>
        <v>23.247708333333335</v>
      </c>
      <c r="EC140" s="37" t="str">
        <f t="shared" si="55"/>
        <v xml:space="preserve"> </v>
      </c>
      <c r="ED140" s="37" t="str">
        <f t="shared" si="56"/>
        <v xml:space="preserve"> </v>
      </c>
      <c r="EE140" s="37" t="str">
        <f t="shared" si="57"/>
        <v xml:space="preserve"> </v>
      </c>
      <c r="EF140" s="37">
        <f t="shared" si="58"/>
        <v>7.236041666666666</v>
      </c>
      <c r="EG140" s="37">
        <f t="shared" si="59"/>
        <v>38.489583333333336</v>
      </c>
      <c r="EH140" s="37" t="str">
        <f t="shared" si="60"/>
        <v xml:space="preserve"> </v>
      </c>
    </row>
    <row r="141" spans="1:138" ht="15">
      <c r="A141" s="14">
        <v>411</v>
      </c>
      <c r="B141" s="46">
        <v>13.856250000000001</v>
      </c>
      <c r="C141" s="46">
        <v>126.24583333333334</v>
      </c>
      <c r="D141" s="46">
        <v>35.564374999999998</v>
      </c>
      <c r="E141" s="46">
        <v>6.4662500000000005</v>
      </c>
      <c r="F141" s="46">
        <v>17.089375</v>
      </c>
      <c r="G141" s="46">
        <v>46.95729166666667</v>
      </c>
      <c r="H141" s="46">
        <v>11.700833333333334</v>
      </c>
      <c r="I141" s="46">
        <v>155.49791666666667</v>
      </c>
      <c r="J141" s="46">
        <v>7.6979166666666679</v>
      </c>
      <c r="K141" s="46">
        <v>1.4010208333333332</v>
      </c>
      <c r="L141" s="46">
        <v>92.374999999999986</v>
      </c>
      <c r="M141" s="46">
        <v>55.578958333333333</v>
      </c>
      <c r="N141" s="46">
        <v>7.8518750000000006</v>
      </c>
      <c r="O141" s="46">
        <v>76.979166666666671</v>
      </c>
      <c r="P141" s="46">
        <v>69.897083333333327</v>
      </c>
      <c r="Q141" s="46">
        <v>180.13124999999999</v>
      </c>
      <c r="R141" s="46">
        <v>34.640625</v>
      </c>
      <c r="S141" s="46">
        <v>20.784375000000001</v>
      </c>
      <c r="T141" s="46">
        <v>117.77812500000002</v>
      </c>
      <c r="U141" s="46">
        <v>54.193333333333335</v>
      </c>
      <c r="V141" s="46">
        <v>7.0820833333333333</v>
      </c>
      <c r="W141" s="46">
        <v>7.236041666666666</v>
      </c>
      <c r="X141" s="46">
        <v>28.020416666666662</v>
      </c>
      <c r="Y141" s="46">
        <v>4.4647916666666667</v>
      </c>
      <c r="Z141" s="46">
        <v>45.571666666666665</v>
      </c>
      <c r="AA141" s="46">
        <v>11.700833333333334</v>
      </c>
      <c r="AB141" s="46">
        <v>20.014583333333334</v>
      </c>
      <c r="AC141" s="46">
        <v>14.78</v>
      </c>
      <c r="AD141" s="46">
        <v>19.244791666666668</v>
      </c>
      <c r="AE141" s="46">
        <v>17.55125</v>
      </c>
      <c r="AF141" s="46">
        <v>100.07291666666666</v>
      </c>
      <c r="AG141" s="46">
        <v>48.34291666666666</v>
      </c>
      <c r="AH141" s="46">
        <v>314.07499999999999</v>
      </c>
      <c r="AI141" s="46">
        <v>14.78</v>
      </c>
      <c r="AJ141" s="46">
        <v>24.17145833333333</v>
      </c>
      <c r="AK141" s="46">
        <v>10.777083333333334</v>
      </c>
      <c r="AL141" s="46">
        <v>18.782916666666665</v>
      </c>
      <c r="AM141" s="46">
        <v>11.085000000000001</v>
      </c>
      <c r="AN141" s="46">
        <v>15.549791666666666</v>
      </c>
      <c r="AO141" s="46">
        <v>54.809166666666663</v>
      </c>
      <c r="AP141" s="46">
        <v>17.705208333333331</v>
      </c>
      <c r="AQ141" s="46">
        <v>43.878124999999997</v>
      </c>
      <c r="AR141" s="46">
        <v>25.095208333333332</v>
      </c>
      <c r="AS141" s="46">
        <v>9.2374999999999989</v>
      </c>
      <c r="AT141" s="46">
        <v>20.168541666666666</v>
      </c>
      <c r="AU141" s="46">
        <v>5.0806249999999995</v>
      </c>
      <c r="AV141" s="46">
        <v>3.0791666666666666</v>
      </c>
      <c r="AW141" s="46">
        <v>47.111249999999998</v>
      </c>
      <c r="AX141" s="46">
        <v>14.010208333333331</v>
      </c>
      <c r="AY141" s="35">
        <f t="shared" si="87"/>
        <v>42.982967261904768</v>
      </c>
      <c r="AZ141" s="34"/>
      <c r="BA141" s="34">
        <v>14.961185286392135</v>
      </c>
      <c r="BB141" s="67">
        <v>411</v>
      </c>
      <c r="BC141" s="2">
        <v>1</v>
      </c>
      <c r="BD141" s="2">
        <v>1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1</v>
      </c>
      <c r="BK141" s="2">
        <v>0</v>
      </c>
      <c r="BL141" s="2">
        <v>0</v>
      </c>
      <c r="BM141" s="2">
        <v>1</v>
      </c>
      <c r="BN141" s="2">
        <v>0</v>
      </c>
      <c r="BO141" s="2">
        <v>0</v>
      </c>
      <c r="BP141" s="2">
        <v>1</v>
      </c>
      <c r="BQ141" s="2">
        <v>0</v>
      </c>
      <c r="BR141" s="2">
        <v>1</v>
      </c>
      <c r="BS141" s="2">
        <v>0</v>
      </c>
      <c r="BT141" s="2">
        <v>1</v>
      </c>
      <c r="BU141" s="2">
        <v>1</v>
      </c>
      <c r="BV141" s="2">
        <v>0</v>
      </c>
      <c r="BW141" s="2">
        <v>0</v>
      </c>
      <c r="BX141" s="2">
        <v>0</v>
      </c>
      <c r="BY141" s="2">
        <v>1</v>
      </c>
      <c r="BZ141" s="2">
        <v>0</v>
      </c>
      <c r="CA141" s="2">
        <v>1</v>
      </c>
      <c r="CB141" s="2">
        <v>1</v>
      </c>
      <c r="CC141" s="2">
        <v>1</v>
      </c>
      <c r="CD141" s="2">
        <v>1</v>
      </c>
      <c r="CE141" s="2">
        <v>0</v>
      </c>
      <c r="CF141" s="2">
        <v>1</v>
      </c>
      <c r="CG141" s="2">
        <v>0</v>
      </c>
      <c r="CH141" s="2">
        <v>0</v>
      </c>
      <c r="CI141" s="2">
        <v>1</v>
      </c>
      <c r="CJ141" s="2">
        <v>0</v>
      </c>
      <c r="CK141" s="2">
        <v>1</v>
      </c>
      <c r="CL141" s="2">
        <v>0</v>
      </c>
      <c r="CM141" s="2">
        <v>0</v>
      </c>
      <c r="CN141" s="2">
        <v>0</v>
      </c>
      <c r="CO141" s="2">
        <v>1</v>
      </c>
      <c r="CP141" s="2">
        <v>1</v>
      </c>
      <c r="CQ141" s="2">
        <v>0</v>
      </c>
      <c r="CS141" s="67">
        <v>411</v>
      </c>
      <c r="CT141" s="37">
        <f t="shared" si="46"/>
        <v>13.856250000000001</v>
      </c>
      <c r="CU141" s="37">
        <f t="shared" si="72"/>
        <v>126.24583333333334</v>
      </c>
      <c r="CV141" s="37" t="str">
        <f t="shared" si="73"/>
        <v xml:space="preserve"> </v>
      </c>
      <c r="CW141" s="37" t="str">
        <f t="shared" si="74"/>
        <v xml:space="preserve"> </v>
      </c>
      <c r="CX141" s="37">
        <f t="shared" si="75"/>
        <v>17.089375</v>
      </c>
      <c r="CY141" s="37">
        <f t="shared" si="76"/>
        <v>46.95729166666667</v>
      </c>
      <c r="CZ141" s="37" t="str">
        <f t="shared" si="77"/>
        <v xml:space="preserve"> </v>
      </c>
      <c r="DA141" s="37">
        <f t="shared" si="78"/>
        <v>155.49791666666667</v>
      </c>
      <c r="DB141" s="37" t="str">
        <f t="shared" si="79"/>
        <v xml:space="preserve"> </v>
      </c>
      <c r="DC141" s="37" t="str">
        <f t="shared" si="80"/>
        <v xml:space="preserve"> </v>
      </c>
      <c r="DD141" s="37">
        <f t="shared" si="81"/>
        <v>92.374999999999986</v>
      </c>
      <c r="DE141" s="37" t="str">
        <f t="shared" si="82"/>
        <v xml:space="preserve"> </v>
      </c>
      <c r="DF141" s="37" t="str">
        <f t="shared" si="83"/>
        <v xml:space="preserve"> </v>
      </c>
      <c r="DG141" s="37">
        <f t="shared" si="84"/>
        <v>76.979166666666671</v>
      </c>
      <c r="DH141" s="37" t="str">
        <f t="shared" si="85"/>
        <v xml:space="preserve"> </v>
      </c>
      <c r="DI141" s="37">
        <f t="shared" si="86"/>
        <v>180.13124999999999</v>
      </c>
      <c r="DJ141" s="37" t="str">
        <f t="shared" si="61"/>
        <v xml:space="preserve"> </v>
      </c>
      <c r="DK141" s="37">
        <f t="shared" si="62"/>
        <v>20.784375000000001</v>
      </c>
      <c r="DL141" s="37">
        <f t="shared" si="63"/>
        <v>117.77812500000002</v>
      </c>
      <c r="DM141" s="37" t="str">
        <f t="shared" si="64"/>
        <v xml:space="preserve"> </v>
      </c>
      <c r="DN141" s="37" t="str">
        <f t="shared" si="65"/>
        <v xml:space="preserve"> </v>
      </c>
      <c r="DO141" s="37" t="str">
        <f t="shared" si="66"/>
        <v xml:space="preserve"> </v>
      </c>
      <c r="DP141" s="37">
        <f t="shared" si="67"/>
        <v>28.020416666666662</v>
      </c>
      <c r="DQ141" s="37" t="str">
        <f t="shared" si="68"/>
        <v xml:space="preserve"> </v>
      </c>
      <c r="DR141" s="37">
        <f t="shared" si="69"/>
        <v>45.571666666666665</v>
      </c>
      <c r="DS141" s="37">
        <f t="shared" si="70"/>
        <v>11.700833333333334</v>
      </c>
      <c r="DT141" s="37">
        <f t="shared" si="71"/>
        <v>20.014583333333334</v>
      </c>
      <c r="DU141" s="37">
        <f t="shared" si="47"/>
        <v>314.07499999999999</v>
      </c>
      <c r="DV141" s="37" t="str">
        <f t="shared" si="48"/>
        <v xml:space="preserve"> </v>
      </c>
      <c r="DW141" s="37">
        <f t="shared" si="49"/>
        <v>24.17145833333333</v>
      </c>
      <c r="DX141" s="37" t="str">
        <f t="shared" si="50"/>
        <v xml:space="preserve"> </v>
      </c>
      <c r="DY141" s="37" t="str">
        <f t="shared" si="51"/>
        <v xml:space="preserve"> </v>
      </c>
      <c r="DZ141" s="37">
        <f t="shared" si="52"/>
        <v>14.472083333333332</v>
      </c>
      <c r="EA141" s="37" t="str">
        <f t="shared" si="53"/>
        <v xml:space="preserve"> </v>
      </c>
      <c r="EB141" s="37">
        <f t="shared" si="54"/>
        <v>21.554166666666667</v>
      </c>
      <c r="EC141" s="37" t="str">
        <f t="shared" si="55"/>
        <v xml:space="preserve"> </v>
      </c>
      <c r="ED141" s="37" t="str">
        <f t="shared" si="56"/>
        <v xml:space="preserve"> </v>
      </c>
      <c r="EE141" s="37" t="str">
        <f t="shared" si="57"/>
        <v xml:space="preserve"> </v>
      </c>
      <c r="EF141" s="37">
        <f t="shared" si="58"/>
        <v>8.7756249999999998</v>
      </c>
      <c r="EG141" s="37">
        <f t="shared" si="59"/>
        <v>33.562916666666666</v>
      </c>
      <c r="EH141" s="37" t="str">
        <f t="shared" si="60"/>
        <v xml:space="preserve"> </v>
      </c>
    </row>
    <row r="142" spans="1:138" ht="15">
      <c r="A142" s="14">
        <v>412</v>
      </c>
      <c r="B142" s="46">
        <v>12.316666666666666</v>
      </c>
      <c r="C142" s="46">
        <v>173.97291666666663</v>
      </c>
      <c r="D142" s="46">
        <v>31.099583333333332</v>
      </c>
      <c r="E142" s="46">
        <v>6.4662500000000005</v>
      </c>
      <c r="F142" s="46">
        <v>16.627499999999998</v>
      </c>
      <c r="G142" s="46">
        <v>41.72270833333333</v>
      </c>
      <c r="H142" s="46">
        <v>10.007291666666667</v>
      </c>
      <c r="I142" s="46">
        <v>98.687291666666667</v>
      </c>
      <c r="J142" s="46">
        <v>5.2345833333333331</v>
      </c>
      <c r="K142" s="46">
        <v>1.6935416666666667</v>
      </c>
      <c r="L142" s="46">
        <v>76.979166666666671</v>
      </c>
      <c r="M142" s="46">
        <v>52.653749999999995</v>
      </c>
      <c r="N142" s="46">
        <v>7.8518750000000006</v>
      </c>
      <c r="O142" s="46">
        <v>48.958750000000002</v>
      </c>
      <c r="P142" s="46">
        <v>139.33229166666666</v>
      </c>
      <c r="Q142" s="46">
        <v>167.81458333333333</v>
      </c>
      <c r="R142" s="46">
        <v>41.414791666666666</v>
      </c>
      <c r="S142" s="46">
        <v>19.244791666666668</v>
      </c>
      <c r="T142" s="46">
        <v>301.75833333333333</v>
      </c>
      <c r="U142" s="46">
        <v>72.052499999999995</v>
      </c>
      <c r="V142" s="46">
        <v>6.7741666666666669</v>
      </c>
      <c r="W142" s="46">
        <v>6.7741666666666669</v>
      </c>
      <c r="X142" s="46">
        <v>28.328333333333333</v>
      </c>
      <c r="Y142" s="46">
        <v>4.1568749999999994</v>
      </c>
      <c r="Z142" s="46">
        <v>70.204999999999998</v>
      </c>
      <c r="AA142" s="46">
        <v>10.777083333333334</v>
      </c>
      <c r="AB142" s="46">
        <v>18.628958333333333</v>
      </c>
      <c r="AC142" s="46">
        <v>13.394374999999998</v>
      </c>
      <c r="AD142" s="46">
        <v>18.628958333333333</v>
      </c>
      <c r="AE142" s="46">
        <v>18.474999999999998</v>
      </c>
      <c r="AF142" s="46">
        <v>97.455624999999998</v>
      </c>
      <c r="AG142" s="46">
        <v>44.34</v>
      </c>
      <c r="AH142" s="46">
        <v>163.19583333333333</v>
      </c>
      <c r="AI142" s="46">
        <v>14.164166666666667</v>
      </c>
      <c r="AJ142" s="46">
        <v>22.631875000000001</v>
      </c>
      <c r="AK142" s="46">
        <v>18.628958333333333</v>
      </c>
      <c r="AL142" s="46">
        <v>19.860624999999999</v>
      </c>
      <c r="AM142" s="46">
        <v>10.161249999999999</v>
      </c>
      <c r="AN142" s="46">
        <v>14.472083333333332</v>
      </c>
      <c r="AO142" s="46">
        <v>44.955833333333331</v>
      </c>
      <c r="AP142" s="46">
        <v>16.011666666666667</v>
      </c>
      <c r="AQ142" s="46">
        <v>71.898541666666659</v>
      </c>
      <c r="AR142" s="46">
        <v>23.247708333333335</v>
      </c>
      <c r="AS142" s="46">
        <v>78.826666666666668</v>
      </c>
      <c r="AT142" s="46">
        <v>17.397291666666668</v>
      </c>
      <c r="AU142" s="46">
        <v>4.9266666666666667</v>
      </c>
      <c r="AV142" s="46">
        <v>7.236041666666666</v>
      </c>
      <c r="AW142" s="46">
        <v>38.489583333333336</v>
      </c>
      <c r="AX142" s="46">
        <v>13.240416666666668</v>
      </c>
      <c r="AY142" s="35">
        <f t="shared" si="87"/>
        <v>45.779039115646256</v>
      </c>
      <c r="AZ142" s="34"/>
      <c r="BA142" s="34">
        <v>14.961185286392135</v>
      </c>
      <c r="BB142" s="67">
        <v>412</v>
      </c>
      <c r="BC142" s="2">
        <v>1</v>
      </c>
      <c r="BD142" s="2">
        <v>1</v>
      </c>
      <c r="BE142" s="2">
        <v>1</v>
      </c>
      <c r="BF142" s="2">
        <v>0</v>
      </c>
      <c r="BG142" s="2">
        <v>0</v>
      </c>
      <c r="BH142" s="2">
        <v>1</v>
      </c>
      <c r="BI142" s="2">
        <v>0</v>
      </c>
      <c r="BJ142" s="2">
        <v>1</v>
      </c>
      <c r="BK142" s="2">
        <v>0</v>
      </c>
      <c r="BL142" s="2">
        <v>0</v>
      </c>
      <c r="BM142" s="2">
        <v>1</v>
      </c>
      <c r="BN142" s="2">
        <v>0</v>
      </c>
      <c r="BO142" s="2">
        <v>0</v>
      </c>
      <c r="BP142" s="2">
        <v>0</v>
      </c>
      <c r="BQ142" s="2">
        <v>0</v>
      </c>
      <c r="BR142" s="2">
        <v>1</v>
      </c>
      <c r="BS142" s="2">
        <v>1</v>
      </c>
      <c r="BT142" s="2">
        <v>1</v>
      </c>
      <c r="BU142" s="2">
        <v>1</v>
      </c>
      <c r="BV142" s="2">
        <v>1</v>
      </c>
      <c r="BW142" s="2">
        <v>0</v>
      </c>
      <c r="BX142" s="2">
        <v>0</v>
      </c>
      <c r="BY142" s="2">
        <v>0</v>
      </c>
      <c r="BZ142" s="2">
        <v>0</v>
      </c>
      <c r="CA142" s="2">
        <v>1</v>
      </c>
      <c r="CB142" s="2">
        <v>0</v>
      </c>
      <c r="CC142" s="2">
        <v>1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1</v>
      </c>
      <c r="CJ142" s="2">
        <v>1</v>
      </c>
      <c r="CK142" s="2">
        <v>1</v>
      </c>
      <c r="CL142" s="2">
        <v>0</v>
      </c>
      <c r="CM142" s="2">
        <v>0</v>
      </c>
      <c r="CN142" s="2">
        <v>0</v>
      </c>
      <c r="CO142" s="2">
        <v>0</v>
      </c>
      <c r="CP142" s="2">
        <v>1</v>
      </c>
      <c r="CQ142" s="2">
        <v>0</v>
      </c>
      <c r="CS142" s="67">
        <v>412</v>
      </c>
      <c r="CT142" s="37">
        <f t="shared" si="46"/>
        <v>12.316666666666666</v>
      </c>
      <c r="CU142" s="37">
        <f t="shared" si="72"/>
        <v>173.97291666666663</v>
      </c>
      <c r="CV142" s="37">
        <f t="shared" si="73"/>
        <v>31.099583333333332</v>
      </c>
      <c r="CW142" s="37" t="str">
        <f t="shared" si="74"/>
        <v xml:space="preserve"> </v>
      </c>
      <c r="CX142" s="37" t="str">
        <f t="shared" si="75"/>
        <v xml:space="preserve"> </v>
      </c>
      <c r="CY142" s="37">
        <f t="shared" si="76"/>
        <v>41.72270833333333</v>
      </c>
      <c r="CZ142" s="37" t="str">
        <f t="shared" si="77"/>
        <v xml:space="preserve"> </v>
      </c>
      <c r="DA142" s="37">
        <f t="shared" si="78"/>
        <v>98.687291666666667</v>
      </c>
      <c r="DB142" s="37" t="str">
        <f t="shared" si="79"/>
        <v xml:space="preserve"> </v>
      </c>
      <c r="DC142" s="37" t="str">
        <f t="shared" si="80"/>
        <v xml:space="preserve"> </v>
      </c>
      <c r="DD142" s="37">
        <f t="shared" si="81"/>
        <v>76.979166666666671</v>
      </c>
      <c r="DE142" s="37" t="str">
        <f t="shared" si="82"/>
        <v xml:space="preserve"> </v>
      </c>
      <c r="DF142" s="37" t="str">
        <f t="shared" si="83"/>
        <v xml:space="preserve"> </v>
      </c>
      <c r="DG142" s="37" t="str">
        <f t="shared" si="84"/>
        <v xml:space="preserve"> </v>
      </c>
      <c r="DH142" s="37" t="str">
        <f t="shared" si="85"/>
        <v xml:space="preserve"> </v>
      </c>
      <c r="DI142" s="37">
        <f t="shared" si="86"/>
        <v>167.81458333333333</v>
      </c>
      <c r="DJ142" s="37">
        <f t="shared" si="61"/>
        <v>41.414791666666666</v>
      </c>
      <c r="DK142" s="37">
        <f t="shared" si="62"/>
        <v>19.244791666666668</v>
      </c>
      <c r="DL142" s="37">
        <f t="shared" si="63"/>
        <v>301.75833333333333</v>
      </c>
      <c r="DM142" s="37">
        <f t="shared" si="64"/>
        <v>72.052499999999995</v>
      </c>
      <c r="DN142" s="37" t="str">
        <f t="shared" si="65"/>
        <v xml:space="preserve"> </v>
      </c>
      <c r="DO142" s="37" t="str">
        <f t="shared" si="66"/>
        <v xml:space="preserve"> </v>
      </c>
      <c r="DP142" s="37" t="str">
        <f t="shared" si="67"/>
        <v xml:space="preserve"> </v>
      </c>
      <c r="DQ142" s="37" t="str">
        <f t="shared" si="68"/>
        <v xml:space="preserve"> </v>
      </c>
      <c r="DR142" s="37">
        <f t="shared" si="69"/>
        <v>70.204999999999998</v>
      </c>
      <c r="DS142" s="37" t="str">
        <f t="shared" si="70"/>
        <v xml:space="preserve"> </v>
      </c>
      <c r="DT142" s="37">
        <f t="shared" si="71"/>
        <v>18.628958333333333</v>
      </c>
      <c r="DU142" s="37">
        <f t="shared" si="47"/>
        <v>163.19583333333333</v>
      </c>
      <c r="DV142" s="37" t="str">
        <f t="shared" si="48"/>
        <v xml:space="preserve"> </v>
      </c>
      <c r="DW142" s="37" t="str">
        <f t="shared" si="49"/>
        <v xml:space="preserve"> </v>
      </c>
      <c r="DX142" s="37" t="str">
        <f t="shared" si="50"/>
        <v xml:space="preserve"> </v>
      </c>
      <c r="DY142" s="37" t="str">
        <f t="shared" si="51"/>
        <v xml:space="preserve"> </v>
      </c>
      <c r="DZ142" s="37">
        <f t="shared" si="52"/>
        <v>13.240416666666668</v>
      </c>
      <c r="EA142" s="37">
        <f t="shared" si="53"/>
        <v>60.197708333333331</v>
      </c>
      <c r="EB142" s="37">
        <f t="shared" si="54"/>
        <v>20.168541666666666</v>
      </c>
      <c r="EC142" s="37" t="str">
        <f t="shared" si="55"/>
        <v xml:space="preserve"> </v>
      </c>
      <c r="ED142" s="37" t="str">
        <f t="shared" si="56"/>
        <v xml:space="preserve"> </v>
      </c>
      <c r="EE142" s="37" t="str">
        <f t="shared" si="57"/>
        <v xml:space="preserve"> </v>
      </c>
      <c r="EF142" s="37" t="str">
        <f t="shared" si="58"/>
        <v xml:space="preserve"> </v>
      </c>
      <c r="EG142" s="37">
        <f t="shared" si="59"/>
        <v>29.867916666666666</v>
      </c>
      <c r="EH142" s="37" t="str">
        <f t="shared" si="60"/>
        <v xml:space="preserve"> </v>
      </c>
    </row>
    <row r="143" spans="1:138" ht="15">
      <c r="A143" s="14">
        <v>413</v>
      </c>
      <c r="B143" s="46">
        <v>13.856250000000001</v>
      </c>
      <c r="C143" s="46">
        <v>130.09479166666668</v>
      </c>
      <c r="D143" s="46">
        <v>118.39395833333333</v>
      </c>
      <c r="E143" s="46">
        <v>6.0043749999999996</v>
      </c>
      <c r="F143" s="46">
        <v>16.165624999999999</v>
      </c>
      <c r="G143" s="46">
        <v>37.411875000000002</v>
      </c>
      <c r="H143" s="46">
        <v>14.164166666666667</v>
      </c>
      <c r="I143" s="46">
        <v>62.507083333333327</v>
      </c>
      <c r="J143" s="46">
        <v>24.017499999999998</v>
      </c>
      <c r="K143" s="46">
        <v>1.3394375000000001</v>
      </c>
      <c r="L143" s="46">
        <v>67.74166666666666</v>
      </c>
      <c r="M143" s="46">
        <v>54.039375000000007</v>
      </c>
      <c r="N143" s="46">
        <v>10.315208333333333</v>
      </c>
      <c r="O143" s="46">
        <v>44.493958333333332</v>
      </c>
      <c r="P143" s="46">
        <v>166.27500000000001</v>
      </c>
      <c r="Q143" s="46">
        <v>149.49354166666666</v>
      </c>
      <c r="R143" s="46">
        <v>43.724166666666669</v>
      </c>
      <c r="S143" s="46">
        <v>18.013124999999999</v>
      </c>
      <c r="T143" s="46">
        <v>364.88125000000002</v>
      </c>
      <c r="U143" s="46">
        <v>56.194791666666674</v>
      </c>
      <c r="V143" s="46">
        <v>6.4662500000000005</v>
      </c>
      <c r="W143" s="46">
        <v>6.4662500000000005</v>
      </c>
      <c r="X143" s="46">
        <v>35.102499999999999</v>
      </c>
      <c r="Y143" s="46">
        <v>3.8489583333333339</v>
      </c>
      <c r="Z143" s="46">
        <v>90.065624999999997</v>
      </c>
      <c r="AA143" s="46">
        <v>10.161249999999999</v>
      </c>
      <c r="AB143" s="46">
        <v>22.477916666666665</v>
      </c>
      <c r="AC143" s="46">
        <v>12.470625</v>
      </c>
      <c r="AD143" s="46">
        <v>22.17</v>
      </c>
      <c r="AE143" s="46">
        <v>17.55125</v>
      </c>
      <c r="AF143" s="46">
        <v>98.533333333333331</v>
      </c>
      <c r="AG143" s="46">
        <v>62.199166666666663</v>
      </c>
      <c r="AH143" s="46">
        <v>100.07291666666666</v>
      </c>
      <c r="AI143" s="46">
        <v>14.318125000000002</v>
      </c>
      <c r="AJ143" s="46">
        <v>21.554166666666667</v>
      </c>
      <c r="AK143" s="46">
        <v>30.637708333333332</v>
      </c>
      <c r="AL143" s="46">
        <v>51.576041666666661</v>
      </c>
      <c r="AM143" s="46">
        <v>10.161249999999999</v>
      </c>
      <c r="AN143" s="46">
        <v>13.394374999999998</v>
      </c>
      <c r="AO143" s="46">
        <v>37.719791666666666</v>
      </c>
      <c r="AP143" s="46">
        <v>14.472083333333332</v>
      </c>
      <c r="AQ143" s="46">
        <v>74.207916666666662</v>
      </c>
      <c r="AR143" s="46">
        <v>21.554166666666667</v>
      </c>
      <c r="AS143" s="46">
        <v>69.743124999999992</v>
      </c>
      <c r="AT143" s="46">
        <v>15.395833333333336</v>
      </c>
      <c r="AU143" s="46">
        <v>4.7727083333333331</v>
      </c>
      <c r="AV143" s="46">
        <v>8.7756249999999998</v>
      </c>
      <c r="AW143" s="46">
        <v>33.562916666666666</v>
      </c>
      <c r="AX143" s="46">
        <v>12.470625</v>
      </c>
      <c r="AY143" s="35">
        <f t="shared" si="87"/>
        <v>47.367951955782331</v>
      </c>
      <c r="AZ143" s="34"/>
      <c r="BA143" s="34">
        <v>14.961185286392135</v>
      </c>
      <c r="BB143" s="67">
        <v>413</v>
      </c>
      <c r="BC143" s="2">
        <v>0</v>
      </c>
      <c r="BD143" s="2">
        <v>1</v>
      </c>
      <c r="BE143" s="2">
        <v>1</v>
      </c>
      <c r="BF143" s="2">
        <v>0</v>
      </c>
      <c r="BG143" s="2">
        <v>0</v>
      </c>
      <c r="BH143" s="2">
        <v>1</v>
      </c>
      <c r="BI143" s="2">
        <v>0</v>
      </c>
      <c r="BJ143" s="2">
        <v>1</v>
      </c>
      <c r="BK143" s="2">
        <v>0</v>
      </c>
      <c r="BL143" s="2">
        <v>0</v>
      </c>
      <c r="BM143" s="2">
        <v>1</v>
      </c>
      <c r="BN143" s="2">
        <v>1</v>
      </c>
      <c r="BO143" s="2">
        <v>0</v>
      </c>
      <c r="BP143" s="2">
        <v>1</v>
      </c>
      <c r="BQ143" s="2">
        <v>1</v>
      </c>
      <c r="BR143" s="2">
        <v>1</v>
      </c>
      <c r="BS143" s="2">
        <v>1</v>
      </c>
      <c r="BT143" s="2">
        <v>1</v>
      </c>
      <c r="BU143" s="2">
        <v>1</v>
      </c>
      <c r="BV143" s="2">
        <v>1</v>
      </c>
      <c r="BW143" s="2">
        <v>0</v>
      </c>
      <c r="BX143" s="2">
        <v>0</v>
      </c>
      <c r="BY143" s="2">
        <v>0</v>
      </c>
      <c r="BZ143" s="2">
        <v>0</v>
      </c>
      <c r="CA143" s="2">
        <v>1</v>
      </c>
      <c r="CB143" s="2">
        <v>0</v>
      </c>
      <c r="CC143" s="2">
        <v>1</v>
      </c>
      <c r="CD143" s="2">
        <v>1</v>
      </c>
      <c r="CE143" s="2">
        <v>0</v>
      </c>
      <c r="CF143" s="2">
        <v>0</v>
      </c>
      <c r="CG143" s="2">
        <v>1</v>
      </c>
      <c r="CH143" s="2">
        <v>0</v>
      </c>
      <c r="CI143" s="2">
        <v>1</v>
      </c>
      <c r="CJ143" s="2">
        <v>1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1</v>
      </c>
      <c r="CQ143" s="2">
        <v>0</v>
      </c>
      <c r="CS143" s="67">
        <v>413</v>
      </c>
      <c r="CT143" s="37" t="str">
        <f t="shared" si="46"/>
        <v xml:space="preserve"> </v>
      </c>
      <c r="CU143" s="37">
        <f t="shared" si="72"/>
        <v>130.09479166666668</v>
      </c>
      <c r="CV143" s="37">
        <f t="shared" si="73"/>
        <v>118.39395833333333</v>
      </c>
      <c r="CW143" s="37" t="str">
        <f t="shared" si="74"/>
        <v xml:space="preserve"> </v>
      </c>
      <c r="CX143" s="37" t="str">
        <f t="shared" si="75"/>
        <v xml:space="preserve"> </v>
      </c>
      <c r="CY143" s="37">
        <f t="shared" si="76"/>
        <v>37.411875000000002</v>
      </c>
      <c r="CZ143" s="37" t="str">
        <f t="shared" si="77"/>
        <v xml:space="preserve"> </v>
      </c>
      <c r="DA143" s="37">
        <f t="shared" si="78"/>
        <v>62.507083333333327</v>
      </c>
      <c r="DB143" s="37" t="str">
        <f t="shared" si="79"/>
        <v xml:space="preserve"> </v>
      </c>
      <c r="DC143" s="37" t="str">
        <f t="shared" si="80"/>
        <v xml:space="preserve"> </v>
      </c>
      <c r="DD143" s="37">
        <f t="shared" si="81"/>
        <v>67.74166666666666</v>
      </c>
      <c r="DE143" s="37">
        <f t="shared" si="82"/>
        <v>54.039375000000007</v>
      </c>
      <c r="DF143" s="37" t="str">
        <f t="shared" si="83"/>
        <v xml:space="preserve"> </v>
      </c>
      <c r="DG143" s="37">
        <f t="shared" si="84"/>
        <v>44.493958333333332</v>
      </c>
      <c r="DH143" s="37">
        <f t="shared" si="85"/>
        <v>166.27500000000001</v>
      </c>
      <c r="DI143" s="37">
        <f t="shared" si="86"/>
        <v>149.49354166666666</v>
      </c>
      <c r="DJ143" s="37">
        <f t="shared" si="61"/>
        <v>43.724166666666669</v>
      </c>
      <c r="DK143" s="37">
        <f t="shared" si="62"/>
        <v>18.013124999999999</v>
      </c>
      <c r="DL143" s="37">
        <f t="shared" si="63"/>
        <v>364.88125000000002</v>
      </c>
      <c r="DM143" s="37">
        <f t="shared" si="64"/>
        <v>56.194791666666674</v>
      </c>
      <c r="DN143" s="37" t="str">
        <f t="shared" si="65"/>
        <v xml:space="preserve"> </v>
      </c>
      <c r="DO143" s="37" t="str">
        <f t="shared" si="66"/>
        <v xml:space="preserve"> </v>
      </c>
      <c r="DP143" s="37" t="str">
        <f t="shared" si="67"/>
        <v xml:space="preserve"> </v>
      </c>
      <c r="DQ143" s="37" t="str">
        <f t="shared" si="68"/>
        <v xml:space="preserve"> </v>
      </c>
      <c r="DR143" s="37">
        <f t="shared" si="69"/>
        <v>90.065624999999997</v>
      </c>
      <c r="DS143" s="37" t="str">
        <f t="shared" si="70"/>
        <v xml:space="preserve"> </v>
      </c>
      <c r="DT143" s="37">
        <f t="shared" si="71"/>
        <v>22.477916666666665</v>
      </c>
      <c r="DU143" s="37">
        <f t="shared" si="47"/>
        <v>100.07291666666666</v>
      </c>
      <c r="DV143" s="37" t="str">
        <f t="shared" si="48"/>
        <v xml:space="preserve"> </v>
      </c>
      <c r="DW143" s="37" t="str">
        <f t="shared" si="49"/>
        <v xml:space="preserve"> </v>
      </c>
      <c r="DX143" s="37">
        <f t="shared" si="50"/>
        <v>30.637708333333332</v>
      </c>
      <c r="DY143" s="37" t="str">
        <f t="shared" si="51"/>
        <v xml:space="preserve"> </v>
      </c>
      <c r="DZ143" s="37">
        <f t="shared" si="52"/>
        <v>12.316666666666666</v>
      </c>
      <c r="EA143" s="37">
        <f t="shared" si="53"/>
        <v>45.879583333333336</v>
      </c>
      <c r="EB143" s="37" t="str">
        <f t="shared" si="54"/>
        <v xml:space="preserve"> </v>
      </c>
      <c r="EC143" s="37" t="str">
        <f t="shared" si="55"/>
        <v xml:space="preserve"> </v>
      </c>
      <c r="ED143" s="37" t="str">
        <f t="shared" si="56"/>
        <v xml:space="preserve"> </v>
      </c>
      <c r="EE143" s="37" t="str">
        <f t="shared" si="57"/>
        <v xml:space="preserve"> </v>
      </c>
      <c r="EF143" s="37" t="str">
        <f t="shared" si="58"/>
        <v xml:space="preserve"> </v>
      </c>
      <c r="EG143" s="37">
        <f t="shared" si="59"/>
        <v>26.942708333333329</v>
      </c>
      <c r="EH143" s="37" t="str">
        <f t="shared" si="60"/>
        <v xml:space="preserve"> </v>
      </c>
    </row>
    <row r="144" spans="1:138" ht="15">
      <c r="A144" s="14">
        <v>414</v>
      </c>
      <c r="B144" s="46">
        <v>17.243333333333332</v>
      </c>
      <c r="C144" s="46">
        <v>109.31041666666665</v>
      </c>
      <c r="D144" s="46">
        <v>113.92916666666666</v>
      </c>
      <c r="E144" s="46">
        <v>5.8504166666666668</v>
      </c>
      <c r="F144" s="46">
        <v>15.857708333333333</v>
      </c>
      <c r="G144" s="46">
        <v>32.947083333333332</v>
      </c>
      <c r="H144" s="46">
        <v>12.624583333333332</v>
      </c>
      <c r="I144" s="46">
        <v>49.266666666666666</v>
      </c>
      <c r="J144" s="46">
        <v>15.857708333333333</v>
      </c>
      <c r="K144" s="46">
        <v>1.3394375000000001</v>
      </c>
      <c r="L144" s="46">
        <v>60.043749999999996</v>
      </c>
      <c r="M144" s="46">
        <v>50.65229166666667</v>
      </c>
      <c r="N144" s="46">
        <v>65.278333333333336</v>
      </c>
      <c r="O144" s="46">
        <v>38.643541666666664</v>
      </c>
      <c r="P144" s="46">
        <v>153.65041666666664</v>
      </c>
      <c r="Q144" s="46">
        <v>158.57708333333332</v>
      </c>
      <c r="R144" s="46">
        <v>37.103958333333331</v>
      </c>
      <c r="S144" s="46">
        <v>16.781458333333333</v>
      </c>
      <c r="T144" s="46">
        <v>500.36458333333337</v>
      </c>
      <c r="U144" s="46">
        <v>45.879583333333336</v>
      </c>
      <c r="V144" s="46">
        <v>6.312291666666666</v>
      </c>
      <c r="W144" s="46">
        <v>6.312291666666666</v>
      </c>
      <c r="X144" s="46">
        <v>33.716875000000002</v>
      </c>
      <c r="Y144" s="46">
        <v>3.6949999999999998</v>
      </c>
      <c r="Z144" s="46">
        <v>69.435208333333335</v>
      </c>
      <c r="AA144" s="46">
        <v>10.931041666666667</v>
      </c>
      <c r="AB144" s="46">
        <v>81.443958333333327</v>
      </c>
      <c r="AC144" s="46">
        <v>11.854791666666667</v>
      </c>
      <c r="AD144" s="46">
        <v>48.804791666666667</v>
      </c>
      <c r="AE144" s="46">
        <v>16.935416666666665</v>
      </c>
      <c r="AF144" s="46">
        <v>102.38229166666667</v>
      </c>
      <c r="AG144" s="46">
        <v>72.360416666666666</v>
      </c>
      <c r="AH144" s="46">
        <v>71.436666666666667</v>
      </c>
      <c r="AI144" s="46">
        <v>33.408958333333331</v>
      </c>
      <c r="AJ144" s="46">
        <v>20.476458333333333</v>
      </c>
      <c r="AK144" s="46">
        <v>25.249166666666664</v>
      </c>
      <c r="AL144" s="46">
        <v>409.5291666666667</v>
      </c>
      <c r="AM144" s="46">
        <v>9.8533333333333335</v>
      </c>
      <c r="AN144" s="46">
        <v>12.470625</v>
      </c>
      <c r="AO144" s="46">
        <v>32.331249999999997</v>
      </c>
      <c r="AP144" s="46">
        <v>13.240416666666668</v>
      </c>
      <c r="AQ144" s="46">
        <v>60.197708333333331</v>
      </c>
      <c r="AR144" s="46">
        <v>20.168541666666666</v>
      </c>
      <c r="AS144" s="46">
        <v>60.505625000000009</v>
      </c>
      <c r="AT144" s="46">
        <v>14.010208333333331</v>
      </c>
      <c r="AU144" s="46">
        <v>4.6187499999999995</v>
      </c>
      <c r="AV144" s="46">
        <v>4.7727083333333331</v>
      </c>
      <c r="AW144" s="46">
        <v>29.867916666666666</v>
      </c>
      <c r="AX144" s="46">
        <v>13.394374999999998</v>
      </c>
      <c r="AY144" s="35">
        <f t="shared" si="87"/>
        <v>57.161587159863942</v>
      </c>
      <c r="AZ144" s="34"/>
      <c r="BA144" s="34">
        <v>14.961185286392135</v>
      </c>
      <c r="BB144" s="67">
        <v>414</v>
      </c>
      <c r="BC144" s="2">
        <v>0</v>
      </c>
      <c r="BD144" s="2">
        <v>1</v>
      </c>
      <c r="BE144" s="2">
        <v>1</v>
      </c>
      <c r="BF144" s="2">
        <v>0</v>
      </c>
      <c r="BG144" s="2">
        <v>0</v>
      </c>
      <c r="BH144" s="2">
        <v>1</v>
      </c>
      <c r="BI144" s="2">
        <v>0</v>
      </c>
      <c r="BJ144" s="2">
        <v>1</v>
      </c>
      <c r="BK144" s="2">
        <v>0</v>
      </c>
      <c r="BL144" s="2">
        <v>0</v>
      </c>
      <c r="BM144" s="2">
        <v>1</v>
      </c>
      <c r="BN144" s="2">
        <v>1</v>
      </c>
      <c r="BO144" s="2">
        <v>0</v>
      </c>
      <c r="BP144" s="2">
        <v>1</v>
      </c>
      <c r="BQ144" s="2">
        <v>1</v>
      </c>
      <c r="BR144" s="2">
        <v>1</v>
      </c>
      <c r="BS144" s="2">
        <v>1</v>
      </c>
      <c r="BT144" s="2">
        <v>1</v>
      </c>
      <c r="BU144" s="2">
        <v>1</v>
      </c>
      <c r="BV144" s="2">
        <v>1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  <c r="CB144" s="2">
        <v>0</v>
      </c>
      <c r="CC144" s="2">
        <v>0</v>
      </c>
      <c r="CD144" s="2">
        <v>1</v>
      </c>
      <c r="CE144" s="2">
        <v>0</v>
      </c>
      <c r="CF144" s="2">
        <v>0</v>
      </c>
      <c r="CG144" s="2">
        <v>1</v>
      </c>
      <c r="CH144" s="2">
        <v>0</v>
      </c>
      <c r="CI144" s="2">
        <v>0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1</v>
      </c>
      <c r="CQ144" s="2">
        <v>0</v>
      </c>
      <c r="CS144" s="67">
        <v>414</v>
      </c>
      <c r="CT144" s="37" t="str">
        <f t="shared" si="46"/>
        <v xml:space="preserve"> </v>
      </c>
      <c r="CU144" s="37">
        <f t="shared" si="72"/>
        <v>109.31041666666665</v>
      </c>
      <c r="CV144" s="37">
        <f t="shared" si="73"/>
        <v>113.92916666666666</v>
      </c>
      <c r="CW144" s="37" t="str">
        <f t="shared" si="74"/>
        <v xml:space="preserve"> </v>
      </c>
      <c r="CX144" s="37" t="str">
        <f t="shared" si="75"/>
        <v xml:space="preserve"> </v>
      </c>
      <c r="CY144" s="37">
        <f t="shared" si="76"/>
        <v>32.947083333333332</v>
      </c>
      <c r="CZ144" s="37" t="str">
        <f t="shared" si="77"/>
        <v xml:space="preserve"> </v>
      </c>
      <c r="DA144" s="37">
        <f t="shared" si="78"/>
        <v>49.266666666666666</v>
      </c>
      <c r="DB144" s="37" t="str">
        <f t="shared" si="79"/>
        <v xml:space="preserve"> </v>
      </c>
      <c r="DC144" s="37" t="str">
        <f t="shared" si="80"/>
        <v xml:space="preserve"> </v>
      </c>
      <c r="DD144" s="37">
        <f t="shared" si="81"/>
        <v>60.043749999999996</v>
      </c>
      <c r="DE144" s="37">
        <f t="shared" si="82"/>
        <v>50.65229166666667</v>
      </c>
      <c r="DF144" s="37" t="str">
        <f t="shared" si="83"/>
        <v xml:space="preserve"> </v>
      </c>
      <c r="DG144" s="37">
        <f t="shared" si="84"/>
        <v>38.643541666666664</v>
      </c>
      <c r="DH144" s="37">
        <f t="shared" si="85"/>
        <v>153.65041666666664</v>
      </c>
      <c r="DI144" s="37">
        <f t="shared" si="86"/>
        <v>158.57708333333332</v>
      </c>
      <c r="DJ144" s="37">
        <f t="shared" si="61"/>
        <v>37.103958333333331</v>
      </c>
      <c r="DK144" s="37">
        <f t="shared" si="62"/>
        <v>16.781458333333333</v>
      </c>
      <c r="DL144" s="37">
        <f t="shared" si="63"/>
        <v>500.36458333333337</v>
      </c>
      <c r="DM144" s="37">
        <f t="shared" si="64"/>
        <v>45.879583333333336</v>
      </c>
      <c r="DN144" s="37" t="str">
        <f t="shared" si="65"/>
        <v xml:space="preserve"> </v>
      </c>
      <c r="DO144" s="37" t="str">
        <f t="shared" si="66"/>
        <v xml:space="preserve"> </v>
      </c>
      <c r="DP144" s="37" t="str">
        <f t="shared" si="67"/>
        <v xml:space="preserve"> </v>
      </c>
      <c r="DQ144" s="37" t="str">
        <f t="shared" si="68"/>
        <v xml:space="preserve"> </v>
      </c>
      <c r="DR144" s="37">
        <f t="shared" si="69"/>
        <v>69.435208333333335</v>
      </c>
      <c r="DS144" s="37" t="str">
        <f t="shared" si="70"/>
        <v xml:space="preserve"> </v>
      </c>
      <c r="DT144" s="37" t="str">
        <f t="shared" si="71"/>
        <v xml:space="preserve"> </v>
      </c>
      <c r="DU144" s="37">
        <f t="shared" si="47"/>
        <v>71.436666666666667</v>
      </c>
      <c r="DV144" s="37" t="str">
        <f t="shared" si="48"/>
        <v xml:space="preserve"> </v>
      </c>
      <c r="DW144" s="37" t="str">
        <f t="shared" si="49"/>
        <v xml:space="preserve"> </v>
      </c>
      <c r="DX144" s="37">
        <f t="shared" si="50"/>
        <v>25.249166666666664</v>
      </c>
      <c r="DY144" s="37" t="str">
        <f t="shared" si="51"/>
        <v xml:space="preserve"> </v>
      </c>
      <c r="DZ144" s="37" t="str">
        <f t="shared" si="52"/>
        <v xml:space="preserve"> </v>
      </c>
      <c r="EA144" s="37">
        <f t="shared" si="53"/>
        <v>36.026249999999997</v>
      </c>
      <c r="EB144" s="37" t="str">
        <f t="shared" si="54"/>
        <v xml:space="preserve"> </v>
      </c>
      <c r="EC144" s="37" t="str">
        <f t="shared" si="55"/>
        <v xml:space="preserve"> </v>
      </c>
      <c r="ED144" s="37" t="str">
        <f t="shared" si="56"/>
        <v xml:space="preserve"> </v>
      </c>
      <c r="EE144" s="37" t="str">
        <f t="shared" si="57"/>
        <v xml:space="preserve"> </v>
      </c>
      <c r="EF144" s="37" t="str">
        <f t="shared" si="58"/>
        <v xml:space="preserve"> </v>
      </c>
      <c r="EG144" s="37">
        <f t="shared" si="59"/>
        <v>24.17145833333333</v>
      </c>
      <c r="EH144" s="37" t="str">
        <f t="shared" si="60"/>
        <v xml:space="preserve"> </v>
      </c>
    </row>
    <row r="145" spans="1:138" ht="15">
      <c r="A145" s="14">
        <v>415</v>
      </c>
      <c r="B145" s="46">
        <v>14.318125000000002</v>
      </c>
      <c r="C145" s="46">
        <v>68.819374999999994</v>
      </c>
      <c r="D145" s="46">
        <v>92.990833333333342</v>
      </c>
      <c r="E145" s="46">
        <v>6.0043749999999996</v>
      </c>
      <c r="F145" s="46">
        <v>15.395833333333336</v>
      </c>
      <c r="G145" s="46">
        <v>29.252083333333335</v>
      </c>
      <c r="H145" s="46">
        <v>37.719791666666666</v>
      </c>
      <c r="I145" s="46">
        <v>46.649374999999999</v>
      </c>
      <c r="J145" s="46">
        <v>14.010208333333331</v>
      </c>
      <c r="K145" s="46">
        <v>1.3394375000000001</v>
      </c>
      <c r="L145" s="46">
        <v>53.115625000000001</v>
      </c>
      <c r="M145" s="46">
        <v>71.436666666666667</v>
      </c>
      <c r="N145" s="46">
        <v>272.50625000000002</v>
      </c>
      <c r="O145" s="46">
        <v>32.177291666666662</v>
      </c>
      <c r="P145" s="46">
        <v>125.93791666666667</v>
      </c>
      <c r="Q145" s="46">
        <v>272.50625000000002</v>
      </c>
      <c r="R145" s="46">
        <v>33.101041666666667</v>
      </c>
      <c r="S145" s="46">
        <v>15.703750000000001</v>
      </c>
      <c r="T145" s="46">
        <v>521.91875000000005</v>
      </c>
      <c r="U145" s="46">
        <v>37.411875000000002</v>
      </c>
      <c r="V145" s="46">
        <v>5.8504166666666668</v>
      </c>
      <c r="W145" s="46">
        <v>6.9281250000000005</v>
      </c>
      <c r="X145" s="46">
        <v>32.485208333333333</v>
      </c>
      <c r="Y145" s="46">
        <v>3.3870833333333334</v>
      </c>
      <c r="Z145" s="46">
        <v>57.888333333333328</v>
      </c>
      <c r="AA145" s="46">
        <v>20.784375000000001</v>
      </c>
      <c r="AB145" s="46">
        <v>68.049583333333331</v>
      </c>
      <c r="AC145" s="46">
        <v>11.085000000000001</v>
      </c>
      <c r="AD145" s="46">
        <v>111.92770833333334</v>
      </c>
      <c r="AE145" s="46">
        <v>15.857708333333333</v>
      </c>
      <c r="AF145" s="46">
        <v>90.989374999999995</v>
      </c>
      <c r="AG145" s="46">
        <v>83.445416666666659</v>
      </c>
      <c r="AH145" s="46">
        <v>54.655208333333327</v>
      </c>
      <c r="AI145" s="46">
        <v>51.730000000000004</v>
      </c>
      <c r="AJ145" s="46">
        <v>19.39875</v>
      </c>
      <c r="AK145" s="46">
        <v>22.939791666666668</v>
      </c>
      <c r="AL145" s="46">
        <v>309.45624999999995</v>
      </c>
      <c r="AM145" s="46">
        <v>9.6993749999999999</v>
      </c>
      <c r="AN145" s="46">
        <v>11.546874999999998</v>
      </c>
      <c r="AO145" s="46">
        <v>28.482291666666665</v>
      </c>
      <c r="AP145" s="46">
        <v>12.316666666666666</v>
      </c>
      <c r="AQ145" s="46">
        <v>45.879583333333336</v>
      </c>
      <c r="AR145" s="46">
        <v>18.628958333333333</v>
      </c>
      <c r="AS145" s="46">
        <v>51.422083333333333</v>
      </c>
      <c r="AT145" s="46">
        <v>12.932500000000001</v>
      </c>
      <c r="AU145" s="46">
        <v>4.4647916666666667</v>
      </c>
      <c r="AV145" s="46">
        <v>3.3870833333333334</v>
      </c>
      <c r="AW145" s="46">
        <v>26.942708333333329</v>
      </c>
      <c r="AX145" s="46">
        <v>18.167083333333334</v>
      </c>
      <c r="AY145" s="35">
        <f t="shared" si="87"/>
        <v>60.674350765306123</v>
      </c>
      <c r="AZ145" s="34"/>
      <c r="BA145" s="34">
        <v>14.961185286392135</v>
      </c>
      <c r="BB145" s="67">
        <v>415</v>
      </c>
      <c r="BC145" s="2">
        <v>0</v>
      </c>
      <c r="BD145" s="2">
        <v>1</v>
      </c>
      <c r="BE145" s="2">
        <v>1</v>
      </c>
      <c r="BF145" s="2">
        <v>0</v>
      </c>
      <c r="BG145" s="2">
        <v>0</v>
      </c>
      <c r="BH145" s="2">
        <v>1</v>
      </c>
      <c r="BI145" s="2">
        <v>0</v>
      </c>
      <c r="BJ145" s="2">
        <v>1</v>
      </c>
      <c r="BK145" s="2">
        <v>0</v>
      </c>
      <c r="BL145" s="2">
        <v>0</v>
      </c>
      <c r="BM145" s="2">
        <v>1</v>
      </c>
      <c r="BN145" s="2">
        <v>1</v>
      </c>
      <c r="BO145" s="2">
        <v>0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0</v>
      </c>
      <c r="BX145" s="2">
        <v>0</v>
      </c>
      <c r="BY145" s="2">
        <v>0</v>
      </c>
      <c r="BZ145" s="2">
        <v>0</v>
      </c>
      <c r="CA145" s="2">
        <v>1</v>
      </c>
      <c r="CB145" s="2">
        <v>0</v>
      </c>
      <c r="CC145" s="2">
        <v>0</v>
      </c>
      <c r="CD145" s="2">
        <v>1</v>
      </c>
      <c r="CE145" s="2">
        <v>0</v>
      </c>
      <c r="CF145" s="2">
        <v>0</v>
      </c>
      <c r="CG145" s="2">
        <v>1</v>
      </c>
      <c r="CH145" s="2">
        <v>1</v>
      </c>
      <c r="CI145" s="2">
        <v>0</v>
      </c>
      <c r="CJ145" s="2">
        <v>1</v>
      </c>
      <c r="CK145" s="2">
        <v>0</v>
      </c>
      <c r="CL145" s="2">
        <v>1</v>
      </c>
      <c r="CM145" s="2">
        <v>0</v>
      </c>
      <c r="CN145" s="2">
        <v>0</v>
      </c>
      <c r="CO145" s="2">
        <v>1</v>
      </c>
      <c r="CP145" s="2">
        <v>1</v>
      </c>
      <c r="CQ145" s="2">
        <v>0</v>
      </c>
      <c r="CS145" s="67">
        <v>415</v>
      </c>
      <c r="CT145" s="37" t="str">
        <f t="shared" si="46"/>
        <v xml:space="preserve"> </v>
      </c>
      <c r="CU145" s="37">
        <f t="shared" si="72"/>
        <v>68.819374999999994</v>
      </c>
      <c r="CV145" s="37">
        <f t="shared" si="73"/>
        <v>92.990833333333342</v>
      </c>
      <c r="CW145" s="37" t="str">
        <f t="shared" si="74"/>
        <v xml:space="preserve"> </v>
      </c>
      <c r="CX145" s="37" t="str">
        <f t="shared" si="75"/>
        <v xml:space="preserve"> </v>
      </c>
      <c r="CY145" s="37">
        <f t="shared" si="76"/>
        <v>29.252083333333335</v>
      </c>
      <c r="CZ145" s="37" t="str">
        <f t="shared" si="77"/>
        <v xml:space="preserve"> </v>
      </c>
      <c r="DA145" s="37">
        <f t="shared" si="78"/>
        <v>46.649374999999999</v>
      </c>
      <c r="DB145" s="37" t="str">
        <f t="shared" si="79"/>
        <v xml:space="preserve"> </v>
      </c>
      <c r="DC145" s="37" t="str">
        <f t="shared" si="80"/>
        <v xml:space="preserve"> </v>
      </c>
      <c r="DD145" s="37">
        <f t="shared" si="81"/>
        <v>53.115625000000001</v>
      </c>
      <c r="DE145" s="37">
        <f t="shared" si="82"/>
        <v>71.436666666666667</v>
      </c>
      <c r="DF145" s="37" t="str">
        <f t="shared" si="83"/>
        <v xml:space="preserve"> </v>
      </c>
      <c r="DG145" s="37">
        <f t="shared" si="84"/>
        <v>32.177291666666662</v>
      </c>
      <c r="DH145" s="37">
        <f t="shared" si="85"/>
        <v>125.93791666666667</v>
      </c>
      <c r="DI145" s="37">
        <f t="shared" si="86"/>
        <v>272.50625000000002</v>
      </c>
      <c r="DJ145" s="37">
        <f t="shared" si="61"/>
        <v>33.101041666666667</v>
      </c>
      <c r="DK145" s="37">
        <f t="shared" si="62"/>
        <v>15.703750000000001</v>
      </c>
      <c r="DL145" s="37">
        <f t="shared" si="63"/>
        <v>521.91875000000005</v>
      </c>
      <c r="DM145" s="37">
        <f t="shared" si="64"/>
        <v>37.411875000000002</v>
      </c>
      <c r="DN145" s="37" t="str">
        <f t="shared" si="65"/>
        <v xml:space="preserve"> </v>
      </c>
      <c r="DO145" s="37" t="str">
        <f t="shared" si="66"/>
        <v xml:space="preserve"> </v>
      </c>
      <c r="DP145" s="37" t="str">
        <f t="shared" si="67"/>
        <v xml:space="preserve"> </v>
      </c>
      <c r="DQ145" s="37" t="str">
        <f t="shared" si="68"/>
        <v xml:space="preserve"> </v>
      </c>
      <c r="DR145" s="37">
        <f t="shared" si="69"/>
        <v>57.888333333333328</v>
      </c>
      <c r="DS145" s="37" t="str">
        <f t="shared" si="70"/>
        <v xml:space="preserve"> </v>
      </c>
      <c r="DT145" s="37" t="str">
        <f t="shared" si="71"/>
        <v xml:space="preserve"> </v>
      </c>
      <c r="DU145" s="37">
        <f t="shared" si="47"/>
        <v>54.655208333333327</v>
      </c>
      <c r="DV145" s="37" t="str">
        <f t="shared" si="48"/>
        <v xml:space="preserve"> </v>
      </c>
      <c r="DW145" s="37" t="str">
        <f t="shared" si="49"/>
        <v xml:space="preserve"> </v>
      </c>
      <c r="DX145" s="37">
        <f t="shared" si="50"/>
        <v>22.939791666666668</v>
      </c>
      <c r="DY145" s="37">
        <f t="shared" si="51"/>
        <v>309.45624999999995</v>
      </c>
      <c r="DZ145" s="37" t="str">
        <f t="shared" si="52"/>
        <v xml:space="preserve"> </v>
      </c>
      <c r="EA145" s="37">
        <f t="shared" si="53"/>
        <v>29.252083333333335</v>
      </c>
      <c r="EB145" s="37" t="str">
        <f t="shared" si="54"/>
        <v xml:space="preserve"> </v>
      </c>
      <c r="EC145" s="37">
        <f t="shared" si="55"/>
        <v>36.180208333333333</v>
      </c>
      <c r="ED145" s="37" t="str">
        <f t="shared" si="56"/>
        <v xml:space="preserve"> </v>
      </c>
      <c r="EE145" s="37" t="str">
        <f t="shared" si="57"/>
        <v xml:space="preserve"> </v>
      </c>
      <c r="EF145" s="37">
        <f t="shared" si="58"/>
        <v>2.7712500000000002</v>
      </c>
      <c r="EG145" s="37">
        <f t="shared" si="59"/>
        <v>21.862083333333334</v>
      </c>
      <c r="EH145" s="37" t="str">
        <f t="shared" si="60"/>
        <v xml:space="preserve"> </v>
      </c>
    </row>
    <row r="146" spans="1:138" ht="15">
      <c r="A146" s="14">
        <v>416</v>
      </c>
      <c r="B146" s="46">
        <v>29.098124999999996</v>
      </c>
      <c r="C146" s="46">
        <v>62.507083333333327</v>
      </c>
      <c r="D146" s="46">
        <v>55.425000000000004</v>
      </c>
      <c r="E146" s="46">
        <v>6.4662500000000005</v>
      </c>
      <c r="F146" s="46">
        <v>16.935416666666665</v>
      </c>
      <c r="G146" s="46">
        <v>25.249166666666664</v>
      </c>
      <c r="H146" s="46">
        <v>177.05208333333334</v>
      </c>
      <c r="I146" s="46">
        <v>83.75333333333333</v>
      </c>
      <c r="J146" s="46">
        <v>18.782916666666665</v>
      </c>
      <c r="K146" s="46">
        <v>1.2778541666666667</v>
      </c>
      <c r="L146" s="46">
        <v>47.727083333333333</v>
      </c>
      <c r="M146" s="46">
        <v>56.96458333333333</v>
      </c>
      <c r="N146" s="46">
        <v>230.9375</v>
      </c>
      <c r="O146" s="46">
        <v>30.945625</v>
      </c>
      <c r="P146" s="46">
        <v>108.38666666666667</v>
      </c>
      <c r="Q146" s="46">
        <v>181.67083333333335</v>
      </c>
      <c r="R146" s="46">
        <v>29.252083333333335</v>
      </c>
      <c r="S146" s="46">
        <v>15.087916666666665</v>
      </c>
      <c r="T146" s="46">
        <v>428.00416666666672</v>
      </c>
      <c r="U146" s="46">
        <v>31.715416666666666</v>
      </c>
      <c r="V146" s="46">
        <v>5.6964583333333332</v>
      </c>
      <c r="W146" s="46">
        <v>6.6202083333333341</v>
      </c>
      <c r="X146" s="46">
        <v>31.253541666666663</v>
      </c>
      <c r="Y146" s="46">
        <v>3.2331250000000002</v>
      </c>
      <c r="Z146" s="46">
        <v>63.584791666666661</v>
      </c>
      <c r="AA146" s="46">
        <v>83.907291666666666</v>
      </c>
      <c r="AB146" s="46">
        <v>69.127291666666665</v>
      </c>
      <c r="AC146" s="46">
        <v>10.469166666666666</v>
      </c>
      <c r="AD146" s="46">
        <v>167.81458333333333</v>
      </c>
      <c r="AE146" s="46">
        <v>20.784375000000001</v>
      </c>
      <c r="AF146" s="46">
        <v>186.28958333333333</v>
      </c>
      <c r="AG146" s="46">
        <v>76.517291666666665</v>
      </c>
      <c r="AH146" s="46">
        <v>45.109791666666659</v>
      </c>
      <c r="AI146" s="46">
        <v>39.413333333333334</v>
      </c>
      <c r="AJ146" s="46">
        <v>25.403125000000003</v>
      </c>
      <c r="AK146" s="46">
        <v>31.869374999999994</v>
      </c>
      <c r="AL146" s="46">
        <v>178.59166666666667</v>
      </c>
      <c r="AM146" s="46">
        <v>10.007291666666667</v>
      </c>
      <c r="AN146" s="46">
        <v>10.931041666666667</v>
      </c>
      <c r="AO146" s="46">
        <v>24.479375000000001</v>
      </c>
      <c r="AP146" s="46">
        <v>11.700833333333334</v>
      </c>
      <c r="AQ146" s="46">
        <v>36.026249999999997</v>
      </c>
      <c r="AR146" s="46">
        <v>17.243333333333332</v>
      </c>
      <c r="AS146" s="46">
        <v>43.26229166666667</v>
      </c>
      <c r="AT146" s="46">
        <v>12.008749999999999</v>
      </c>
      <c r="AU146" s="46">
        <v>5.3885416666666668</v>
      </c>
      <c r="AV146" s="46">
        <v>3.6949999999999998</v>
      </c>
      <c r="AW146" s="46">
        <v>24.17145833333333</v>
      </c>
      <c r="AX146" s="46">
        <v>39.105416666666663</v>
      </c>
      <c r="AY146" s="35">
        <f t="shared" si="87"/>
        <v>59.611095663265317</v>
      </c>
      <c r="AZ146" s="34"/>
      <c r="BA146" s="34">
        <v>14.961185286392135</v>
      </c>
      <c r="BB146" s="67">
        <v>416</v>
      </c>
      <c r="BC146" s="2">
        <v>0</v>
      </c>
      <c r="BD146" s="2">
        <v>1</v>
      </c>
      <c r="BE146" s="2">
        <v>1</v>
      </c>
      <c r="BF146" s="2">
        <v>0</v>
      </c>
      <c r="BG146" s="2">
        <v>0</v>
      </c>
      <c r="BH146" s="2">
        <v>1</v>
      </c>
      <c r="BI146" s="2">
        <v>0</v>
      </c>
      <c r="BJ146" s="2">
        <v>1</v>
      </c>
      <c r="BK146" s="2">
        <v>1</v>
      </c>
      <c r="BL146" s="2">
        <v>0</v>
      </c>
      <c r="BM146" s="2">
        <v>1</v>
      </c>
      <c r="BN146" s="2">
        <v>1</v>
      </c>
      <c r="BO146" s="2">
        <v>0</v>
      </c>
      <c r="BP146" s="2">
        <v>1</v>
      </c>
      <c r="BQ146" s="2">
        <v>1</v>
      </c>
      <c r="BR146" s="2">
        <v>1</v>
      </c>
      <c r="BS146" s="2">
        <v>1</v>
      </c>
      <c r="BT146" s="2">
        <v>1</v>
      </c>
      <c r="BU146" s="2">
        <v>1</v>
      </c>
      <c r="BV146" s="2">
        <v>1</v>
      </c>
      <c r="BW146" s="2">
        <v>0</v>
      </c>
      <c r="BX146" s="2">
        <v>0</v>
      </c>
      <c r="BY146" s="2">
        <v>1</v>
      </c>
      <c r="BZ146" s="2">
        <v>0</v>
      </c>
      <c r="CA146" s="2">
        <v>1</v>
      </c>
      <c r="CB146" s="2">
        <v>0</v>
      </c>
      <c r="CC146" s="2">
        <v>0</v>
      </c>
      <c r="CD146" s="2">
        <v>1</v>
      </c>
      <c r="CE146" s="2">
        <v>0</v>
      </c>
      <c r="CF146" s="2">
        <v>0</v>
      </c>
      <c r="CG146" s="2">
        <v>1</v>
      </c>
      <c r="CH146" s="2">
        <v>1</v>
      </c>
      <c r="CI146" s="2">
        <v>0</v>
      </c>
      <c r="CJ146" s="2">
        <v>1</v>
      </c>
      <c r="CK146" s="2">
        <v>0</v>
      </c>
      <c r="CL146" s="2">
        <v>1</v>
      </c>
      <c r="CM146" s="2">
        <v>0</v>
      </c>
      <c r="CN146" s="2">
        <v>0</v>
      </c>
      <c r="CO146" s="2">
        <v>1</v>
      </c>
      <c r="CP146" s="2">
        <v>1</v>
      </c>
      <c r="CQ146" s="2">
        <v>0</v>
      </c>
      <c r="CS146" s="67">
        <v>416</v>
      </c>
      <c r="CT146" s="37" t="str">
        <f t="shared" si="46"/>
        <v xml:space="preserve"> </v>
      </c>
      <c r="CU146" s="37">
        <f t="shared" si="72"/>
        <v>62.507083333333327</v>
      </c>
      <c r="CV146" s="37">
        <f t="shared" si="73"/>
        <v>55.425000000000004</v>
      </c>
      <c r="CW146" s="37" t="str">
        <f t="shared" si="74"/>
        <v xml:space="preserve"> </v>
      </c>
      <c r="CX146" s="37" t="str">
        <f t="shared" si="75"/>
        <v xml:space="preserve"> </v>
      </c>
      <c r="CY146" s="37">
        <f t="shared" si="76"/>
        <v>25.249166666666664</v>
      </c>
      <c r="CZ146" s="37" t="str">
        <f t="shared" si="77"/>
        <v xml:space="preserve"> </v>
      </c>
      <c r="DA146" s="37">
        <f t="shared" si="78"/>
        <v>83.75333333333333</v>
      </c>
      <c r="DB146" s="37">
        <f t="shared" si="79"/>
        <v>18.782916666666665</v>
      </c>
      <c r="DC146" s="37" t="str">
        <f t="shared" si="80"/>
        <v xml:space="preserve"> </v>
      </c>
      <c r="DD146" s="37">
        <f t="shared" si="81"/>
        <v>47.727083333333333</v>
      </c>
      <c r="DE146" s="37">
        <f t="shared" si="82"/>
        <v>56.96458333333333</v>
      </c>
      <c r="DF146" s="37" t="str">
        <f t="shared" si="83"/>
        <v xml:space="preserve"> </v>
      </c>
      <c r="DG146" s="37">
        <f t="shared" si="84"/>
        <v>30.945625</v>
      </c>
      <c r="DH146" s="37">
        <f t="shared" si="85"/>
        <v>108.38666666666667</v>
      </c>
      <c r="DI146" s="37">
        <f t="shared" si="86"/>
        <v>181.67083333333335</v>
      </c>
      <c r="DJ146" s="37">
        <f t="shared" si="61"/>
        <v>29.252083333333335</v>
      </c>
      <c r="DK146" s="37">
        <f t="shared" si="62"/>
        <v>15.087916666666665</v>
      </c>
      <c r="DL146" s="37">
        <f t="shared" si="63"/>
        <v>428.00416666666672</v>
      </c>
      <c r="DM146" s="37">
        <f t="shared" si="64"/>
        <v>31.715416666666666</v>
      </c>
      <c r="DN146" s="37" t="str">
        <f t="shared" si="65"/>
        <v xml:space="preserve"> </v>
      </c>
      <c r="DO146" s="37" t="str">
        <f t="shared" si="66"/>
        <v xml:space="preserve"> </v>
      </c>
      <c r="DP146" s="37">
        <f t="shared" si="67"/>
        <v>31.253541666666663</v>
      </c>
      <c r="DQ146" s="37" t="str">
        <f t="shared" si="68"/>
        <v xml:space="preserve"> </v>
      </c>
      <c r="DR146" s="37">
        <f t="shared" si="69"/>
        <v>63.584791666666661</v>
      </c>
      <c r="DS146" s="37" t="str">
        <f t="shared" si="70"/>
        <v xml:space="preserve"> </v>
      </c>
      <c r="DT146" s="37" t="str">
        <f t="shared" si="71"/>
        <v xml:space="preserve"> </v>
      </c>
      <c r="DU146" s="37">
        <f t="shared" si="47"/>
        <v>45.109791666666659</v>
      </c>
      <c r="DV146" s="37" t="str">
        <f t="shared" si="48"/>
        <v xml:space="preserve"> </v>
      </c>
      <c r="DW146" s="37" t="str">
        <f t="shared" si="49"/>
        <v xml:space="preserve"> </v>
      </c>
      <c r="DX146" s="37">
        <f t="shared" si="50"/>
        <v>31.869374999999994</v>
      </c>
      <c r="DY146" s="37">
        <f t="shared" si="51"/>
        <v>178.59166666666667</v>
      </c>
      <c r="DZ146" s="37" t="str">
        <f t="shared" si="52"/>
        <v xml:space="preserve"> </v>
      </c>
      <c r="EA146" s="37">
        <f t="shared" si="53"/>
        <v>24.94125</v>
      </c>
      <c r="EB146" s="37" t="str">
        <f t="shared" si="54"/>
        <v xml:space="preserve"> </v>
      </c>
      <c r="EC146" s="37">
        <f t="shared" si="55"/>
        <v>31.715416666666666</v>
      </c>
      <c r="ED146" s="37" t="str">
        <f t="shared" si="56"/>
        <v xml:space="preserve"> </v>
      </c>
      <c r="EE146" s="37" t="str">
        <f t="shared" si="57"/>
        <v xml:space="preserve"> </v>
      </c>
      <c r="EF146" s="37">
        <f t="shared" si="58"/>
        <v>2.4633333333333334</v>
      </c>
      <c r="EG146" s="37">
        <f t="shared" si="59"/>
        <v>19.244791666666668</v>
      </c>
      <c r="EH146" s="37" t="str">
        <f t="shared" si="60"/>
        <v xml:space="preserve"> </v>
      </c>
    </row>
    <row r="147" spans="1:138" ht="15">
      <c r="A147" s="14">
        <v>417</v>
      </c>
      <c r="B147" s="46">
        <v>43.724166666666669</v>
      </c>
      <c r="C147" s="46">
        <v>46.341458333333335</v>
      </c>
      <c r="D147" s="46">
        <v>42.646458333333335</v>
      </c>
      <c r="E147" s="46">
        <v>5.6964583333333332</v>
      </c>
      <c r="F147" s="46">
        <v>21.554166666666667</v>
      </c>
      <c r="G147" s="46">
        <v>22.323958333333334</v>
      </c>
      <c r="H147" s="46">
        <v>91.605208333333337</v>
      </c>
      <c r="I147" s="46">
        <v>67.587708333333325</v>
      </c>
      <c r="J147" s="46">
        <v>15.857708333333333</v>
      </c>
      <c r="K147" s="46">
        <v>1.8474999999999999</v>
      </c>
      <c r="L147" s="46">
        <v>43.878124999999997</v>
      </c>
      <c r="M147" s="46">
        <v>52.345833333333331</v>
      </c>
      <c r="N147" s="46">
        <v>131.48041666666666</v>
      </c>
      <c r="O147" s="46">
        <v>27.712500000000002</v>
      </c>
      <c r="P147" s="46">
        <v>81.597916666666663</v>
      </c>
      <c r="Q147" s="46">
        <v>150.109375</v>
      </c>
      <c r="R147" s="46">
        <v>29.406041666666667</v>
      </c>
      <c r="S147" s="46">
        <v>14.626041666666667</v>
      </c>
      <c r="T147" s="46">
        <v>287.90208333333334</v>
      </c>
      <c r="U147" s="46">
        <v>27.55854166666667</v>
      </c>
      <c r="V147" s="46">
        <v>5.3885416666666668</v>
      </c>
      <c r="W147" s="46">
        <v>6.1583333333333332</v>
      </c>
      <c r="X147" s="46">
        <v>29.713958333333338</v>
      </c>
      <c r="Y147" s="46">
        <v>3.0791666666666666</v>
      </c>
      <c r="Z147" s="46">
        <v>76.209374999999994</v>
      </c>
      <c r="AA147" s="46">
        <v>88.372083333333336</v>
      </c>
      <c r="AB147" s="46">
        <v>69.897083333333327</v>
      </c>
      <c r="AC147" s="46">
        <v>9.8533333333333335</v>
      </c>
      <c r="AD147" s="46">
        <v>186.28958333333333</v>
      </c>
      <c r="AE147" s="46">
        <v>17.089375</v>
      </c>
      <c r="AF147" s="46">
        <v>147.03020833333335</v>
      </c>
      <c r="AG147" s="46">
        <v>77.594999999999999</v>
      </c>
      <c r="AH147" s="46">
        <v>39.567291666666669</v>
      </c>
      <c r="AI147" s="46">
        <v>73.130208333333329</v>
      </c>
      <c r="AJ147" s="46">
        <v>34.486666666666665</v>
      </c>
      <c r="AK147" s="46">
        <v>35.102499999999999</v>
      </c>
      <c r="AL147" s="46">
        <v>115.93062500000001</v>
      </c>
      <c r="AM147" s="46">
        <v>21.092291666666668</v>
      </c>
      <c r="AN147" s="46">
        <v>10.161249999999999</v>
      </c>
      <c r="AO147" s="46">
        <v>22.939791666666668</v>
      </c>
      <c r="AP147" s="46">
        <v>10.777083333333334</v>
      </c>
      <c r="AQ147" s="46">
        <v>29.252083333333335</v>
      </c>
      <c r="AR147" s="46">
        <v>16.011666666666667</v>
      </c>
      <c r="AS147" s="46">
        <v>36.180208333333333</v>
      </c>
      <c r="AT147" s="46">
        <v>11.238958333333333</v>
      </c>
      <c r="AU147" s="46">
        <v>4.7727083333333331</v>
      </c>
      <c r="AV147" s="46">
        <v>2.7712500000000002</v>
      </c>
      <c r="AW147" s="46">
        <v>21.862083333333334</v>
      </c>
      <c r="AX147" s="46">
        <v>34.332708333333329</v>
      </c>
      <c r="AY147" s="35">
        <f t="shared" si="87"/>
        <v>49.838511904761901</v>
      </c>
      <c r="AZ147" s="34"/>
      <c r="BA147" s="34">
        <v>14.961185286392135</v>
      </c>
      <c r="BB147" s="67">
        <v>417</v>
      </c>
      <c r="BC147" s="2">
        <v>0</v>
      </c>
      <c r="BD147" s="2">
        <v>1</v>
      </c>
      <c r="BE147" s="2">
        <v>1</v>
      </c>
      <c r="BF147" s="2">
        <v>0</v>
      </c>
      <c r="BG147" s="2">
        <v>0</v>
      </c>
      <c r="BH147" s="2">
        <v>1</v>
      </c>
      <c r="BI147" s="2">
        <v>0</v>
      </c>
      <c r="BJ147" s="2">
        <v>1</v>
      </c>
      <c r="BK147" s="2">
        <v>1</v>
      </c>
      <c r="BL147" s="2">
        <v>0</v>
      </c>
      <c r="BM147" s="2">
        <v>1</v>
      </c>
      <c r="BN147" s="2">
        <v>1</v>
      </c>
      <c r="BO147" s="2">
        <v>1</v>
      </c>
      <c r="BP147" s="2">
        <v>1</v>
      </c>
      <c r="BQ147" s="2">
        <v>1</v>
      </c>
      <c r="BR147" s="2">
        <v>1</v>
      </c>
      <c r="BS147" s="2">
        <v>1</v>
      </c>
      <c r="BT147" s="2">
        <v>1</v>
      </c>
      <c r="BU147" s="2">
        <v>1</v>
      </c>
      <c r="BV147" s="2">
        <v>1</v>
      </c>
      <c r="BW147" s="2">
        <v>0</v>
      </c>
      <c r="BX147" s="2">
        <v>0</v>
      </c>
      <c r="BY147" s="2">
        <v>1</v>
      </c>
      <c r="BZ147" s="2">
        <v>0</v>
      </c>
      <c r="CA147" s="2">
        <v>1</v>
      </c>
      <c r="CB147" s="2">
        <v>0</v>
      </c>
      <c r="CC147" s="2">
        <v>1</v>
      </c>
      <c r="CD147" s="2">
        <v>1</v>
      </c>
      <c r="CE147" s="2">
        <v>1</v>
      </c>
      <c r="CF147" s="2">
        <v>0</v>
      </c>
      <c r="CG147" s="2">
        <v>1</v>
      </c>
      <c r="CH147" s="2">
        <v>1</v>
      </c>
      <c r="CI147" s="2">
        <v>0</v>
      </c>
      <c r="CJ147" s="2">
        <v>1</v>
      </c>
      <c r="CK147" s="2">
        <v>0</v>
      </c>
      <c r="CL147" s="2">
        <v>1</v>
      </c>
      <c r="CM147" s="2">
        <v>0</v>
      </c>
      <c r="CN147" s="2">
        <v>0</v>
      </c>
      <c r="CO147" s="2">
        <v>1</v>
      </c>
      <c r="CP147" s="2">
        <v>0</v>
      </c>
      <c r="CQ147" s="2">
        <v>0</v>
      </c>
      <c r="CS147" s="67">
        <v>417</v>
      </c>
      <c r="CT147" s="37" t="str">
        <f t="shared" si="46"/>
        <v xml:space="preserve"> </v>
      </c>
      <c r="CU147" s="37">
        <f t="shared" si="72"/>
        <v>46.341458333333335</v>
      </c>
      <c r="CV147" s="37">
        <f t="shared" si="73"/>
        <v>42.646458333333335</v>
      </c>
      <c r="CW147" s="37" t="str">
        <f t="shared" si="74"/>
        <v xml:space="preserve"> </v>
      </c>
      <c r="CX147" s="37" t="str">
        <f t="shared" si="75"/>
        <v xml:space="preserve"> </v>
      </c>
      <c r="CY147" s="37">
        <f t="shared" si="76"/>
        <v>22.323958333333334</v>
      </c>
      <c r="CZ147" s="37" t="str">
        <f t="shared" si="77"/>
        <v xml:space="preserve"> </v>
      </c>
      <c r="DA147" s="37">
        <f t="shared" si="78"/>
        <v>67.587708333333325</v>
      </c>
      <c r="DB147" s="37">
        <f t="shared" si="79"/>
        <v>15.857708333333333</v>
      </c>
      <c r="DC147" s="37" t="str">
        <f t="shared" si="80"/>
        <v xml:space="preserve"> </v>
      </c>
      <c r="DD147" s="37">
        <f t="shared" si="81"/>
        <v>43.878124999999997</v>
      </c>
      <c r="DE147" s="37">
        <f t="shared" si="82"/>
        <v>52.345833333333331</v>
      </c>
      <c r="DF147" s="37">
        <f t="shared" si="83"/>
        <v>131.48041666666666</v>
      </c>
      <c r="DG147" s="37">
        <f t="shared" si="84"/>
        <v>27.712500000000002</v>
      </c>
      <c r="DH147" s="37">
        <f t="shared" si="85"/>
        <v>81.597916666666663</v>
      </c>
      <c r="DI147" s="37">
        <f t="shared" si="86"/>
        <v>150.109375</v>
      </c>
      <c r="DJ147" s="37">
        <f t="shared" si="61"/>
        <v>29.406041666666667</v>
      </c>
      <c r="DK147" s="37">
        <f t="shared" si="62"/>
        <v>14.626041666666667</v>
      </c>
      <c r="DL147" s="37">
        <f t="shared" si="63"/>
        <v>287.90208333333334</v>
      </c>
      <c r="DM147" s="37">
        <f t="shared" si="64"/>
        <v>27.55854166666667</v>
      </c>
      <c r="DN147" s="37" t="str">
        <f t="shared" si="65"/>
        <v xml:space="preserve"> </v>
      </c>
      <c r="DO147" s="37" t="str">
        <f t="shared" si="66"/>
        <v xml:space="preserve"> </v>
      </c>
      <c r="DP147" s="37">
        <f t="shared" si="67"/>
        <v>29.713958333333338</v>
      </c>
      <c r="DQ147" s="37" t="str">
        <f t="shared" si="68"/>
        <v xml:space="preserve"> </v>
      </c>
      <c r="DR147" s="37">
        <f t="shared" si="69"/>
        <v>76.209374999999994</v>
      </c>
      <c r="DS147" s="37" t="str">
        <f t="shared" si="70"/>
        <v xml:space="preserve"> </v>
      </c>
      <c r="DT147" s="37">
        <f t="shared" si="71"/>
        <v>69.897083333333327</v>
      </c>
      <c r="DU147" s="37">
        <f t="shared" si="47"/>
        <v>39.567291666666669</v>
      </c>
      <c r="DV147" s="37">
        <f t="shared" si="48"/>
        <v>73.130208333333329</v>
      </c>
      <c r="DW147" s="37" t="str">
        <f t="shared" si="49"/>
        <v xml:space="preserve"> </v>
      </c>
      <c r="DX147" s="37">
        <f t="shared" si="50"/>
        <v>35.102499999999999</v>
      </c>
      <c r="DY147" s="37">
        <f t="shared" si="51"/>
        <v>115.93062500000001</v>
      </c>
      <c r="DZ147" s="37" t="str">
        <f t="shared" si="52"/>
        <v xml:space="preserve"> </v>
      </c>
      <c r="EA147" s="37">
        <f t="shared" si="53"/>
        <v>81.136041666666671</v>
      </c>
      <c r="EB147" s="37" t="str">
        <f t="shared" si="54"/>
        <v xml:space="preserve"> </v>
      </c>
      <c r="EC147" s="37">
        <f t="shared" si="55"/>
        <v>27.86645833333333</v>
      </c>
      <c r="ED147" s="37" t="str">
        <f t="shared" si="56"/>
        <v xml:space="preserve"> </v>
      </c>
      <c r="EE147" s="37" t="str">
        <f t="shared" si="57"/>
        <v xml:space="preserve"> </v>
      </c>
      <c r="EF147" s="37">
        <f t="shared" si="58"/>
        <v>2.0014583333333333</v>
      </c>
      <c r="EG147" s="37" t="str">
        <f t="shared" si="59"/>
        <v xml:space="preserve"> </v>
      </c>
      <c r="EH147" s="37" t="str">
        <f t="shared" si="60"/>
        <v xml:space="preserve"> </v>
      </c>
    </row>
    <row r="148" spans="1:138" ht="15">
      <c r="A148" s="14">
        <v>418</v>
      </c>
      <c r="B148" s="46">
        <v>107.15499999999999</v>
      </c>
      <c r="C148" s="46">
        <v>33.101041666666667</v>
      </c>
      <c r="D148" s="46">
        <v>36.180208333333333</v>
      </c>
      <c r="E148" s="46">
        <v>5.3885416666666668</v>
      </c>
      <c r="F148" s="46">
        <v>18.474999999999998</v>
      </c>
      <c r="G148" s="46">
        <v>19.39875</v>
      </c>
      <c r="H148" s="46">
        <v>63.584791666666661</v>
      </c>
      <c r="I148" s="46">
        <v>52.345833333333331</v>
      </c>
      <c r="J148" s="46">
        <v>14.010208333333331</v>
      </c>
      <c r="K148" s="46">
        <v>5.6964583333333332</v>
      </c>
      <c r="L148" s="46">
        <v>40.029166666666669</v>
      </c>
      <c r="M148" s="46">
        <v>58.50416666666667</v>
      </c>
      <c r="N148" s="46">
        <v>90.681458333333339</v>
      </c>
      <c r="O148" s="46">
        <v>24.633333333333333</v>
      </c>
      <c r="P148" s="46">
        <v>66.048124999999999</v>
      </c>
      <c r="Q148" s="46">
        <v>125.47604166666666</v>
      </c>
      <c r="R148" s="46">
        <v>36.642083333333332</v>
      </c>
      <c r="S148" s="46">
        <v>13.548333333333334</v>
      </c>
      <c r="T148" s="46">
        <v>215.54166666666663</v>
      </c>
      <c r="U148" s="46">
        <v>25.403125000000003</v>
      </c>
      <c r="V148" s="46">
        <v>5.2345833333333331</v>
      </c>
      <c r="W148" s="46">
        <v>5.8504166666666668</v>
      </c>
      <c r="X148" s="46">
        <v>28.482291666666665</v>
      </c>
      <c r="Y148" s="46">
        <v>2.9252083333333334</v>
      </c>
      <c r="Z148" s="46">
        <v>67.433750000000003</v>
      </c>
      <c r="AA148" s="46">
        <v>72.976249999999993</v>
      </c>
      <c r="AB148" s="46">
        <v>69.435208333333335</v>
      </c>
      <c r="AC148" s="46">
        <v>9.2374999999999989</v>
      </c>
      <c r="AD148" s="46">
        <v>145.79854166666667</v>
      </c>
      <c r="AE148" s="46">
        <v>16.165624999999999</v>
      </c>
      <c r="AF148" s="46">
        <v>204.76458333333335</v>
      </c>
      <c r="AG148" s="46">
        <v>81.751874999999998</v>
      </c>
      <c r="AH148" s="46">
        <v>33.87083333333333</v>
      </c>
      <c r="AI148" s="46">
        <v>90.835416666666674</v>
      </c>
      <c r="AJ148" s="46">
        <v>28.482291666666665</v>
      </c>
      <c r="AK148" s="46">
        <v>31.253541666666663</v>
      </c>
      <c r="AL148" s="46">
        <v>77.594999999999999</v>
      </c>
      <c r="AM148" s="46">
        <v>18.628958333333333</v>
      </c>
      <c r="AN148" s="46">
        <v>9.6993749999999999</v>
      </c>
      <c r="AO148" s="46">
        <v>108.23270833333332</v>
      </c>
      <c r="AP148" s="46">
        <v>10.777083333333334</v>
      </c>
      <c r="AQ148" s="46">
        <v>24.94125</v>
      </c>
      <c r="AR148" s="46">
        <v>15.087916666666665</v>
      </c>
      <c r="AS148" s="46">
        <v>31.715416666666666</v>
      </c>
      <c r="AT148" s="46">
        <v>10.469166666666666</v>
      </c>
      <c r="AU148" s="46">
        <v>4.6187499999999995</v>
      </c>
      <c r="AV148" s="46">
        <v>2.4633333333333334</v>
      </c>
      <c r="AW148" s="46">
        <v>19.244791666666668</v>
      </c>
      <c r="AX148" s="46">
        <v>29.56</v>
      </c>
      <c r="AY148" s="35">
        <f t="shared" si="87"/>
        <v>47.130102040816318</v>
      </c>
      <c r="AZ148" s="34"/>
      <c r="BA148" s="34">
        <v>14.961185286392135</v>
      </c>
      <c r="BB148" s="67">
        <v>418</v>
      </c>
      <c r="BC148" s="2">
        <v>0</v>
      </c>
      <c r="BD148" s="2">
        <v>1</v>
      </c>
      <c r="BE148" s="2">
        <v>1</v>
      </c>
      <c r="BF148" s="2">
        <v>0</v>
      </c>
      <c r="BG148" s="2">
        <v>0</v>
      </c>
      <c r="BH148" s="2">
        <v>1</v>
      </c>
      <c r="BI148" s="2">
        <v>1</v>
      </c>
      <c r="BJ148" s="2">
        <v>1</v>
      </c>
      <c r="BK148" s="2">
        <v>1</v>
      </c>
      <c r="BL148" s="2">
        <v>0</v>
      </c>
      <c r="BM148" s="2">
        <v>1</v>
      </c>
      <c r="BN148" s="2">
        <v>1</v>
      </c>
      <c r="BO148" s="2">
        <v>1</v>
      </c>
      <c r="BP148" s="2">
        <v>1</v>
      </c>
      <c r="BQ148" s="2">
        <v>1</v>
      </c>
      <c r="BR148" s="2">
        <v>1</v>
      </c>
      <c r="BS148" s="2">
        <v>1</v>
      </c>
      <c r="BT148" s="2">
        <v>0</v>
      </c>
      <c r="BU148" s="2">
        <v>1</v>
      </c>
      <c r="BV148" s="2">
        <v>1</v>
      </c>
      <c r="BW148" s="2">
        <v>0</v>
      </c>
      <c r="BX148" s="2">
        <v>0</v>
      </c>
      <c r="BY148" s="2">
        <v>1</v>
      </c>
      <c r="BZ148" s="2">
        <v>0</v>
      </c>
      <c r="CA148" s="2">
        <v>1</v>
      </c>
      <c r="CB148" s="2">
        <v>1</v>
      </c>
      <c r="CC148" s="2">
        <v>1</v>
      </c>
      <c r="CD148" s="2">
        <v>1</v>
      </c>
      <c r="CE148" s="2">
        <v>1</v>
      </c>
      <c r="CF148" s="2">
        <v>0</v>
      </c>
      <c r="CG148" s="2">
        <v>1</v>
      </c>
      <c r="CH148" s="2">
        <v>1</v>
      </c>
      <c r="CI148" s="2">
        <v>0</v>
      </c>
      <c r="CJ148" s="2">
        <v>1</v>
      </c>
      <c r="CK148" s="2">
        <v>0</v>
      </c>
      <c r="CL148" s="2">
        <v>1</v>
      </c>
      <c r="CM148" s="2">
        <v>0</v>
      </c>
      <c r="CN148" s="2">
        <v>0</v>
      </c>
      <c r="CO148" s="2">
        <v>0</v>
      </c>
      <c r="CP148" s="2">
        <v>0</v>
      </c>
      <c r="CQ148" s="2">
        <v>1</v>
      </c>
      <c r="CS148" s="67">
        <v>418</v>
      </c>
      <c r="CT148" s="37" t="str">
        <f t="shared" si="46"/>
        <v xml:space="preserve"> </v>
      </c>
      <c r="CU148" s="37">
        <f t="shared" si="72"/>
        <v>33.101041666666667</v>
      </c>
      <c r="CV148" s="37">
        <f t="shared" si="73"/>
        <v>36.180208333333333</v>
      </c>
      <c r="CW148" s="37" t="str">
        <f t="shared" si="74"/>
        <v xml:space="preserve"> </v>
      </c>
      <c r="CX148" s="37" t="str">
        <f t="shared" si="75"/>
        <v xml:space="preserve"> </v>
      </c>
      <c r="CY148" s="37">
        <f t="shared" si="76"/>
        <v>19.39875</v>
      </c>
      <c r="CZ148" s="37">
        <f t="shared" si="77"/>
        <v>63.584791666666661</v>
      </c>
      <c r="DA148" s="37">
        <f t="shared" si="78"/>
        <v>52.345833333333331</v>
      </c>
      <c r="DB148" s="37">
        <f t="shared" si="79"/>
        <v>14.010208333333331</v>
      </c>
      <c r="DC148" s="37" t="str">
        <f t="shared" si="80"/>
        <v xml:space="preserve"> </v>
      </c>
      <c r="DD148" s="37">
        <f t="shared" si="81"/>
        <v>40.029166666666669</v>
      </c>
      <c r="DE148" s="37">
        <f t="shared" si="82"/>
        <v>58.50416666666667</v>
      </c>
      <c r="DF148" s="37">
        <f t="shared" si="83"/>
        <v>90.681458333333339</v>
      </c>
      <c r="DG148" s="37">
        <f t="shared" si="84"/>
        <v>24.633333333333333</v>
      </c>
      <c r="DH148" s="37">
        <f t="shared" si="85"/>
        <v>66.048124999999999</v>
      </c>
      <c r="DI148" s="37">
        <f t="shared" si="86"/>
        <v>125.47604166666666</v>
      </c>
      <c r="DJ148" s="37">
        <f t="shared" si="61"/>
        <v>36.642083333333332</v>
      </c>
      <c r="DK148" s="37" t="str">
        <f t="shared" si="62"/>
        <v xml:space="preserve"> </v>
      </c>
      <c r="DL148" s="37">
        <f t="shared" si="63"/>
        <v>215.54166666666663</v>
      </c>
      <c r="DM148" s="37">
        <f t="shared" si="64"/>
        <v>25.403125000000003</v>
      </c>
      <c r="DN148" s="37" t="str">
        <f t="shared" si="65"/>
        <v xml:space="preserve"> </v>
      </c>
      <c r="DO148" s="37" t="str">
        <f t="shared" si="66"/>
        <v xml:space="preserve"> </v>
      </c>
      <c r="DP148" s="37">
        <f t="shared" si="67"/>
        <v>28.482291666666665</v>
      </c>
      <c r="DQ148" s="37" t="str">
        <f t="shared" si="68"/>
        <v xml:space="preserve"> </v>
      </c>
      <c r="DR148" s="37">
        <f t="shared" si="69"/>
        <v>67.433750000000003</v>
      </c>
      <c r="DS148" s="37">
        <f t="shared" si="70"/>
        <v>72.976249999999993</v>
      </c>
      <c r="DT148" s="37">
        <f t="shared" si="71"/>
        <v>69.435208333333335</v>
      </c>
      <c r="DU148" s="37">
        <f t="shared" si="47"/>
        <v>33.87083333333333</v>
      </c>
      <c r="DV148" s="37">
        <f t="shared" si="48"/>
        <v>90.835416666666674</v>
      </c>
      <c r="DW148" s="37" t="str">
        <f t="shared" si="49"/>
        <v xml:space="preserve"> </v>
      </c>
      <c r="DX148" s="37">
        <f t="shared" si="50"/>
        <v>31.253541666666663</v>
      </c>
      <c r="DY148" s="37">
        <f t="shared" si="51"/>
        <v>77.594999999999999</v>
      </c>
      <c r="DZ148" s="37" t="str">
        <f t="shared" si="52"/>
        <v xml:space="preserve"> </v>
      </c>
      <c r="EA148" s="37">
        <f t="shared" si="53"/>
        <v>235.55625000000003</v>
      </c>
      <c r="EB148" s="37" t="str">
        <f t="shared" si="54"/>
        <v xml:space="preserve"> </v>
      </c>
      <c r="EC148" s="37">
        <f t="shared" si="55"/>
        <v>25.095208333333332</v>
      </c>
      <c r="ED148" s="37" t="str">
        <f t="shared" si="56"/>
        <v xml:space="preserve"> </v>
      </c>
      <c r="EE148" s="37" t="str">
        <f t="shared" si="57"/>
        <v xml:space="preserve"> </v>
      </c>
      <c r="EF148" s="37" t="str">
        <f t="shared" si="58"/>
        <v xml:space="preserve"> </v>
      </c>
      <c r="EG148" s="37" t="str">
        <f t="shared" si="59"/>
        <v xml:space="preserve"> </v>
      </c>
      <c r="EH148" s="37">
        <f t="shared" si="60"/>
        <v>24.325416666666669</v>
      </c>
    </row>
    <row r="149" spans="1:138" ht="15">
      <c r="A149" s="14">
        <v>419</v>
      </c>
      <c r="B149" s="46">
        <v>112.69750000000001</v>
      </c>
      <c r="C149" s="46">
        <v>32.793125000000003</v>
      </c>
      <c r="D149" s="46">
        <v>30.791666666666671</v>
      </c>
      <c r="E149" s="46">
        <v>5.3885416666666668</v>
      </c>
      <c r="F149" s="46">
        <v>38.489583333333336</v>
      </c>
      <c r="G149" s="46">
        <v>17.55125</v>
      </c>
      <c r="H149" s="46">
        <v>54.655208333333327</v>
      </c>
      <c r="I149" s="46">
        <v>44.493958333333332</v>
      </c>
      <c r="J149" s="46">
        <v>12.008749999999999</v>
      </c>
      <c r="K149" s="46">
        <v>3.6949999999999998</v>
      </c>
      <c r="L149" s="46">
        <v>36.949999999999996</v>
      </c>
      <c r="M149" s="46">
        <v>66.971874999999997</v>
      </c>
      <c r="N149" s="46">
        <v>74.361874999999998</v>
      </c>
      <c r="O149" s="46">
        <v>22.477916666666665</v>
      </c>
      <c r="P149" s="46">
        <v>55.425000000000004</v>
      </c>
      <c r="Q149" s="46">
        <v>105.61541666666668</v>
      </c>
      <c r="R149" s="46">
        <v>32.023333333333333</v>
      </c>
      <c r="S149" s="46">
        <v>12.470625</v>
      </c>
      <c r="T149" s="46">
        <v>193.98750000000001</v>
      </c>
      <c r="U149" s="46">
        <v>21.708124999999999</v>
      </c>
      <c r="V149" s="46">
        <v>5.0806249999999995</v>
      </c>
      <c r="W149" s="46">
        <v>12.932500000000001</v>
      </c>
      <c r="X149" s="46">
        <v>28.174375000000001</v>
      </c>
      <c r="Y149" s="46">
        <v>2.7712500000000002</v>
      </c>
      <c r="Z149" s="46">
        <v>58.196249999999992</v>
      </c>
      <c r="AA149" s="46">
        <v>68.819374999999994</v>
      </c>
      <c r="AB149" s="46">
        <v>59.889791666666667</v>
      </c>
      <c r="AC149" s="46">
        <v>8.7756249999999998</v>
      </c>
      <c r="AD149" s="46">
        <v>102.998125</v>
      </c>
      <c r="AE149" s="46">
        <v>16.319583333333334</v>
      </c>
      <c r="AF149" s="46">
        <v>141.94958333333332</v>
      </c>
      <c r="AG149" s="46">
        <v>75.747500000000002</v>
      </c>
      <c r="AH149" s="46">
        <v>58.196249999999992</v>
      </c>
      <c r="AI149" s="46">
        <v>115.16083333333334</v>
      </c>
      <c r="AJ149" s="46">
        <v>26.326874999999998</v>
      </c>
      <c r="AK149" s="46">
        <v>28.328333333333333</v>
      </c>
      <c r="AL149" s="46">
        <v>53.115625000000001</v>
      </c>
      <c r="AM149" s="46">
        <v>16.319583333333334</v>
      </c>
      <c r="AN149" s="46">
        <v>9.2374999999999989</v>
      </c>
      <c r="AO149" s="46">
        <v>120.70333333333332</v>
      </c>
      <c r="AP149" s="46">
        <v>10.007291666666667</v>
      </c>
      <c r="AQ149" s="46">
        <v>81.136041666666671</v>
      </c>
      <c r="AR149" s="46">
        <v>14.010208333333331</v>
      </c>
      <c r="AS149" s="46">
        <v>27.86645833333333</v>
      </c>
      <c r="AT149" s="46">
        <v>9.6993749999999999</v>
      </c>
      <c r="AU149" s="46">
        <v>4.3108333333333331</v>
      </c>
      <c r="AV149" s="46">
        <v>2.0014583333333333</v>
      </c>
      <c r="AW149" s="46">
        <v>16.935416666666665</v>
      </c>
      <c r="AX149" s="46">
        <v>26.634791666666665</v>
      </c>
      <c r="AY149" s="35">
        <f t="shared" si="87"/>
        <v>44.412266156462593</v>
      </c>
      <c r="AZ149" s="34"/>
      <c r="BA149" s="34">
        <v>14.961185286392135</v>
      </c>
      <c r="BB149" s="67">
        <v>419</v>
      </c>
      <c r="BC149" s="2">
        <v>1</v>
      </c>
      <c r="BD149" s="2">
        <v>1</v>
      </c>
      <c r="BE149" s="2">
        <v>1</v>
      </c>
      <c r="BF149" s="2">
        <v>0</v>
      </c>
      <c r="BG149" s="2">
        <v>0</v>
      </c>
      <c r="BH149" s="2">
        <v>1</v>
      </c>
      <c r="BI149" s="2">
        <v>1</v>
      </c>
      <c r="BJ149" s="2">
        <v>1</v>
      </c>
      <c r="BK149" s="2">
        <v>1</v>
      </c>
      <c r="BL149" s="2">
        <v>0</v>
      </c>
      <c r="BM149" s="2">
        <v>1</v>
      </c>
      <c r="BN149" s="2">
        <v>1</v>
      </c>
      <c r="BO149" s="2">
        <v>1</v>
      </c>
      <c r="BP149" s="2">
        <v>1</v>
      </c>
      <c r="BQ149" s="2">
        <v>1</v>
      </c>
      <c r="BR149" s="2">
        <v>1</v>
      </c>
      <c r="BS149" s="2">
        <v>1</v>
      </c>
      <c r="BT149" s="2">
        <v>0</v>
      </c>
      <c r="BU149" s="2">
        <v>1</v>
      </c>
      <c r="BV149" s="2">
        <v>1</v>
      </c>
      <c r="BW149" s="2">
        <v>0</v>
      </c>
      <c r="BX149" s="2">
        <v>0</v>
      </c>
      <c r="BY149" s="2">
        <v>1</v>
      </c>
      <c r="BZ149" s="2">
        <v>0</v>
      </c>
      <c r="CA149" s="2">
        <v>1</v>
      </c>
      <c r="CB149" s="2">
        <v>1</v>
      </c>
      <c r="CC149" s="2">
        <v>1</v>
      </c>
      <c r="CD149" s="2">
        <v>1</v>
      </c>
      <c r="CE149" s="2">
        <v>1</v>
      </c>
      <c r="CF149" s="2">
        <v>1</v>
      </c>
      <c r="CG149" s="2">
        <v>1</v>
      </c>
      <c r="CH149" s="2">
        <v>1</v>
      </c>
      <c r="CI149" s="2">
        <v>0</v>
      </c>
      <c r="CJ149" s="2">
        <v>1</v>
      </c>
      <c r="CK149" s="2">
        <v>0</v>
      </c>
      <c r="CL149" s="2">
        <v>1</v>
      </c>
      <c r="CM149" s="2">
        <v>0</v>
      </c>
      <c r="CN149" s="2">
        <v>0</v>
      </c>
      <c r="CO149" s="2">
        <v>0</v>
      </c>
      <c r="CP149" s="2">
        <v>0</v>
      </c>
      <c r="CQ149" s="2">
        <v>1</v>
      </c>
      <c r="CS149" s="67">
        <v>419</v>
      </c>
      <c r="CT149" s="37">
        <f t="shared" si="46"/>
        <v>112.69750000000001</v>
      </c>
      <c r="CU149" s="37">
        <f t="shared" si="72"/>
        <v>32.793125000000003</v>
      </c>
      <c r="CV149" s="37">
        <f t="shared" si="73"/>
        <v>30.791666666666671</v>
      </c>
      <c r="CW149" s="37" t="str">
        <f t="shared" si="74"/>
        <v xml:space="preserve"> </v>
      </c>
      <c r="CX149" s="37" t="str">
        <f t="shared" si="75"/>
        <v xml:space="preserve"> </v>
      </c>
      <c r="CY149" s="37">
        <f t="shared" si="76"/>
        <v>17.55125</v>
      </c>
      <c r="CZ149" s="37">
        <f t="shared" si="77"/>
        <v>54.655208333333327</v>
      </c>
      <c r="DA149" s="37">
        <f t="shared" si="78"/>
        <v>44.493958333333332</v>
      </c>
      <c r="DB149" s="37">
        <f t="shared" si="79"/>
        <v>12.008749999999999</v>
      </c>
      <c r="DC149" s="37" t="str">
        <f t="shared" si="80"/>
        <v xml:space="preserve"> </v>
      </c>
      <c r="DD149" s="37">
        <f t="shared" si="81"/>
        <v>36.949999999999996</v>
      </c>
      <c r="DE149" s="37">
        <f t="shared" si="82"/>
        <v>66.971874999999997</v>
      </c>
      <c r="DF149" s="37">
        <f t="shared" si="83"/>
        <v>74.361874999999998</v>
      </c>
      <c r="DG149" s="37">
        <f t="shared" si="84"/>
        <v>22.477916666666665</v>
      </c>
      <c r="DH149" s="37">
        <f t="shared" si="85"/>
        <v>55.425000000000004</v>
      </c>
      <c r="DI149" s="37">
        <f t="shared" si="86"/>
        <v>105.61541666666668</v>
      </c>
      <c r="DJ149" s="37">
        <f t="shared" si="61"/>
        <v>32.023333333333333</v>
      </c>
      <c r="DK149" s="37" t="str">
        <f t="shared" si="62"/>
        <v xml:space="preserve"> </v>
      </c>
      <c r="DL149" s="37">
        <f t="shared" si="63"/>
        <v>193.98750000000001</v>
      </c>
      <c r="DM149" s="37">
        <f t="shared" si="64"/>
        <v>21.708124999999999</v>
      </c>
      <c r="DN149" s="37" t="str">
        <f t="shared" si="65"/>
        <v xml:space="preserve"> </v>
      </c>
      <c r="DO149" s="37" t="str">
        <f t="shared" si="66"/>
        <v xml:space="preserve"> </v>
      </c>
      <c r="DP149" s="37">
        <f t="shared" si="67"/>
        <v>28.174375000000001</v>
      </c>
      <c r="DQ149" s="37" t="str">
        <f t="shared" si="68"/>
        <v xml:space="preserve"> </v>
      </c>
      <c r="DR149" s="37">
        <f t="shared" si="69"/>
        <v>58.196249999999992</v>
      </c>
      <c r="DS149" s="37">
        <f t="shared" si="70"/>
        <v>68.819374999999994</v>
      </c>
      <c r="DT149" s="37">
        <f t="shared" si="71"/>
        <v>59.889791666666667</v>
      </c>
      <c r="DU149" s="37">
        <f t="shared" si="47"/>
        <v>58.196249999999992</v>
      </c>
      <c r="DV149" s="37">
        <f t="shared" si="48"/>
        <v>115.16083333333334</v>
      </c>
      <c r="DW149" s="37">
        <f t="shared" si="49"/>
        <v>26.326874999999998</v>
      </c>
      <c r="DX149" s="37">
        <f t="shared" si="50"/>
        <v>28.328333333333333</v>
      </c>
      <c r="DY149" s="37">
        <f t="shared" si="51"/>
        <v>53.115625000000001</v>
      </c>
      <c r="DZ149" s="37" t="str">
        <f t="shared" si="52"/>
        <v xml:space="preserve"> </v>
      </c>
      <c r="EA149" s="37">
        <f t="shared" si="53"/>
        <v>157.03749999999999</v>
      </c>
      <c r="EB149" s="37" t="str">
        <f t="shared" si="54"/>
        <v xml:space="preserve"> </v>
      </c>
      <c r="EC149" s="37">
        <f t="shared" si="55"/>
        <v>23.555624999999999</v>
      </c>
      <c r="ED149" s="37" t="str">
        <f t="shared" si="56"/>
        <v xml:space="preserve"> </v>
      </c>
      <c r="EE149" s="37" t="str">
        <f t="shared" si="57"/>
        <v xml:space="preserve"> </v>
      </c>
      <c r="EF149" s="37" t="str">
        <f t="shared" si="58"/>
        <v xml:space="preserve"> </v>
      </c>
      <c r="EG149" s="37" t="str">
        <f t="shared" si="59"/>
        <v xml:space="preserve"> </v>
      </c>
      <c r="EH149" s="37">
        <f t="shared" si="60"/>
        <v>22.17</v>
      </c>
    </row>
    <row r="150" spans="1:138" ht="15">
      <c r="A150" s="14">
        <v>420</v>
      </c>
      <c r="B150" s="46">
        <v>106.53916666666666</v>
      </c>
      <c r="C150" s="46">
        <v>41.72270833333333</v>
      </c>
      <c r="D150" s="46">
        <v>25.865000000000002</v>
      </c>
      <c r="E150" s="46">
        <v>5.3885416666666668</v>
      </c>
      <c r="F150" s="46">
        <v>44.647916666666667</v>
      </c>
      <c r="G150" s="46">
        <v>15.703750000000001</v>
      </c>
      <c r="H150" s="46">
        <v>44.647916666666667</v>
      </c>
      <c r="I150" s="46">
        <v>39.413333333333334</v>
      </c>
      <c r="J150" s="46">
        <v>11.085000000000001</v>
      </c>
      <c r="K150" s="46">
        <v>4.7727083333333331</v>
      </c>
      <c r="L150" s="46">
        <v>34.640625</v>
      </c>
      <c r="M150" s="46">
        <v>60.043749999999996</v>
      </c>
      <c r="N150" s="46">
        <v>55.271041666666669</v>
      </c>
      <c r="O150" s="46">
        <v>21.554166666666667</v>
      </c>
      <c r="P150" s="46">
        <v>48.496875000000003</v>
      </c>
      <c r="Q150" s="46">
        <v>95.762083333333337</v>
      </c>
      <c r="R150" s="46">
        <v>29.867916666666666</v>
      </c>
      <c r="S150" s="46">
        <v>11.700833333333334</v>
      </c>
      <c r="T150" s="46">
        <v>153.95833333333334</v>
      </c>
      <c r="U150" s="46">
        <v>20.630416666666665</v>
      </c>
      <c r="V150" s="46">
        <v>4.9266666666666667</v>
      </c>
      <c r="W150" s="46">
        <v>12.316666666666666</v>
      </c>
      <c r="X150" s="46">
        <v>27.096666666666668</v>
      </c>
      <c r="Y150" s="46">
        <v>2.6172916666666666</v>
      </c>
      <c r="Z150" s="46">
        <v>48.34291666666666</v>
      </c>
      <c r="AA150" s="46">
        <v>78.364791666666662</v>
      </c>
      <c r="AB150" s="46">
        <v>50.498333333333328</v>
      </c>
      <c r="AC150" s="46">
        <v>8.3137499999999989</v>
      </c>
      <c r="AD150" s="46">
        <v>79.134583333333339</v>
      </c>
      <c r="AE150" s="46">
        <v>15.241875</v>
      </c>
      <c r="AF150" s="46">
        <v>112.54354166666666</v>
      </c>
      <c r="AG150" s="46">
        <v>116.54645833333333</v>
      </c>
      <c r="AH150" s="46">
        <v>59.889791666666667</v>
      </c>
      <c r="AI150" s="46">
        <v>80.520208333333329</v>
      </c>
      <c r="AJ150" s="46">
        <v>33.254999999999995</v>
      </c>
      <c r="AK150" s="46">
        <v>26.018958333333334</v>
      </c>
      <c r="AL150" s="46">
        <v>40.029166666666669</v>
      </c>
      <c r="AM150" s="46">
        <v>14.933958333333333</v>
      </c>
      <c r="AN150" s="46">
        <v>8.7756249999999998</v>
      </c>
      <c r="AO150" s="46">
        <v>96.07</v>
      </c>
      <c r="AP150" s="46">
        <v>10.315208333333333</v>
      </c>
      <c r="AQ150" s="46">
        <v>235.55625000000003</v>
      </c>
      <c r="AR150" s="46">
        <v>21.092291666666668</v>
      </c>
      <c r="AS150" s="46">
        <v>25.095208333333332</v>
      </c>
      <c r="AT150" s="46">
        <v>9.2374999999999989</v>
      </c>
      <c r="AU150" s="46">
        <v>4.3108333333333331</v>
      </c>
      <c r="AV150" s="46">
        <v>1.8474999999999999</v>
      </c>
      <c r="AW150" s="46">
        <v>14.626041666666667</v>
      </c>
      <c r="AX150" s="46">
        <v>24.325416666666669</v>
      </c>
      <c r="AY150" s="35">
        <f t="shared" si="87"/>
        <v>43.54193027210885</v>
      </c>
      <c r="AZ150" s="34"/>
      <c r="BA150" s="34">
        <v>14.961185286392135</v>
      </c>
      <c r="BB150" s="67">
        <v>420</v>
      </c>
      <c r="BC150" s="2">
        <v>1</v>
      </c>
      <c r="BD150" s="2">
        <v>1</v>
      </c>
      <c r="BE150" s="2">
        <v>1</v>
      </c>
      <c r="BF150" s="2">
        <v>0</v>
      </c>
      <c r="BG150" s="2">
        <v>0</v>
      </c>
      <c r="BH150" s="2">
        <v>1</v>
      </c>
      <c r="BI150" s="2">
        <v>1</v>
      </c>
      <c r="BJ150" s="2">
        <v>1</v>
      </c>
      <c r="BK150" s="2">
        <v>1</v>
      </c>
      <c r="BL150" s="2">
        <v>0</v>
      </c>
      <c r="BM150" s="2">
        <v>1</v>
      </c>
      <c r="BN150" s="2">
        <v>1</v>
      </c>
      <c r="BO150" s="2">
        <v>1</v>
      </c>
      <c r="BP150" s="2">
        <v>1</v>
      </c>
      <c r="BQ150" s="2">
        <v>1</v>
      </c>
      <c r="BR150" s="2">
        <v>1</v>
      </c>
      <c r="BS150" s="2">
        <v>1</v>
      </c>
      <c r="BT150" s="2">
        <v>0</v>
      </c>
      <c r="BU150" s="2">
        <v>1</v>
      </c>
      <c r="BV150" s="2">
        <v>1</v>
      </c>
      <c r="BW150" s="2">
        <v>0</v>
      </c>
      <c r="BX150" s="2">
        <v>0</v>
      </c>
      <c r="BY150" s="2">
        <v>1</v>
      </c>
      <c r="BZ150" s="2">
        <v>0</v>
      </c>
      <c r="CA150" s="2">
        <v>1</v>
      </c>
      <c r="CB150" s="2">
        <v>1</v>
      </c>
      <c r="CC150" s="2">
        <v>1</v>
      </c>
      <c r="CD150" s="2">
        <v>1</v>
      </c>
      <c r="CE150" s="2">
        <v>1</v>
      </c>
      <c r="CF150" s="2">
        <v>1</v>
      </c>
      <c r="CG150" s="2">
        <v>1</v>
      </c>
      <c r="CH150" s="2">
        <v>1</v>
      </c>
      <c r="CI150" s="2">
        <v>0</v>
      </c>
      <c r="CJ150" s="2">
        <v>1</v>
      </c>
      <c r="CK150" s="2">
        <v>0</v>
      </c>
      <c r="CL150" s="2">
        <v>1</v>
      </c>
      <c r="CM150" s="2">
        <v>0</v>
      </c>
      <c r="CN150" s="2">
        <v>0</v>
      </c>
      <c r="CO150" s="2">
        <v>0</v>
      </c>
      <c r="CP150" s="2">
        <v>0</v>
      </c>
      <c r="CQ150" s="2">
        <v>1</v>
      </c>
      <c r="CS150" s="67">
        <v>420</v>
      </c>
      <c r="CT150" s="37">
        <f t="shared" si="46"/>
        <v>106.53916666666666</v>
      </c>
      <c r="CU150" s="37">
        <f t="shared" si="72"/>
        <v>41.72270833333333</v>
      </c>
      <c r="CV150" s="37">
        <f t="shared" si="73"/>
        <v>25.865000000000002</v>
      </c>
      <c r="CW150" s="37" t="str">
        <f t="shared" si="74"/>
        <v xml:space="preserve"> </v>
      </c>
      <c r="CX150" s="37" t="str">
        <f t="shared" si="75"/>
        <v xml:space="preserve"> </v>
      </c>
      <c r="CY150" s="37">
        <f t="shared" si="76"/>
        <v>15.703750000000001</v>
      </c>
      <c r="CZ150" s="37">
        <f t="shared" si="77"/>
        <v>44.647916666666667</v>
      </c>
      <c r="DA150" s="37">
        <f t="shared" si="78"/>
        <v>39.413333333333334</v>
      </c>
      <c r="DB150" s="37">
        <f t="shared" si="79"/>
        <v>11.085000000000001</v>
      </c>
      <c r="DC150" s="37" t="str">
        <f t="shared" si="80"/>
        <v xml:space="preserve"> </v>
      </c>
      <c r="DD150" s="37">
        <f t="shared" si="81"/>
        <v>34.640625</v>
      </c>
      <c r="DE150" s="37">
        <f t="shared" si="82"/>
        <v>60.043749999999996</v>
      </c>
      <c r="DF150" s="37">
        <f t="shared" si="83"/>
        <v>55.271041666666669</v>
      </c>
      <c r="DG150" s="37">
        <f t="shared" si="84"/>
        <v>21.554166666666667</v>
      </c>
      <c r="DH150" s="37">
        <f t="shared" si="85"/>
        <v>48.496875000000003</v>
      </c>
      <c r="DI150" s="37">
        <f t="shared" si="86"/>
        <v>95.762083333333337</v>
      </c>
      <c r="DJ150" s="37">
        <f t="shared" si="61"/>
        <v>29.867916666666666</v>
      </c>
      <c r="DK150" s="37" t="str">
        <f t="shared" si="62"/>
        <v xml:space="preserve"> </v>
      </c>
      <c r="DL150" s="37">
        <f t="shared" si="63"/>
        <v>153.95833333333334</v>
      </c>
      <c r="DM150" s="37">
        <f t="shared" si="64"/>
        <v>20.630416666666665</v>
      </c>
      <c r="DN150" s="37" t="str">
        <f t="shared" si="65"/>
        <v xml:space="preserve"> </v>
      </c>
      <c r="DO150" s="37" t="str">
        <f t="shared" si="66"/>
        <v xml:space="preserve"> </v>
      </c>
      <c r="DP150" s="37">
        <f t="shared" si="67"/>
        <v>27.096666666666668</v>
      </c>
      <c r="DQ150" s="37" t="str">
        <f t="shared" si="68"/>
        <v xml:space="preserve"> </v>
      </c>
      <c r="DR150" s="37">
        <f t="shared" si="69"/>
        <v>48.34291666666666</v>
      </c>
      <c r="DS150" s="37">
        <f t="shared" si="70"/>
        <v>78.364791666666662</v>
      </c>
      <c r="DT150" s="37">
        <f t="shared" si="71"/>
        <v>50.498333333333328</v>
      </c>
      <c r="DU150" s="37">
        <f t="shared" si="47"/>
        <v>59.889791666666667</v>
      </c>
      <c r="DV150" s="37">
        <f t="shared" si="48"/>
        <v>80.520208333333329</v>
      </c>
      <c r="DW150" s="37">
        <f t="shared" si="49"/>
        <v>33.254999999999995</v>
      </c>
      <c r="DX150" s="37">
        <f t="shared" si="50"/>
        <v>26.018958333333334</v>
      </c>
      <c r="DY150" s="37">
        <f t="shared" si="51"/>
        <v>40.029166666666669</v>
      </c>
      <c r="DZ150" s="37" t="str">
        <f t="shared" si="52"/>
        <v xml:space="preserve"> </v>
      </c>
      <c r="EA150" s="37">
        <f t="shared" si="53"/>
        <v>102.38229166666667</v>
      </c>
      <c r="EB150" s="37" t="str">
        <f t="shared" si="54"/>
        <v xml:space="preserve"> </v>
      </c>
      <c r="EC150" s="37">
        <f t="shared" si="55"/>
        <v>22.477916666666665</v>
      </c>
      <c r="ED150" s="37" t="str">
        <f t="shared" si="56"/>
        <v xml:space="preserve"> </v>
      </c>
      <c r="EE150" s="37" t="str">
        <f t="shared" si="57"/>
        <v xml:space="preserve"> </v>
      </c>
      <c r="EF150" s="37" t="str">
        <f t="shared" si="58"/>
        <v xml:space="preserve"> </v>
      </c>
      <c r="EG150" s="37" t="str">
        <f t="shared" si="59"/>
        <v xml:space="preserve"> </v>
      </c>
      <c r="EH150" s="37">
        <f t="shared" si="60"/>
        <v>20.322499999999998</v>
      </c>
    </row>
    <row r="151" spans="1:138" ht="15">
      <c r="A151" s="14">
        <v>421</v>
      </c>
      <c r="B151" s="46">
        <v>82.213750000000005</v>
      </c>
      <c r="C151" s="46">
        <v>74.053958333333327</v>
      </c>
      <c r="D151" s="46">
        <v>22.016041666666663</v>
      </c>
      <c r="E151" s="46">
        <v>5.2345833333333331</v>
      </c>
      <c r="F151" s="46">
        <v>57.734375</v>
      </c>
      <c r="G151" s="46">
        <v>40.798958333333331</v>
      </c>
      <c r="H151" s="46">
        <v>35.102499999999999</v>
      </c>
      <c r="I151" s="46">
        <v>33.716875000000002</v>
      </c>
      <c r="J151" s="46">
        <v>10.623125</v>
      </c>
      <c r="K151" s="46">
        <v>4.7727083333333331</v>
      </c>
      <c r="L151" s="46">
        <v>32.331249999999997</v>
      </c>
      <c r="M151" s="46">
        <v>51.576041666666661</v>
      </c>
      <c r="N151" s="46">
        <v>48.650833333333338</v>
      </c>
      <c r="O151" s="46">
        <v>27.712500000000002</v>
      </c>
      <c r="P151" s="46">
        <v>43.724166666666669</v>
      </c>
      <c r="Q151" s="46">
        <v>84.984999999999999</v>
      </c>
      <c r="R151" s="46">
        <v>37.411875000000002</v>
      </c>
      <c r="S151" s="46">
        <v>10.931041666666667</v>
      </c>
      <c r="T151" s="46">
        <v>118.54791666666665</v>
      </c>
      <c r="U151" s="46">
        <v>18.321041666666666</v>
      </c>
      <c r="V151" s="46">
        <v>4.6187499999999995</v>
      </c>
      <c r="W151" s="46">
        <v>11.085000000000001</v>
      </c>
      <c r="X151" s="46">
        <v>25.711041666666667</v>
      </c>
      <c r="Y151" s="46">
        <v>2.4633333333333334</v>
      </c>
      <c r="Z151" s="46">
        <v>40.337083333333332</v>
      </c>
      <c r="AA151" s="46">
        <v>65.124375000000001</v>
      </c>
      <c r="AB151" s="46">
        <v>42.800416666666663</v>
      </c>
      <c r="AC151" s="46">
        <v>7.8518750000000006</v>
      </c>
      <c r="AD151" s="46">
        <v>93.298749999999998</v>
      </c>
      <c r="AE151" s="46">
        <v>15.549791666666666</v>
      </c>
      <c r="AF151" s="46">
        <v>92.682916666666671</v>
      </c>
      <c r="AG151" s="46">
        <v>126.39979166666664</v>
      </c>
      <c r="AH151" s="46">
        <v>52.499791666666667</v>
      </c>
      <c r="AI151" s="46">
        <v>68.203541666666666</v>
      </c>
      <c r="AJ151" s="46">
        <v>30.637708333333332</v>
      </c>
      <c r="AK151" s="46">
        <v>23.863541666666666</v>
      </c>
      <c r="AL151" s="46">
        <v>38.489583333333336</v>
      </c>
      <c r="AM151" s="46">
        <v>13.856250000000001</v>
      </c>
      <c r="AN151" s="46">
        <v>8.4677083333333325</v>
      </c>
      <c r="AO151" s="46">
        <v>94.838333333333338</v>
      </c>
      <c r="AP151" s="46">
        <v>49.11270833333333</v>
      </c>
      <c r="AQ151" s="46">
        <v>157.03749999999999</v>
      </c>
      <c r="AR151" s="46">
        <v>32.177291666666662</v>
      </c>
      <c r="AS151" s="46">
        <v>23.555624999999999</v>
      </c>
      <c r="AT151" s="46">
        <v>8.6216666666666661</v>
      </c>
      <c r="AU151" s="46">
        <v>4.0029166666666667</v>
      </c>
      <c r="AV151" s="46">
        <v>1.5395833333333333</v>
      </c>
      <c r="AW151" s="46">
        <v>12.932500000000001</v>
      </c>
      <c r="AX151" s="46">
        <v>22.17</v>
      </c>
      <c r="AY151" s="35">
        <f t="shared" si="87"/>
        <v>41.028324829931968</v>
      </c>
      <c r="AZ151" s="34"/>
      <c r="BA151" s="34">
        <v>14.961185286392135</v>
      </c>
      <c r="BB151" s="67">
        <v>421</v>
      </c>
      <c r="BC151" s="2">
        <v>1</v>
      </c>
      <c r="BD151" s="2">
        <v>1</v>
      </c>
      <c r="BE151" s="2">
        <v>1</v>
      </c>
      <c r="BF151" s="2">
        <v>0</v>
      </c>
      <c r="BG151" s="2">
        <v>0</v>
      </c>
      <c r="BH151" s="2">
        <v>1</v>
      </c>
      <c r="BI151" s="2">
        <v>1</v>
      </c>
      <c r="BJ151" s="2">
        <v>1</v>
      </c>
      <c r="BK151" s="2">
        <v>1</v>
      </c>
      <c r="BL151" s="2">
        <v>0</v>
      </c>
      <c r="BM151" s="2">
        <v>1</v>
      </c>
      <c r="BN151" s="2">
        <v>1</v>
      </c>
      <c r="BO151" s="2">
        <v>1</v>
      </c>
      <c r="BP151" s="2">
        <v>1</v>
      </c>
      <c r="BQ151" s="2">
        <v>1</v>
      </c>
      <c r="BR151" s="2">
        <v>1</v>
      </c>
      <c r="BS151" s="2">
        <v>1</v>
      </c>
      <c r="BT151" s="2">
        <v>0</v>
      </c>
      <c r="BU151" s="2">
        <v>1</v>
      </c>
      <c r="BV151" s="2">
        <v>1</v>
      </c>
      <c r="BW151" s="2">
        <v>0</v>
      </c>
      <c r="BX151" s="2">
        <v>0</v>
      </c>
      <c r="BY151" s="2">
        <v>1</v>
      </c>
      <c r="BZ151" s="2">
        <v>0</v>
      </c>
      <c r="CA151" s="2">
        <v>1</v>
      </c>
      <c r="CB151" s="2">
        <v>1</v>
      </c>
      <c r="CC151" s="2">
        <v>1</v>
      </c>
      <c r="CD151" s="2">
        <v>1</v>
      </c>
      <c r="CE151" s="2">
        <v>1</v>
      </c>
      <c r="CF151" s="2">
        <v>1</v>
      </c>
      <c r="CG151" s="2">
        <v>1</v>
      </c>
      <c r="CH151" s="2">
        <v>1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s="2">
        <v>0</v>
      </c>
      <c r="CP151" s="2">
        <v>0</v>
      </c>
      <c r="CQ151" s="2">
        <v>1</v>
      </c>
      <c r="CS151" s="67">
        <v>421</v>
      </c>
      <c r="CT151" s="37">
        <f t="shared" si="46"/>
        <v>82.213750000000005</v>
      </c>
      <c r="CU151" s="37">
        <f t="shared" si="72"/>
        <v>74.053958333333327</v>
      </c>
      <c r="CV151" s="37">
        <f t="shared" si="73"/>
        <v>22.016041666666663</v>
      </c>
      <c r="CW151" s="37" t="str">
        <f t="shared" si="74"/>
        <v xml:space="preserve"> </v>
      </c>
      <c r="CX151" s="37" t="str">
        <f t="shared" si="75"/>
        <v xml:space="preserve"> </v>
      </c>
      <c r="CY151" s="37">
        <f t="shared" si="76"/>
        <v>40.798958333333331</v>
      </c>
      <c r="CZ151" s="37">
        <f t="shared" si="77"/>
        <v>35.102499999999999</v>
      </c>
      <c r="DA151" s="37">
        <f t="shared" si="78"/>
        <v>33.716875000000002</v>
      </c>
      <c r="DB151" s="37">
        <f t="shared" si="79"/>
        <v>10.623125</v>
      </c>
      <c r="DC151" s="37" t="str">
        <f t="shared" si="80"/>
        <v xml:space="preserve"> </v>
      </c>
      <c r="DD151" s="37">
        <f t="shared" si="81"/>
        <v>32.331249999999997</v>
      </c>
      <c r="DE151" s="37">
        <f t="shared" si="82"/>
        <v>51.576041666666661</v>
      </c>
      <c r="DF151" s="37">
        <f t="shared" si="83"/>
        <v>48.650833333333338</v>
      </c>
      <c r="DG151" s="37">
        <f t="shared" si="84"/>
        <v>27.712500000000002</v>
      </c>
      <c r="DH151" s="37">
        <f t="shared" si="85"/>
        <v>43.724166666666669</v>
      </c>
      <c r="DI151" s="37">
        <f t="shared" si="86"/>
        <v>84.984999999999999</v>
      </c>
      <c r="DJ151" s="37">
        <f t="shared" si="61"/>
        <v>37.411875000000002</v>
      </c>
      <c r="DK151" s="37" t="str">
        <f t="shared" si="62"/>
        <v xml:space="preserve"> </v>
      </c>
      <c r="DL151" s="37">
        <f t="shared" si="63"/>
        <v>118.54791666666665</v>
      </c>
      <c r="DM151" s="37">
        <f t="shared" si="64"/>
        <v>18.321041666666666</v>
      </c>
      <c r="DN151" s="37" t="str">
        <f t="shared" si="65"/>
        <v xml:space="preserve"> </v>
      </c>
      <c r="DO151" s="37" t="str">
        <f t="shared" si="66"/>
        <v xml:space="preserve"> </v>
      </c>
      <c r="DP151" s="37">
        <f t="shared" si="67"/>
        <v>25.711041666666667</v>
      </c>
      <c r="DQ151" s="37" t="str">
        <f t="shared" si="68"/>
        <v xml:space="preserve"> </v>
      </c>
      <c r="DR151" s="37">
        <f t="shared" si="69"/>
        <v>40.337083333333332</v>
      </c>
      <c r="DS151" s="37">
        <f t="shared" si="70"/>
        <v>65.124375000000001</v>
      </c>
      <c r="DT151" s="37">
        <f t="shared" si="71"/>
        <v>42.800416666666663</v>
      </c>
      <c r="DU151" s="37">
        <f t="shared" si="47"/>
        <v>52.499791666666667</v>
      </c>
      <c r="DV151" s="37">
        <f t="shared" si="48"/>
        <v>68.203541666666666</v>
      </c>
      <c r="DW151" s="37">
        <f t="shared" si="49"/>
        <v>30.637708333333332</v>
      </c>
      <c r="DX151" s="37">
        <f t="shared" si="50"/>
        <v>23.863541666666666</v>
      </c>
      <c r="DY151" s="37">
        <f t="shared" si="51"/>
        <v>38.489583333333336</v>
      </c>
      <c r="DZ151" s="37" t="str">
        <f t="shared" si="52"/>
        <v xml:space="preserve"> </v>
      </c>
      <c r="EA151" s="37" t="str">
        <f t="shared" si="53"/>
        <v xml:space="preserve"> </v>
      </c>
      <c r="EB151" s="37" t="str">
        <f t="shared" si="54"/>
        <v xml:space="preserve"> </v>
      </c>
      <c r="EC151" s="37">
        <f t="shared" si="55"/>
        <v>20.476458333333333</v>
      </c>
      <c r="ED151" s="37" t="str">
        <f t="shared" si="56"/>
        <v xml:space="preserve"> </v>
      </c>
      <c r="EE151" s="37" t="str">
        <f t="shared" si="57"/>
        <v xml:space="preserve"> </v>
      </c>
      <c r="EF151" s="37" t="str">
        <f t="shared" si="58"/>
        <v xml:space="preserve"> </v>
      </c>
      <c r="EG151" s="37" t="str">
        <f t="shared" si="59"/>
        <v xml:space="preserve"> </v>
      </c>
      <c r="EH151" s="37">
        <f t="shared" si="60"/>
        <v>19.39875</v>
      </c>
    </row>
    <row r="152" spans="1:138" ht="15">
      <c r="A152" s="14">
        <v>422</v>
      </c>
      <c r="B152" s="46">
        <v>65.740208333333328</v>
      </c>
      <c r="C152" s="46">
        <v>82.367708333333326</v>
      </c>
      <c r="D152" s="46">
        <v>19.244791666666668</v>
      </c>
      <c r="E152" s="46">
        <v>5.5425000000000004</v>
      </c>
      <c r="F152" s="46">
        <v>53.885416666666657</v>
      </c>
      <c r="G152" s="46">
        <v>62.661041666666655</v>
      </c>
      <c r="H152" s="46">
        <v>27.404583333333331</v>
      </c>
      <c r="I152" s="46">
        <v>28.328333333333333</v>
      </c>
      <c r="J152" s="46">
        <v>65.432291666666657</v>
      </c>
      <c r="K152" s="46">
        <v>3.8489583333333339</v>
      </c>
      <c r="L152" s="46">
        <v>30.483750000000001</v>
      </c>
      <c r="M152" s="46">
        <v>46.187499999999993</v>
      </c>
      <c r="N152" s="46">
        <v>48.188958333333332</v>
      </c>
      <c r="O152" s="46">
        <v>30.329791666666669</v>
      </c>
      <c r="P152" s="46">
        <v>39.105416666666663</v>
      </c>
      <c r="Q152" s="46">
        <v>114.54500000000002</v>
      </c>
      <c r="R152" s="46">
        <v>42.338541666666664</v>
      </c>
      <c r="S152" s="46">
        <v>10.315208333333333</v>
      </c>
      <c r="T152" s="46">
        <v>90.835416666666674</v>
      </c>
      <c r="U152" s="46">
        <v>16.319583333333334</v>
      </c>
      <c r="V152" s="46">
        <v>4.4647916666666667</v>
      </c>
      <c r="W152" s="46">
        <v>10.315208333333333</v>
      </c>
      <c r="X152" s="46">
        <v>24.17145833333333</v>
      </c>
      <c r="Y152" s="46">
        <v>2.4633333333333334</v>
      </c>
      <c r="Z152" s="46">
        <v>33.408958333333331</v>
      </c>
      <c r="AA152" s="46">
        <v>54.193333333333335</v>
      </c>
      <c r="AB152" s="46">
        <v>35.872291666666669</v>
      </c>
      <c r="AC152" s="46">
        <v>7.5439583333333324</v>
      </c>
      <c r="AD152" s="46">
        <v>66.35604166666667</v>
      </c>
      <c r="AE152" s="46">
        <v>14.164166666666667</v>
      </c>
      <c r="AF152" s="46">
        <v>75.439583333333331</v>
      </c>
      <c r="AG152" s="46">
        <v>143.33520833333333</v>
      </c>
      <c r="AH152" s="46">
        <v>46.95729166666667</v>
      </c>
      <c r="AI152" s="46">
        <v>71.898541666666659</v>
      </c>
      <c r="AJ152" s="46">
        <v>27.86645833333333</v>
      </c>
      <c r="AK152" s="46">
        <v>21.400208333333332</v>
      </c>
      <c r="AL152" s="46">
        <v>113.62124999999999</v>
      </c>
      <c r="AM152" s="46">
        <v>13.086458333333333</v>
      </c>
      <c r="AN152" s="46">
        <v>8.0058333333333334</v>
      </c>
      <c r="AO152" s="46">
        <v>120.24145833333334</v>
      </c>
      <c r="AP152" s="46">
        <v>40.798958333333331</v>
      </c>
      <c r="AQ152" s="46">
        <v>102.38229166666667</v>
      </c>
      <c r="AR152" s="46">
        <v>25.249166666666664</v>
      </c>
      <c r="AS152" s="46">
        <v>22.477916666666665</v>
      </c>
      <c r="AT152" s="46">
        <v>8.3137499999999989</v>
      </c>
      <c r="AU152" s="46">
        <v>3.8489583333333339</v>
      </c>
      <c r="AV152" s="46">
        <v>1.4010208333333332</v>
      </c>
      <c r="AW152" s="46">
        <v>12.008749999999999</v>
      </c>
      <c r="AX152" s="46">
        <v>20.322499999999998</v>
      </c>
      <c r="AY152" s="35">
        <f t="shared" si="87"/>
        <v>41.116615221088438</v>
      </c>
      <c r="AZ152" s="34"/>
      <c r="BA152" s="34">
        <v>14.961185286392135</v>
      </c>
      <c r="BB152" s="67">
        <v>422</v>
      </c>
      <c r="BC152" s="2">
        <v>1</v>
      </c>
      <c r="BD152" s="2">
        <v>1</v>
      </c>
      <c r="BE152" s="2">
        <v>1</v>
      </c>
      <c r="BF152" s="2">
        <v>0</v>
      </c>
      <c r="BG152" s="2">
        <v>1</v>
      </c>
      <c r="BH152" s="2">
        <v>1</v>
      </c>
      <c r="BI152" s="2">
        <v>1</v>
      </c>
      <c r="BJ152" s="2">
        <v>1</v>
      </c>
      <c r="BK152" s="2">
        <v>0</v>
      </c>
      <c r="BL152" s="2">
        <v>0</v>
      </c>
      <c r="BM152" s="2">
        <v>1</v>
      </c>
      <c r="BN152" s="2">
        <v>1</v>
      </c>
      <c r="BO152" s="2">
        <v>1</v>
      </c>
      <c r="BP152" s="2">
        <v>1</v>
      </c>
      <c r="BQ152" s="2">
        <v>1</v>
      </c>
      <c r="BR152" s="2">
        <v>1</v>
      </c>
      <c r="BS152" s="2">
        <v>1</v>
      </c>
      <c r="BT152" s="2">
        <v>0</v>
      </c>
      <c r="BU152" s="2">
        <v>1</v>
      </c>
      <c r="BV152" s="2">
        <v>1</v>
      </c>
      <c r="BW152" s="2">
        <v>0</v>
      </c>
      <c r="BX152" s="2">
        <v>0</v>
      </c>
      <c r="BY152" s="2">
        <v>1</v>
      </c>
      <c r="BZ152" s="2">
        <v>0</v>
      </c>
      <c r="CA152" s="2">
        <v>1</v>
      </c>
      <c r="CB152" s="2">
        <v>1</v>
      </c>
      <c r="CC152" s="2">
        <v>1</v>
      </c>
      <c r="CD152" s="2">
        <v>1</v>
      </c>
      <c r="CE152" s="2">
        <v>1</v>
      </c>
      <c r="CF152" s="2">
        <v>1</v>
      </c>
      <c r="CG152" s="2">
        <v>1</v>
      </c>
      <c r="CH152" s="2">
        <v>1</v>
      </c>
      <c r="CI152" s="2">
        <v>0</v>
      </c>
      <c r="CJ152" s="2">
        <v>1</v>
      </c>
      <c r="CK152" s="2">
        <v>0</v>
      </c>
      <c r="CL152" s="2">
        <v>1</v>
      </c>
      <c r="CM152" s="2">
        <v>0</v>
      </c>
      <c r="CN152" s="2">
        <v>0</v>
      </c>
      <c r="CO152" s="2">
        <v>0</v>
      </c>
      <c r="CP152" s="2">
        <v>0</v>
      </c>
      <c r="CQ152" s="2">
        <v>1</v>
      </c>
      <c r="CS152" s="67">
        <v>422</v>
      </c>
      <c r="CT152" s="37">
        <f t="shared" si="46"/>
        <v>65.740208333333328</v>
      </c>
      <c r="CU152" s="37">
        <f t="shared" si="72"/>
        <v>82.367708333333326</v>
      </c>
      <c r="CV152" s="37">
        <f t="shared" si="73"/>
        <v>19.244791666666668</v>
      </c>
      <c r="CW152" s="37" t="str">
        <f t="shared" si="74"/>
        <v xml:space="preserve"> </v>
      </c>
      <c r="CX152" s="37">
        <f t="shared" si="75"/>
        <v>53.885416666666657</v>
      </c>
      <c r="CY152" s="37">
        <f t="shared" si="76"/>
        <v>62.661041666666655</v>
      </c>
      <c r="CZ152" s="37">
        <f t="shared" si="77"/>
        <v>27.404583333333331</v>
      </c>
      <c r="DA152" s="37">
        <f t="shared" si="78"/>
        <v>28.328333333333333</v>
      </c>
      <c r="DB152" s="37" t="str">
        <f t="shared" si="79"/>
        <v xml:space="preserve"> </v>
      </c>
      <c r="DC152" s="37" t="str">
        <f t="shared" si="80"/>
        <v xml:space="preserve"> </v>
      </c>
      <c r="DD152" s="37">
        <f t="shared" si="81"/>
        <v>30.483750000000001</v>
      </c>
      <c r="DE152" s="37">
        <f t="shared" si="82"/>
        <v>46.187499999999993</v>
      </c>
      <c r="DF152" s="37">
        <f t="shared" si="83"/>
        <v>48.188958333333332</v>
      </c>
      <c r="DG152" s="37">
        <f t="shared" si="84"/>
        <v>30.329791666666669</v>
      </c>
      <c r="DH152" s="37">
        <f t="shared" si="85"/>
        <v>39.105416666666663</v>
      </c>
      <c r="DI152" s="37">
        <f t="shared" si="86"/>
        <v>114.54500000000002</v>
      </c>
      <c r="DJ152" s="37">
        <f t="shared" si="61"/>
        <v>42.338541666666664</v>
      </c>
      <c r="DK152" s="37" t="str">
        <f t="shared" si="62"/>
        <v xml:space="preserve"> </v>
      </c>
      <c r="DL152" s="37">
        <f t="shared" si="63"/>
        <v>90.835416666666674</v>
      </c>
      <c r="DM152" s="37">
        <f t="shared" si="64"/>
        <v>16.319583333333334</v>
      </c>
      <c r="DN152" s="37" t="str">
        <f t="shared" si="65"/>
        <v xml:space="preserve"> </v>
      </c>
      <c r="DO152" s="37" t="str">
        <f t="shared" si="66"/>
        <v xml:space="preserve"> </v>
      </c>
      <c r="DP152" s="37">
        <f t="shared" si="67"/>
        <v>24.17145833333333</v>
      </c>
      <c r="DQ152" s="37" t="str">
        <f t="shared" si="68"/>
        <v xml:space="preserve"> </v>
      </c>
      <c r="DR152" s="37">
        <f t="shared" si="69"/>
        <v>33.408958333333331</v>
      </c>
      <c r="DS152" s="37">
        <f t="shared" si="70"/>
        <v>54.193333333333335</v>
      </c>
      <c r="DT152" s="37">
        <f t="shared" si="71"/>
        <v>35.872291666666669</v>
      </c>
      <c r="DU152" s="37">
        <f t="shared" si="47"/>
        <v>46.95729166666667</v>
      </c>
      <c r="DV152" s="37">
        <f t="shared" si="48"/>
        <v>71.898541666666659</v>
      </c>
      <c r="DW152" s="37">
        <f t="shared" si="49"/>
        <v>27.86645833333333</v>
      </c>
      <c r="DX152" s="37">
        <f t="shared" si="50"/>
        <v>21.400208333333332</v>
      </c>
      <c r="DY152" s="37">
        <f t="shared" si="51"/>
        <v>113.62124999999999</v>
      </c>
      <c r="DZ152" s="37" t="str">
        <f t="shared" si="52"/>
        <v xml:space="preserve"> </v>
      </c>
      <c r="EA152" s="37">
        <f t="shared" si="53"/>
        <v>61.121458333333329</v>
      </c>
      <c r="EB152" s="37" t="str">
        <f t="shared" si="54"/>
        <v xml:space="preserve"> </v>
      </c>
      <c r="EC152" s="37">
        <f t="shared" si="55"/>
        <v>18.936875000000001</v>
      </c>
      <c r="ED152" s="37" t="str">
        <f t="shared" si="56"/>
        <v xml:space="preserve"> </v>
      </c>
      <c r="EE152" s="37" t="str">
        <f t="shared" si="57"/>
        <v xml:space="preserve"> </v>
      </c>
      <c r="EF152" s="37" t="str">
        <f t="shared" si="58"/>
        <v xml:space="preserve"> </v>
      </c>
      <c r="EG152" s="37" t="str">
        <f t="shared" si="59"/>
        <v xml:space="preserve"> </v>
      </c>
      <c r="EH152" s="37">
        <f t="shared" si="60"/>
        <v>17.859166666666667</v>
      </c>
    </row>
    <row r="153" spans="1:138" ht="15">
      <c r="A153" s="14">
        <v>423</v>
      </c>
      <c r="B153" s="46">
        <v>50.806250000000006</v>
      </c>
      <c r="C153" s="46">
        <v>77.287083333333328</v>
      </c>
      <c r="D153" s="46">
        <v>17.859166666666667</v>
      </c>
      <c r="E153" s="46">
        <v>5.5425000000000004</v>
      </c>
      <c r="F153" s="46">
        <v>117.00833333333334</v>
      </c>
      <c r="G153" s="46">
        <v>70.820833333333326</v>
      </c>
      <c r="H153" s="46">
        <v>33.87083333333333</v>
      </c>
      <c r="I153" s="46">
        <v>24.94125</v>
      </c>
      <c r="J153" s="46">
        <v>190.90833333333333</v>
      </c>
      <c r="K153" s="46">
        <v>3.0791666666666666</v>
      </c>
      <c r="L153" s="46">
        <v>28.328333333333333</v>
      </c>
      <c r="M153" s="46">
        <v>47.727083333333333</v>
      </c>
      <c r="N153" s="46">
        <v>41.106875000000002</v>
      </c>
      <c r="O153" s="46">
        <v>60.967500000000001</v>
      </c>
      <c r="P153" s="46">
        <v>43.416249999999998</v>
      </c>
      <c r="Q153" s="46">
        <v>113.77520833333334</v>
      </c>
      <c r="R153" s="46">
        <v>37.56583333333333</v>
      </c>
      <c r="S153" s="46">
        <v>9.6993749999999999</v>
      </c>
      <c r="T153" s="46">
        <v>67.74166666666666</v>
      </c>
      <c r="U153" s="46">
        <v>14.78</v>
      </c>
      <c r="V153" s="46">
        <v>4.3108333333333331</v>
      </c>
      <c r="W153" s="46">
        <v>9.8533333333333335</v>
      </c>
      <c r="X153" s="46">
        <v>22.785833333333333</v>
      </c>
      <c r="Y153" s="46">
        <v>2.3093749999999997</v>
      </c>
      <c r="Z153" s="46">
        <v>28.636250000000004</v>
      </c>
      <c r="AA153" s="46">
        <v>44.493958333333332</v>
      </c>
      <c r="AB153" s="46">
        <v>31.253541666666663</v>
      </c>
      <c r="AC153" s="46">
        <v>7.0820833333333333</v>
      </c>
      <c r="AD153" s="46">
        <v>51.730000000000004</v>
      </c>
      <c r="AE153" s="46">
        <v>14.626041666666667</v>
      </c>
      <c r="AF153" s="46">
        <v>62.045208333333335</v>
      </c>
      <c r="AG153" s="46">
        <v>109.92624999999998</v>
      </c>
      <c r="AH153" s="46">
        <v>85.600833333333327</v>
      </c>
      <c r="AI153" s="46">
        <v>59.735833333333332</v>
      </c>
      <c r="AJ153" s="46">
        <v>25.865000000000002</v>
      </c>
      <c r="AK153" s="46">
        <v>19.860624999999999</v>
      </c>
      <c r="AL153" s="46">
        <v>217.08124999999998</v>
      </c>
      <c r="AM153" s="46">
        <v>12.470625</v>
      </c>
      <c r="AN153" s="46">
        <v>12.932500000000001</v>
      </c>
      <c r="AO153" s="46">
        <v>106.69312499999998</v>
      </c>
      <c r="AP153" s="46">
        <v>32.023333333333333</v>
      </c>
      <c r="AQ153" s="46">
        <v>79.442499999999995</v>
      </c>
      <c r="AR153" s="46">
        <v>103.61395833333333</v>
      </c>
      <c r="AS153" s="46">
        <v>20.476458333333333</v>
      </c>
      <c r="AT153" s="46">
        <v>7.8518750000000006</v>
      </c>
      <c r="AU153" s="46">
        <v>3.6949999999999998</v>
      </c>
      <c r="AV153" s="46">
        <v>1.5395833333333333</v>
      </c>
      <c r="AW153" s="46">
        <v>11.392916666666666</v>
      </c>
      <c r="AX153" s="46">
        <v>19.39875</v>
      </c>
      <c r="AY153" s="35">
        <f t="shared" si="87"/>
        <v>46.244056122448974</v>
      </c>
      <c r="AZ153" s="34"/>
      <c r="BA153" s="34">
        <v>14.961185286392135</v>
      </c>
      <c r="BB153" s="67">
        <v>423</v>
      </c>
      <c r="BC153" s="2">
        <v>1</v>
      </c>
      <c r="BD153" s="2">
        <v>1</v>
      </c>
      <c r="BE153" s="2">
        <v>1</v>
      </c>
      <c r="BF153" s="2">
        <v>0</v>
      </c>
      <c r="BG153" s="2">
        <v>1</v>
      </c>
      <c r="BH153" s="2">
        <v>1</v>
      </c>
      <c r="BI153" s="2">
        <v>1</v>
      </c>
      <c r="BJ153" s="2">
        <v>1</v>
      </c>
      <c r="BK153" s="2">
        <v>0</v>
      </c>
      <c r="BL153" s="2">
        <v>0</v>
      </c>
      <c r="BM153" s="2">
        <v>1</v>
      </c>
      <c r="BN153" s="2">
        <v>1</v>
      </c>
      <c r="BO153" s="2">
        <v>1</v>
      </c>
      <c r="BP153" s="2">
        <v>1</v>
      </c>
      <c r="BQ153" s="2">
        <v>1</v>
      </c>
      <c r="BR153" s="2">
        <v>1</v>
      </c>
      <c r="BS153" s="2">
        <v>1</v>
      </c>
      <c r="BT153" s="2">
        <v>0</v>
      </c>
      <c r="BU153" s="2">
        <v>1</v>
      </c>
      <c r="BV153" s="2">
        <v>0</v>
      </c>
      <c r="BW153" s="2">
        <v>0</v>
      </c>
      <c r="BX153" s="2">
        <v>0</v>
      </c>
      <c r="BY153" s="2">
        <v>1</v>
      </c>
      <c r="BZ153" s="2">
        <v>0</v>
      </c>
      <c r="CA153" s="2">
        <v>1</v>
      </c>
      <c r="CB153" s="2">
        <v>1</v>
      </c>
      <c r="CC153" s="2">
        <v>1</v>
      </c>
      <c r="CD153" s="2">
        <v>1</v>
      </c>
      <c r="CE153" s="2">
        <v>1</v>
      </c>
      <c r="CF153" s="2">
        <v>1</v>
      </c>
      <c r="CG153" s="2">
        <v>1</v>
      </c>
      <c r="CH153" s="2">
        <v>1</v>
      </c>
      <c r="CI153" s="2">
        <v>0</v>
      </c>
      <c r="CJ153" s="2">
        <v>1</v>
      </c>
      <c r="CK153" s="2">
        <v>0</v>
      </c>
      <c r="CL153" s="2">
        <v>1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S153" s="67">
        <v>423</v>
      </c>
      <c r="CT153" s="37">
        <f t="shared" si="46"/>
        <v>50.806250000000006</v>
      </c>
      <c r="CU153" s="37">
        <f t="shared" si="72"/>
        <v>77.287083333333328</v>
      </c>
      <c r="CV153" s="37">
        <f t="shared" si="73"/>
        <v>17.859166666666667</v>
      </c>
      <c r="CW153" s="37" t="str">
        <f t="shared" si="74"/>
        <v xml:space="preserve"> </v>
      </c>
      <c r="CX153" s="37">
        <f t="shared" si="75"/>
        <v>117.00833333333334</v>
      </c>
      <c r="CY153" s="37">
        <f t="shared" si="76"/>
        <v>70.820833333333326</v>
      </c>
      <c r="CZ153" s="37">
        <f t="shared" si="77"/>
        <v>33.87083333333333</v>
      </c>
      <c r="DA153" s="37">
        <f t="shared" si="78"/>
        <v>24.94125</v>
      </c>
      <c r="DB153" s="37" t="str">
        <f t="shared" si="79"/>
        <v xml:space="preserve"> </v>
      </c>
      <c r="DC153" s="37" t="str">
        <f t="shared" si="80"/>
        <v xml:space="preserve"> </v>
      </c>
      <c r="DD153" s="37">
        <f t="shared" si="81"/>
        <v>28.328333333333333</v>
      </c>
      <c r="DE153" s="37">
        <f t="shared" si="82"/>
        <v>47.727083333333333</v>
      </c>
      <c r="DF153" s="37">
        <f t="shared" si="83"/>
        <v>41.106875000000002</v>
      </c>
      <c r="DG153" s="37">
        <f t="shared" si="84"/>
        <v>60.967500000000001</v>
      </c>
      <c r="DH153" s="37">
        <f t="shared" si="85"/>
        <v>43.416249999999998</v>
      </c>
      <c r="DI153" s="37">
        <f t="shared" si="86"/>
        <v>113.77520833333334</v>
      </c>
      <c r="DJ153" s="37">
        <f t="shared" si="61"/>
        <v>37.56583333333333</v>
      </c>
      <c r="DK153" s="37" t="str">
        <f t="shared" si="62"/>
        <v xml:space="preserve"> </v>
      </c>
      <c r="DL153" s="37">
        <f t="shared" si="63"/>
        <v>67.74166666666666</v>
      </c>
      <c r="DM153" s="37" t="str">
        <f t="shared" si="64"/>
        <v xml:space="preserve"> </v>
      </c>
      <c r="DN153" s="37" t="str">
        <f t="shared" si="65"/>
        <v xml:space="preserve"> </v>
      </c>
      <c r="DO153" s="37" t="str">
        <f t="shared" si="66"/>
        <v xml:space="preserve"> </v>
      </c>
      <c r="DP153" s="37">
        <f t="shared" si="67"/>
        <v>22.785833333333333</v>
      </c>
      <c r="DQ153" s="37" t="str">
        <f t="shared" si="68"/>
        <v xml:space="preserve"> </v>
      </c>
      <c r="DR153" s="37">
        <f t="shared" si="69"/>
        <v>28.636250000000004</v>
      </c>
      <c r="DS153" s="37">
        <f t="shared" si="70"/>
        <v>44.493958333333332</v>
      </c>
      <c r="DT153" s="37">
        <f t="shared" si="71"/>
        <v>31.253541666666663</v>
      </c>
      <c r="DU153" s="37">
        <f t="shared" si="47"/>
        <v>85.600833333333327</v>
      </c>
      <c r="DV153" s="37">
        <f t="shared" si="48"/>
        <v>59.735833333333332</v>
      </c>
      <c r="DW153" s="37">
        <f t="shared" si="49"/>
        <v>25.865000000000002</v>
      </c>
      <c r="DX153" s="37">
        <f t="shared" si="50"/>
        <v>19.860624999999999</v>
      </c>
      <c r="DY153" s="37">
        <f t="shared" si="51"/>
        <v>217.08124999999998</v>
      </c>
      <c r="DZ153" s="37" t="str">
        <f t="shared" si="52"/>
        <v xml:space="preserve"> </v>
      </c>
      <c r="EA153" s="37">
        <f t="shared" si="53"/>
        <v>48.958750000000002</v>
      </c>
      <c r="EB153" s="37" t="str">
        <f t="shared" si="54"/>
        <v xml:space="preserve"> </v>
      </c>
      <c r="EC153" s="37">
        <f t="shared" si="55"/>
        <v>21.708124999999999</v>
      </c>
      <c r="ED153" s="37" t="str">
        <f t="shared" si="56"/>
        <v xml:space="preserve"> </v>
      </c>
      <c r="EE153" s="37" t="str">
        <f t="shared" si="57"/>
        <v xml:space="preserve"> </v>
      </c>
      <c r="EF153" s="37" t="str">
        <f t="shared" si="58"/>
        <v xml:space="preserve"> </v>
      </c>
      <c r="EG153" s="37" t="str">
        <f t="shared" si="59"/>
        <v xml:space="preserve"> </v>
      </c>
      <c r="EH153" s="37" t="str">
        <f t="shared" si="60"/>
        <v xml:space="preserve"> </v>
      </c>
    </row>
    <row r="154" spans="1:138" ht="15">
      <c r="A154" s="14">
        <v>424</v>
      </c>
      <c r="B154" s="46">
        <v>41.568750000000001</v>
      </c>
      <c r="C154" s="46">
        <v>80.982083333333335</v>
      </c>
      <c r="D154" s="46">
        <v>16.781458333333333</v>
      </c>
      <c r="E154" s="46">
        <v>7.236041666666666</v>
      </c>
      <c r="F154" s="46">
        <v>86.216666666666669</v>
      </c>
      <c r="G154" s="46">
        <v>60.659583333333337</v>
      </c>
      <c r="H154" s="46">
        <v>27.712500000000002</v>
      </c>
      <c r="I154" s="46">
        <v>23.709583333333335</v>
      </c>
      <c r="J154" s="46">
        <v>151.956875</v>
      </c>
      <c r="K154" s="46">
        <v>2.6172916666666666</v>
      </c>
      <c r="L154" s="46">
        <v>27.096666666666668</v>
      </c>
      <c r="M154" s="46">
        <v>43.108333333333334</v>
      </c>
      <c r="N154" s="46">
        <v>79.442499999999995</v>
      </c>
      <c r="O154" s="46">
        <v>55.117083333333341</v>
      </c>
      <c r="P154" s="46">
        <v>40.644999999999996</v>
      </c>
      <c r="Q154" s="46">
        <v>140.25604166666668</v>
      </c>
      <c r="R154" s="46">
        <v>34.024791666666665</v>
      </c>
      <c r="S154" s="46">
        <v>9.3914583333333326</v>
      </c>
      <c r="T154" s="46">
        <v>52.345833333333331</v>
      </c>
      <c r="U154" s="46">
        <v>13.394374999999998</v>
      </c>
      <c r="V154" s="46">
        <v>4.1568749999999994</v>
      </c>
      <c r="W154" s="46">
        <v>9.2374999999999989</v>
      </c>
      <c r="X154" s="46">
        <v>20.938333333333333</v>
      </c>
      <c r="Y154" s="46">
        <v>2.3093749999999997</v>
      </c>
      <c r="Z154" s="46">
        <v>24.325416666666669</v>
      </c>
      <c r="AA154" s="46">
        <v>36.642083333333332</v>
      </c>
      <c r="AB154" s="46">
        <v>28.790208333333336</v>
      </c>
      <c r="AC154" s="46">
        <v>6.7741666666666669</v>
      </c>
      <c r="AD154" s="46">
        <v>42.800416666666663</v>
      </c>
      <c r="AE154" s="46">
        <v>16.473541666666666</v>
      </c>
      <c r="AF154" s="46">
        <v>51.730000000000004</v>
      </c>
      <c r="AG154" s="46">
        <v>94.992291666666674</v>
      </c>
      <c r="AH154" s="46">
        <v>170.89375000000001</v>
      </c>
      <c r="AI154" s="46">
        <v>49.266666666666666</v>
      </c>
      <c r="AJ154" s="46">
        <v>24.17145833333333</v>
      </c>
      <c r="AK154" s="46">
        <v>17.705208333333331</v>
      </c>
      <c r="AL154" s="46">
        <v>146.10645833333334</v>
      </c>
      <c r="AM154" s="46">
        <v>15.395833333333336</v>
      </c>
      <c r="AN154" s="46">
        <v>62.199166666666663</v>
      </c>
      <c r="AO154" s="46">
        <v>94.530416666666653</v>
      </c>
      <c r="AP154" s="46">
        <v>27.55854166666667</v>
      </c>
      <c r="AQ154" s="46">
        <v>61.121458333333329</v>
      </c>
      <c r="AR154" s="46">
        <v>93.298749999999998</v>
      </c>
      <c r="AS154" s="46">
        <v>18.936875000000001</v>
      </c>
      <c r="AT154" s="46">
        <v>7.39</v>
      </c>
      <c r="AU154" s="46">
        <v>3.5410416666666666</v>
      </c>
      <c r="AV154" s="46">
        <v>10.315208333333333</v>
      </c>
      <c r="AW154" s="46">
        <v>10.931041666666667</v>
      </c>
      <c r="AX154" s="46">
        <v>17.859166666666667</v>
      </c>
      <c r="AY154" s="35">
        <f t="shared" si="87"/>
        <v>44.176615646258504</v>
      </c>
      <c r="AZ154" s="34"/>
      <c r="BA154" s="34">
        <v>14.961185286392135</v>
      </c>
      <c r="BB154" s="67">
        <v>424</v>
      </c>
      <c r="BC154" s="2">
        <v>1</v>
      </c>
      <c r="BD154" s="2">
        <v>1</v>
      </c>
      <c r="BE154" s="2">
        <v>1</v>
      </c>
      <c r="BF154" s="2">
        <v>0</v>
      </c>
      <c r="BG154" s="2">
        <v>1</v>
      </c>
      <c r="BH154" s="2">
        <v>1</v>
      </c>
      <c r="BI154" s="2">
        <v>1</v>
      </c>
      <c r="BJ154" s="2">
        <v>1</v>
      </c>
      <c r="BK154" s="2">
        <v>0</v>
      </c>
      <c r="BL154" s="2">
        <v>0</v>
      </c>
      <c r="BM154" s="2">
        <v>1</v>
      </c>
      <c r="BN154" s="2">
        <v>1</v>
      </c>
      <c r="BO154" s="2">
        <v>1</v>
      </c>
      <c r="BP154" s="2">
        <v>1</v>
      </c>
      <c r="BQ154" s="2">
        <v>1</v>
      </c>
      <c r="BR154" s="2">
        <v>1</v>
      </c>
      <c r="BS154" s="2">
        <v>1</v>
      </c>
      <c r="BT154" s="2">
        <v>0</v>
      </c>
      <c r="BU154" s="2">
        <v>1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1</v>
      </c>
      <c r="CB154" s="2">
        <v>1</v>
      </c>
      <c r="CC154" s="2">
        <v>1</v>
      </c>
      <c r="CD154" s="2">
        <v>1</v>
      </c>
      <c r="CE154" s="2">
        <v>1</v>
      </c>
      <c r="CF154" s="2">
        <v>1</v>
      </c>
      <c r="CG154" s="2">
        <v>1</v>
      </c>
      <c r="CH154" s="2">
        <v>1</v>
      </c>
      <c r="CI154" s="2">
        <v>1</v>
      </c>
      <c r="CJ154" s="2">
        <v>1</v>
      </c>
      <c r="CK154" s="2">
        <v>1</v>
      </c>
      <c r="CL154" s="2">
        <v>1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S154" s="67">
        <v>424</v>
      </c>
      <c r="CT154" s="37">
        <f t="shared" si="46"/>
        <v>41.568750000000001</v>
      </c>
      <c r="CU154" s="37">
        <f t="shared" si="72"/>
        <v>80.982083333333335</v>
      </c>
      <c r="CV154" s="37">
        <f t="shared" si="73"/>
        <v>16.781458333333333</v>
      </c>
      <c r="CW154" s="37" t="str">
        <f t="shared" si="74"/>
        <v xml:space="preserve"> </v>
      </c>
      <c r="CX154" s="37">
        <f t="shared" si="75"/>
        <v>86.216666666666669</v>
      </c>
      <c r="CY154" s="37">
        <f t="shared" si="76"/>
        <v>60.659583333333337</v>
      </c>
      <c r="CZ154" s="37">
        <f t="shared" si="77"/>
        <v>27.712500000000002</v>
      </c>
      <c r="DA154" s="37">
        <f t="shared" si="78"/>
        <v>23.709583333333335</v>
      </c>
      <c r="DB154" s="37" t="str">
        <f t="shared" si="79"/>
        <v xml:space="preserve"> </v>
      </c>
      <c r="DC154" s="37" t="str">
        <f t="shared" si="80"/>
        <v xml:space="preserve"> </v>
      </c>
      <c r="DD154" s="37">
        <f t="shared" si="81"/>
        <v>27.096666666666668</v>
      </c>
      <c r="DE154" s="37">
        <f t="shared" si="82"/>
        <v>43.108333333333334</v>
      </c>
      <c r="DF154" s="37">
        <f t="shared" si="83"/>
        <v>79.442499999999995</v>
      </c>
      <c r="DG154" s="37">
        <f t="shared" si="84"/>
        <v>55.117083333333341</v>
      </c>
      <c r="DH154" s="37">
        <f t="shared" si="85"/>
        <v>40.644999999999996</v>
      </c>
      <c r="DI154" s="37">
        <f t="shared" si="86"/>
        <v>140.25604166666668</v>
      </c>
      <c r="DJ154" s="37">
        <f t="shared" si="61"/>
        <v>34.024791666666665</v>
      </c>
      <c r="DK154" s="37" t="str">
        <f t="shared" si="62"/>
        <v xml:space="preserve"> </v>
      </c>
      <c r="DL154" s="37">
        <f t="shared" si="63"/>
        <v>52.345833333333331</v>
      </c>
      <c r="DM154" s="37" t="str">
        <f t="shared" si="64"/>
        <v xml:space="preserve"> </v>
      </c>
      <c r="DN154" s="37" t="str">
        <f t="shared" si="65"/>
        <v xml:space="preserve"> </v>
      </c>
      <c r="DO154" s="37" t="str">
        <f t="shared" si="66"/>
        <v xml:space="preserve"> </v>
      </c>
      <c r="DP154" s="37" t="str">
        <f t="shared" si="67"/>
        <v xml:space="preserve"> </v>
      </c>
      <c r="DQ154" s="37" t="str">
        <f t="shared" si="68"/>
        <v xml:space="preserve"> </v>
      </c>
      <c r="DR154" s="37">
        <f t="shared" si="69"/>
        <v>24.325416666666669</v>
      </c>
      <c r="DS154" s="37">
        <f t="shared" si="70"/>
        <v>36.642083333333332</v>
      </c>
      <c r="DT154" s="37">
        <f t="shared" si="71"/>
        <v>28.790208333333336</v>
      </c>
      <c r="DU154" s="37">
        <f t="shared" si="47"/>
        <v>170.89375000000001</v>
      </c>
      <c r="DV154" s="37">
        <f t="shared" si="48"/>
        <v>49.266666666666666</v>
      </c>
      <c r="DW154" s="37">
        <f t="shared" si="49"/>
        <v>24.17145833333333</v>
      </c>
      <c r="DX154" s="37">
        <f t="shared" si="50"/>
        <v>17.705208333333331</v>
      </c>
      <c r="DY154" s="37">
        <f t="shared" si="51"/>
        <v>146.10645833333334</v>
      </c>
      <c r="DZ154" s="37">
        <f t="shared" si="52"/>
        <v>20.014583333333334</v>
      </c>
      <c r="EA154" s="37">
        <f t="shared" si="53"/>
        <v>56.96458333333333</v>
      </c>
      <c r="EB154" s="37">
        <f t="shared" si="54"/>
        <v>51.268124999999998</v>
      </c>
      <c r="EC154" s="37">
        <f t="shared" si="55"/>
        <v>24.325416666666669</v>
      </c>
      <c r="ED154" s="37" t="str">
        <f t="shared" si="56"/>
        <v xml:space="preserve"> </v>
      </c>
      <c r="EE154" s="37" t="str">
        <f t="shared" si="57"/>
        <v xml:space="preserve"> </v>
      </c>
      <c r="EF154" s="37" t="str">
        <f t="shared" si="58"/>
        <v xml:space="preserve"> </v>
      </c>
      <c r="EG154" s="37" t="str">
        <f t="shared" si="59"/>
        <v xml:space="preserve"> </v>
      </c>
      <c r="EH154" s="37" t="str">
        <f t="shared" si="60"/>
        <v xml:space="preserve"> </v>
      </c>
    </row>
    <row r="155" spans="1:138" ht="15">
      <c r="A155" s="14">
        <v>425</v>
      </c>
      <c r="B155" s="46">
        <v>33.254999999999995</v>
      </c>
      <c r="C155" s="46">
        <v>108.07875000000001</v>
      </c>
      <c r="D155" s="46">
        <v>18.782916666666665</v>
      </c>
      <c r="E155" s="46">
        <v>11.546874999999998</v>
      </c>
      <c r="F155" s="46">
        <v>113.92916666666666</v>
      </c>
      <c r="G155" s="46">
        <v>53.731458333333329</v>
      </c>
      <c r="H155" s="46">
        <v>183.21041666666667</v>
      </c>
      <c r="I155" s="46">
        <v>21.24625</v>
      </c>
      <c r="J155" s="46">
        <v>153.95833333333334</v>
      </c>
      <c r="K155" s="46">
        <v>2.9252083333333334</v>
      </c>
      <c r="L155" s="46">
        <v>26.172916666666666</v>
      </c>
      <c r="M155" s="46">
        <v>60.043749999999996</v>
      </c>
      <c r="N155" s="46">
        <v>97.917500000000004</v>
      </c>
      <c r="O155" s="46">
        <v>47.419166666666669</v>
      </c>
      <c r="P155" s="46">
        <v>42.030625000000001</v>
      </c>
      <c r="Q155" s="46">
        <v>230.9375</v>
      </c>
      <c r="R155" s="46">
        <v>31.253541666666663</v>
      </c>
      <c r="S155" s="46">
        <v>8.7756249999999998</v>
      </c>
      <c r="T155" s="46">
        <v>38.489583333333336</v>
      </c>
      <c r="U155" s="46">
        <v>12.316666666666666</v>
      </c>
      <c r="V155" s="46">
        <v>4.0029166666666667</v>
      </c>
      <c r="W155" s="46">
        <v>8.7756249999999998</v>
      </c>
      <c r="X155" s="46">
        <v>18.936875000000001</v>
      </c>
      <c r="Y155" s="46">
        <v>2.3093749999999997</v>
      </c>
      <c r="Z155" s="46">
        <v>21.092291666666668</v>
      </c>
      <c r="AA155" s="46">
        <v>30.791666666666671</v>
      </c>
      <c r="AB155" s="46">
        <v>24.94125</v>
      </c>
      <c r="AC155" s="46">
        <v>6.4662500000000005</v>
      </c>
      <c r="AD155" s="46">
        <v>64.662499999999994</v>
      </c>
      <c r="AE155" s="46">
        <v>14.626041666666667</v>
      </c>
      <c r="AF155" s="46">
        <v>43.724166666666669</v>
      </c>
      <c r="AG155" s="46">
        <v>130.09479166666668</v>
      </c>
      <c r="AH155" s="46">
        <v>120.85729166666667</v>
      </c>
      <c r="AI155" s="46">
        <v>41.106875000000002</v>
      </c>
      <c r="AJ155" s="46">
        <v>22.785833333333333</v>
      </c>
      <c r="AK155" s="46">
        <v>15.857708333333333</v>
      </c>
      <c r="AL155" s="46">
        <v>100.07291666666666</v>
      </c>
      <c r="AM155" s="46">
        <v>30.791666666666671</v>
      </c>
      <c r="AN155" s="46">
        <v>92.836875000000006</v>
      </c>
      <c r="AO155" s="46">
        <v>82.213750000000005</v>
      </c>
      <c r="AP155" s="46">
        <v>24.479375000000001</v>
      </c>
      <c r="AQ155" s="46">
        <v>48.958750000000002</v>
      </c>
      <c r="AR155" s="46">
        <v>65.278333333333336</v>
      </c>
      <c r="AS155" s="46">
        <v>21.708124999999999</v>
      </c>
      <c r="AT155" s="46">
        <v>9.0835416666666671</v>
      </c>
      <c r="AU155" s="46">
        <v>3.5410416666666666</v>
      </c>
      <c r="AV155" s="46">
        <v>8.6216666666666661</v>
      </c>
      <c r="AW155" s="46">
        <v>10.161249999999999</v>
      </c>
      <c r="AX155" s="46">
        <v>16.935416666666665</v>
      </c>
      <c r="AY155" s="35">
        <f t="shared" si="87"/>
        <v>48.606845238095232</v>
      </c>
      <c r="AZ155" s="34"/>
      <c r="BA155" s="34">
        <v>14.961185286392135</v>
      </c>
      <c r="BB155" s="67">
        <v>425</v>
      </c>
      <c r="BC155" s="2">
        <v>1</v>
      </c>
      <c r="BD155" s="2">
        <v>1</v>
      </c>
      <c r="BE155" s="2">
        <v>1</v>
      </c>
      <c r="BF155" s="2">
        <v>0</v>
      </c>
      <c r="BG155" s="2">
        <v>1</v>
      </c>
      <c r="BH155" s="2">
        <v>1</v>
      </c>
      <c r="BI155" s="2">
        <v>1</v>
      </c>
      <c r="BJ155" s="2">
        <v>1</v>
      </c>
      <c r="BK155" s="2">
        <v>1</v>
      </c>
      <c r="BL155" s="2">
        <v>0</v>
      </c>
      <c r="BM155" s="2">
        <v>1</v>
      </c>
      <c r="BN155" s="2">
        <v>1</v>
      </c>
      <c r="BO155" s="2">
        <v>1</v>
      </c>
      <c r="BP155" s="2">
        <v>1</v>
      </c>
      <c r="BQ155" s="2">
        <v>1</v>
      </c>
      <c r="BR155" s="2">
        <v>1</v>
      </c>
      <c r="BS155" s="2">
        <v>1</v>
      </c>
      <c r="BT155" s="2">
        <v>0</v>
      </c>
      <c r="BU155" s="2">
        <v>1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</v>
      </c>
      <c r="CB155" s="2">
        <v>1</v>
      </c>
      <c r="CC155" s="2">
        <v>1</v>
      </c>
      <c r="CD155" s="2">
        <v>1</v>
      </c>
      <c r="CE155" s="2">
        <v>1</v>
      </c>
      <c r="CF155" s="2">
        <v>1</v>
      </c>
      <c r="CG155" s="2">
        <v>1</v>
      </c>
      <c r="CH155" s="2">
        <v>1</v>
      </c>
      <c r="CI155" s="2">
        <v>1</v>
      </c>
      <c r="CJ155" s="2">
        <v>1</v>
      </c>
      <c r="CK155" s="2">
        <v>0</v>
      </c>
      <c r="CL155" s="2">
        <v>1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S155" s="67">
        <v>425</v>
      </c>
      <c r="CT155" s="37">
        <f t="shared" si="46"/>
        <v>33.254999999999995</v>
      </c>
      <c r="CU155" s="37">
        <f t="shared" si="72"/>
        <v>108.07875000000001</v>
      </c>
      <c r="CV155" s="37">
        <f t="shared" si="73"/>
        <v>18.782916666666665</v>
      </c>
      <c r="CW155" s="37" t="str">
        <f t="shared" si="74"/>
        <v xml:space="preserve"> </v>
      </c>
      <c r="CX155" s="37">
        <f t="shared" si="75"/>
        <v>113.92916666666666</v>
      </c>
      <c r="CY155" s="37">
        <f t="shared" si="76"/>
        <v>53.731458333333329</v>
      </c>
      <c r="CZ155" s="37">
        <f t="shared" si="77"/>
        <v>183.21041666666667</v>
      </c>
      <c r="DA155" s="37">
        <f t="shared" si="78"/>
        <v>21.24625</v>
      </c>
      <c r="DB155" s="37">
        <f t="shared" si="79"/>
        <v>153.95833333333334</v>
      </c>
      <c r="DC155" s="37" t="str">
        <f t="shared" si="80"/>
        <v xml:space="preserve"> </v>
      </c>
      <c r="DD155" s="37">
        <f t="shared" si="81"/>
        <v>26.172916666666666</v>
      </c>
      <c r="DE155" s="37">
        <f t="shared" si="82"/>
        <v>60.043749999999996</v>
      </c>
      <c r="DF155" s="37">
        <f t="shared" si="83"/>
        <v>97.917500000000004</v>
      </c>
      <c r="DG155" s="37">
        <f t="shared" si="84"/>
        <v>47.419166666666669</v>
      </c>
      <c r="DH155" s="37">
        <f t="shared" si="85"/>
        <v>42.030625000000001</v>
      </c>
      <c r="DI155" s="37">
        <f t="shared" si="86"/>
        <v>230.9375</v>
      </c>
      <c r="DJ155" s="37">
        <f t="shared" si="61"/>
        <v>31.253541666666663</v>
      </c>
      <c r="DK155" s="37" t="str">
        <f t="shared" si="62"/>
        <v xml:space="preserve"> </v>
      </c>
      <c r="DL155" s="37">
        <f t="shared" si="63"/>
        <v>38.489583333333336</v>
      </c>
      <c r="DM155" s="37" t="str">
        <f t="shared" si="64"/>
        <v xml:space="preserve"> </v>
      </c>
      <c r="DN155" s="37" t="str">
        <f t="shared" si="65"/>
        <v xml:space="preserve"> </v>
      </c>
      <c r="DO155" s="37" t="str">
        <f t="shared" si="66"/>
        <v xml:space="preserve"> </v>
      </c>
      <c r="DP155" s="37" t="str">
        <f t="shared" si="67"/>
        <v xml:space="preserve"> </v>
      </c>
      <c r="DQ155" s="37" t="str">
        <f t="shared" si="68"/>
        <v xml:space="preserve"> </v>
      </c>
      <c r="DR155" s="37">
        <f t="shared" si="69"/>
        <v>21.092291666666668</v>
      </c>
      <c r="DS155" s="37">
        <f t="shared" si="70"/>
        <v>30.791666666666671</v>
      </c>
      <c r="DT155" s="37">
        <f t="shared" si="71"/>
        <v>24.94125</v>
      </c>
      <c r="DU155" s="37">
        <f t="shared" si="47"/>
        <v>120.85729166666667</v>
      </c>
      <c r="DV155" s="37">
        <f t="shared" si="48"/>
        <v>41.106875000000002</v>
      </c>
      <c r="DW155" s="37">
        <f t="shared" si="49"/>
        <v>22.785833333333333</v>
      </c>
      <c r="DX155" s="37">
        <f t="shared" si="50"/>
        <v>15.857708333333333</v>
      </c>
      <c r="DY155" s="37">
        <f t="shared" si="51"/>
        <v>100.07291666666666</v>
      </c>
      <c r="DZ155" s="37">
        <f t="shared" si="52"/>
        <v>18.013124999999999</v>
      </c>
      <c r="EA155" s="37">
        <f t="shared" si="53"/>
        <v>124.55229166666668</v>
      </c>
      <c r="EB155" s="37" t="str">
        <f t="shared" si="54"/>
        <v xml:space="preserve"> </v>
      </c>
      <c r="EC155" s="37">
        <f t="shared" si="55"/>
        <v>55.578958333333333</v>
      </c>
      <c r="ED155" s="37" t="str">
        <f t="shared" si="56"/>
        <v xml:space="preserve"> </v>
      </c>
      <c r="EE155" s="37" t="str">
        <f t="shared" si="57"/>
        <v xml:space="preserve"> </v>
      </c>
      <c r="EF155" s="37" t="str">
        <f t="shared" si="58"/>
        <v xml:space="preserve"> </v>
      </c>
      <c r="EG155" s="37" t="str">
        <f t="shared" si="59"/>
        <v xml:space="preserve"> </v>
      </c>
      <c r="EH155" s="37" t="str">
        <f t="shared" si="60"/>
        <v xml:space="preserve"> </v>
      </c>
    </row>
    <row r="156" spans="1:138" ht="15">
      <c r="A156" s="14">
        <v>426</v>
      </c>
      <c r="B156" s="46">
        <v>22.785833333333333</v>
      </c>
      <c r="C156" s="46">
        <v>82.829583333333332</v>
      </c>
      <c r="D156" s="46">
        <v>16.319583333333334</v>
      </c>
      <c r="E156" s="46">
        <v>11.085000000000001</v>
      </c>
      <c r="F156" s="46">
        <v>69.28125</v>
      </c>
      <c r="G156" s="46">
        <v>50.960208333333334</v>
      </c>
      <c r="H156" s="46">
        <v>161.65625000000003</v>
      </c>
      <c r="I156" s="46">
        <v>27.404583333333331</v>
      </c>
      <c r="J156" s="46">
        <v>105.61541666666668</v>
      </c>
      <c r="K156" s="46">
        <v>2.9252083333333334</v>
      </c>
      <c r="L156" s="46">
        <v>24.94125</v>
      </c>
      <c r="M156" s="46">
        <v>53.885416666666657</v>
      </c>
      <c r="N156" s="46">
        <v>62.199166666666663</v>
      </c>
      <c r="O156" s="46">
        <v>39.105416666666663</v>
      </c>
      <c r="P156" s="46">
        <v>103.30604166666666</v>
      </c>
      <c r="Q156" s="46">
        <v>200.14583333333331</v>
      </c>
      <c r="R156" s="46">
        <v>25.557083333333331</v>
      </c>
      <c r="S156" s="46">
        <v>8.3137499999999989</v>
      </c>
      <c r="T156" s="46">
        <v>30.021874999999998</v>
      </c>
      <c r="U156" s="46">
        <v>11.238958333333333</v>
      </c>
      <c r="V156" s="46">
        <v>4.3108333333333331</v>
      </c>
      <c r="W156" s="46">
        <v>8.9295833333333334</v>
      </c>
      <c r="X156" s="46">
        <v>17.397291666666668</v>
      </c>
      <c r="Y156" s="46">
        <v>6.1583333333333332</v>
      </c>
      <c r="Z156" s="46">
        <v>18.013124999999999</v>
      </c>
      <c r="AA156" s="46">
        <v>27.404583333333331</v>
      </c>
      <c r="AB156" s="46">
        <v>22.17</v>
      </c>
      <c r="AC156" s="46">
        <v>6.312291666666666</v>
      </c>
      <c r="AD156" s="46">
        <v>88.68</v>
      </c>
      <c r="AE156" s="46">
        <v>13.702291666666666</v>
      </c>
      <c r="AF156" s="46">
        <v>37.411875000000002</v>
      </c>
      <c r="AG156" s="46">
        <v>104.69166666666666</v>
      </c>
      <c r="AH156" s="46">
        <v>85.446875000000006</v>
      </c>
      <c r="AI156" s="46">
        <v>34.794583333333335</v>
      </c>
      <c r="AJ156" s="46">
        <v>21.400208333333332</v>
      </c>
      <c r="AK156" s="46">
        <v>14.78</v>
      </c>
      <c r="AL156" s="46">
        <v>56.194791666666674</v>
      </c>
      <c r="AM156" s="46">
        <v>29.098124999999996</v>
      </c>
      <c r="AN156" s="46">
        <v>74.207916666666662</v>
      </c>
      <c r="AO156" s="46">
        <v>74.361874999999998</v>
      </c>
      <c r="AP156" s="46">
        <v>20.014583333333334</v>
      </c>
      <c r="AQ156" s="46">
        <v>56.96458333333333</v>
      </c>
      <c r="AR156" s="46">
        <v>51.268124999999998</v>
      </c>
      <c r="AS156" s="46">
        <v>24.325416666666669</v>
      </c>
      <c r="AT156" s="46">
        <v>20.938333333333333</v>
      </c>
      <c r="AU156" s="46">
        <v>3.3870833333333334</v>
      </c>
      <c r="AV156" s="46">
        <v>7.5439583333333324</v>
      </c>
      <c r="AW156" s="46">
        <v>9.3914583333333326</v>
      </c>
      <c r="AX156" s="46">
        <v>15.395833333333336</v>
      </c>
      <c r="AY156" s="35">
        <f t="shared" si="87"/>
        <v>42.128027210884355</v>
      </c>
      <c r="AZ156" s="34"/>
      <c r="BA156" s="34">
        <v>12.288904450311868</v>
      </c>
      <c r="BB156" s="62">
        <v>426</v>
      </c>
      <c r="BC156" s="2">
        <v>1</v>
      </c>
      <c r="BD156" s="2">
        <v>1</v>
      </c>
      <c r="BE156" s="2">
        <v>1</v>
      </c>
      <c r="BF156" s="2">
        <v>0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1</v>
      </c>
      <c r="BT156" s="2">
        <v>0</v>
      </c>
      <c r="BU156" s="2">
        <v>1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1</v>
      </c>
      <c r="CB156" s="2">
        <v>1</v>
      </c>
      <c r="CC156" s="2">
        <v>1</v>
      </c>
      <c r="CD156" s="2">
        <v>1</v>
      </c>
      <c r="CE156" s="2">
        <v>1</v>
      </c>
      <c r="CF156" s="2">
        <v>1</v>
      </c>
      <c r="CG156" s="2">
        <v>1</v>
      </c>
      <c r="CH156" s="2">
        <v>1</v>
      </c>
      <c r="CI156" s="2">
        <v>1</v>
      </c>
      <c r="CJ156" s="2">
        <v>1</v>
      </c>
      <c r="CK156" s="2">
        <v>1</v>
      </c>
      <c r="CL156" s="2">
        <v>1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S156" s="62">
        <v>426</v>
      </c>
      <c r="CT156" s="37">
        <f t="shared" si="46"/>
        <v>22.785833333333333</v>
      </c>
      <c r="CU156" s="37">
        <f t="shared" si="72"/>
        <v>82.829583333333332</v>
      </c>
      <c r="CV156" s="37">
        <f t="shared" si="73"/>
        <v>16.319583333333334</v>
      </c>
      <c r="CW156" s="37" t="str">
        <f t="shared" si="74"/>
        <v xml:space="preserve"> </v>
      </c>
      <c r="CX156" s="37">
        <f t="shared" si="75"/>
        <v>69.28125</v>
      </c>
      <c r="CY156" s="37">
        <f t="shared" si="76"/>
        <v>50.960208333333334</v>
      </c>
      <c r="CZ156" s="37">
        <f t="shared" si="77"/>
        <v>161.65625000000003</v>
      </c>
      <c r="DA156" s="37">
        <f t="shared" si="78"/>
        <v>27.404583333333331</v>
      </c>
      <c r="DB156" s="37">
        <f t="shared" si="79"/>
        <v>105.61541666666668</v>
      </c>
      <c r="DC156" s="37" t="str">
        <f t="shared" si="80"/>
        <v xml:space="preserve"> </v>
      </c>
      <c r="DD156" s="37">
        <f t="shared" si="81"/>
        <v>24.94125</v>
      </c>
      <c r="DE156" s="37">
        <f t="shared" si="82"/>
        <v>53.885416666666657</v>
      </c>
      <c r="DF156" s="37">
        <f t="shared" si="83"/>
        <v>62.199166666666663</v>
      </c>
      <c r="DG156" s="37">
        <f t="shared" si="84"/>
        <v>39.105416666666663</v>
      </c>
      <c r="DH156" s="37">
        <f t="shared" si="85"/>
        <v>103.30604166666666</v>
      </c>
      <c r="DI156" s="37">
        <f t="shared" si="86"/>
        <v>200.14583333333331</v>
      </c>
      <c r="DJ156" s="37">
        <f t="shared" si="61"/>
        <v>25.557083333333331</v>
      </c>
      <c r="DK156" s="37" t="str">
        <f t="shared" si="62"/>
        <v xml:space="preserve"> </v>
      </c>
      <c r="DL156" s="37">
        <f t="shared" si="63"/>
        <v>30.021874999999998</v>
      </c>
      <c r="DM156" s="37" t="str">
        <f t="shared" si="64"/>
        <v xml:space="preserve"> </v>
      </c>
      <c r="DN156" s="37" t="str">
        <f t="shared" si="65"/>
        <v xml:space="preserve"> </v>
      </c>
      <c r="DO156" s="37" t="str">
        <f t="shared" si="66"/>
        <v xml:space="preserve"> </v>
      </c>
      <c r="DP156" s="37" t="str">
        <f t="shared" si="67"/>
        <v xml:space="preserve"> </v>
      </c>
      <c r="DQ156" s="37" t="str">
        <f t="shared" si="68"/>
        <v xml:space="preserve"> </v>
      </c>
      <c r="DR156" s="37">
        <f t="shared" si="69"/>
        <v>18.013124999999999</v>
      </c>
      <c r="DS156" s="37">
        <f t="shared" si="70"/>
        <v>27.404583333333331</v>
      </c>
      <c r="DT156" s="37">
        <f t="shared" si="71"/>
        <v>22.17</v>
      </c>
      <c r="DU156" s="37">
        <f t="shared" si="47"/>
        <v>85.446875000000006</v>
      </c>
      <c r="DV156" s="37">
        <f t="shared" si="48"/>
        <v>34.794583333333335</v>
      </c>
      <c r="DW156" s="37">
        <f t="shared" si="49"/>
        <v>21.400208333333332</v>
      </c>
      <c r="DX156" s="37">
        <f t="shared" si="50"/>
        <v>14.78</v>
      </c>
      <c r="DY156" s="37">
        <f t="shared" si="51"/>
        <v>56.194791666666674</v>
      </c>
      <c r="DZ156" s="37">
        <f t="shared" si="52"/>
        <v>16.473541666666666</v>
      </c>
      <c r="EA156" s="37">
        <f t="shared" si="53"/>
        <v>147.64604166666666</v>
      </c>
      <c r="EB156" s="37">
        <f t="shared" si="54"/>
        <v>56.810624999999995</v>
      </c>
      <c r="EC156" s="37">
        <f t="shared" si="55"/>
        <v>55.425000000000004</v>
      </c>
      <c r="ED156" s="37" t="str">
        <f t="shared" si="56"/>
        <v xml:space="preserve"> </v>
      </c>
      <c r="EE156" s="37" t="str">
        <f t="shared" si="57"/>
        <v xml:space="preserve"> </v>
      </c>
      <c r="EF156" s="37" t="str">
        <f t="shared" si="58"/>
        <v xml:space="preserve"> </v>
      </c>
      <c r="EG156" s="37" t="str">
        <f t="shared" si="59"/>
        <v xml:space="preserve"> </v>
      </c>
      <c r="EH156" s="37" t="str">
        <f t="shared" si="60"/>
        <v xml:space="preserve"> </v>
      </c>
    </row>
    <row r="157" spans="1:138" ht="15">
      <c r="A157" s="14">
        <v>427</v>
      </c>
      <c r="B157" s="46">
        <v>20.476458333333333</v>
      </c>
      <c r="C157" s="46">
        <v>77.133124999999993</v>
      </c>
      <c r="D157" s="46">
        <v>15.395833333333336</v>
      </c>
      <c r="E157" s="46">
        <v>9.3914583333333326</v>
      </c>
      <c r="F157" s="46">
        <v>69.28125</v>
      </c>
      <c r="G157" s="46">
        <v>44.34</v>
      </c>
      <c r="H157" s="46">
        <v>127.78541666666668</v>
      </c>
      <c r="I157" s="46">
        <v>69.127291666666665</v>
      </c>
      <c r="J157" s="46">
        <v>90.373541666666668</v>
      </c>
      <c r="K157" s="46">
        <v>2.6172916666666666</v>
      </c>
      <c r="L157" s="46">
        <v>23.863541666666666</v>
      </c>
      <c r="M157" s="46">
        <v>48.496875000000003</v>
      </c>
      <c r="N157" s="46">
        <v>49.11270833333333</v>
      </c>
      <c r="O157" s="46">
        <v>32.639166666666668</v>
      </c>
      <c r="P157" s="46">
        <v>111.15791666666667</v>
      </c>
      <c r="Q157" s="46">
        <v>166.27500000000001</v>
      </c>
      <c r="R157" s="46">
        <v>22.477916666666665</v>
      </c>
      <c r="S157" s="46">
        <v>8.0058333333333334</v>
      </c>
      <c r="T157" s="46">
        <v>25.403125000000003</v>
      </c>
      <c r="U157" s="46">
        <v>20.014583333333334</v>
      </c>
      <c r="V157" s="46">
        <v>3.6949999999999998</v>
      </c>
      <c r="W157" s="46">
        <v>15.087916666666665</v>
      </c>
      <c r="X157" s="46">
        <v>16.935416666666665</v>
      </c>
      <c r="Y157" s="46">
        <v>50.344374999999999</v>
      </c>
      <c r="Z157" s="46">
        <v>15.703750000000001</v>
      </c>
      <c r="AA157" s="46">
        <v>25.403125000000003</v>
      </c>
      <c r="AB157" s="46">
        <v>19.860624999999999</v>
      </c>
      <c r="AC157" s="46">
        <v>8.4677083333333325</v>
      </c>
      <c r="AD157" s="46">
        <v>75.747500000000002</v>
      </c>
      <c r="AE157" s="46">
        <v>28.328333333333333</v>
      </c>
      <c r="AF157" s="46">
        <v>33.101041666666667</v>
      </c>
      <c r="AG157" s="46">
        <v>88.68</v>
      </c>
      <c r="AH157" s="46">
        <v>68.973333333333329</v>
      </c>
      <c r="AI157" s="46">
        <v>31.561458333333334</v>
      </c>
      <c r="AJ157" s="46">
        <v>20.014583333333334</v>
      </c>
      <c r="AK157" s="46">
        <v>14.010208333333331</v>
      </c>
      <c r="AL157" s="46">
        <v>44.34</v>
      </c>
      <c r="AM157" s="46">
        <v>30.945625</v>
      </c>
      <c r="AN157" s="46">
        <v>84.831041666666664</v>
      </c>
      <c r="AO157" s="46">
        <v>67.279791666666668</v>
      </c>
      <c r="AP157" s="46">
        <v>18.013124999999999</v>
      </c>
      <c r="AQ157" s="46">
        <v>124.55229166666668</v>
      </c>
      <c r="AR157" s="46">
        <v>53.577499999999993</v>
      </c>
      <c r="AS157" s="46">
        <v>55.578958333333333</v>
      </c>
      <c r="AT157" s="46">
        <v>17.859166666666667</v>
      </c>
      <c r="AU157" s="46">
        <v>3.3870833333333334</v>
      </c>
      <c r="AV157" s="46">
        <v>6.9281250000000005</v>
      </c>
      <c r="AW157" s="46">
        <v>8.7756249999999998</v>
      </c>
      <c r="AX157" s="46">
        <v>16.319583333333334</v>
      </c>
      <c r="AY157" s="35">
        <f t="shared" si="87"/>
        <v>42.483073979591843</v>
      </c>
      <c r="AZ157" s="34"/>
      <c r="BA157" s="34">
        <v>12.288904450311868</v>
      </c>
      <c r="BB157" s="63">
        <v>427</v>
      </c>
      <c r="BC157" s="2">
        <v>1</v>
      </c>
      <c r="BD157" s="2">
        <v>1</v>
      </c>
      <c r="BE157" s="2">
        <v>1</v>
      </c>
      <c r="BF157" s="2">
        <v>0</v>
      </c>
      <c r="BG157" s="2">
        <v>1</v>
      </c>
      <c r="BH157" s="2">
        <v>1</v>
      </c>
      <c r="BI157" s="2">
        <v>1</v>
      </c>
      <c r="BJ157" s="2">
        <v>1</v>
      </c>
      <c r="BK157" s="2">
        <v>1</v>
      </c>
      <c r="BL157" s="2">
        <v>0</v>
      </c>
      <c r="BM157" s="2">
        <v>1</v>
      </c>
      <c r="BN157" s="2">
        <v>1</v>
      </c>
      <c r="BO157" s="2">
        <v>1</v>
      </c>
      <c r="BP157" s="2">
        <v>1</v>
      </c>
      <c r="BQ157" s="2">
        <v>1</v>
      </c>
      <c r="BR157" s="2">
        <v>1</v>
      </c>
      <c r="BS157" s="2">
        <v>1</v>
      </c>
      <c r="BT157" s="2">
        <v>0</v>
      </c>
      <c r="BU157" s="2">
        <v>1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1</v>
      </c>
      <c r="CB157" s="2">
        <v>1</v>
      </c>
      <c r="CC157" s="2">
        <v>1</v>
      </c>
      <c r="CD157" s="2">
        <v>1</v>
      </c>
      <c r="CE157" s="2">
        <v>1</v>
      </c>
      <c r="CF157" s="2">
        <v>1</v>
      </c>
      <c r="CG157" s="2">
        <v>1</v>
      </c>
      <c r="CH157" s="2">
        <v>1</v>
      </c>
      <c r="CI157" s="2">
        <v>1</v>
      </c>
      <c r="CJ157" s="2">
        <v>1</v>
      </c>
      <c r="CK157" s="2">
        <v>1</v>
      </c>
      <c r="CL157" s="2">
        <v>1</v>
      </c>
      <c r="CM157" s="2">
        <v>0</v>
      </c>
      <c r="CN157" s="2">
        <v>0</v>
      </c>
      <c r="CO157" s="2">
        <v>1</v>
      </c>
      <c r="CP157" s="2">
        <v>0</v>
      </c>
      <c r="CQ157" s="2">
        <v>0</v>
      </c>
      <c r="CS157" s="63">
        <v>427</v>
      </c>
      <c r="CT157" s="37">
        <f t="shared" si="46"/>
        <v>20.476458333333333</v>
      </c>
      <c r="CU157" s="37">
        <f t="shared" si="72"/>
        <v>77.133124999999993</v>
      </c>
      <c r="CV157" s="37">
        <f t="shared" si="73"/>
        <v>15.395833333333336</v>
      </c>
      <c r="CW157" s="37" t="str">
        <f t="shared" si="74"/>
        <v xml:space="preserve"> </v>
      </c>
      <c r="CX157" s="37">
        <f t="shared" si="75"/>
        <v>69.28125</v>
      </c>
      <c r="CY157" s="37">
        <f t="shared" si="76"/>
        <v>44.34</v>
      </c>
      <c r="CZ157" s="37">
        <f t="shared" si="77"/>
        <v>127.78541666666668</v>
      </c>
      <c r="DA157" s="37">
        <f t="shared" si="78"/>
        <v>69.127291666666665</v>
      </c>
      <c r="DB157" s="37">
        <f t="shared" si="79"/>
        <v>90.373541666666668</v>
      </c>
      <c r="DC157" s="37" t="str">
        <f t="shared" si="80"/>
        <v xml:space="preserve"> </v>
      </c>
      <c r="DD157" s="37">
        <f t="shared" si="81"/>
        <v>23.863541666666666</v>
      </c>
      <c r="DE157" s="37">
        <f t="shared" si="82"/>
        <v>48.496875000000003</v>
      </c>
      <c r="DF157" s="37">
        <f t="shared" si="83"/>
        <v>49.11270833333333</v>
      </c>
      <c r="DG157" s="37">
        <f t="shared" si="84"/>
        <v>32.639166666666668</v>
      </c>
      <c r="DH157" s="37">
        <f t="shared" si="85"/>
        <v>111.15791666666667</v>
      </c>
      <c r="DI157" s="37">
        <f t="shared" si="86"/>
        <v>166.27500000000001</v>
      </c>
      <c r="DJ157" s="37">
        <f t="shared" si="61"/>
        <v>22.477916666666665</v>
      </c>
      <c r="DK157" s="37" t="str">
        <f t="shared" si="62"/>
        <v xml:space="preserve"> </v>
      </c>
      <c r="DL157" s="37">
        <f t="shared" si="63"/>
        <v>25.403125000000003</v>
      </c>
      <c r="DM157" s="37" t="str">
        <f t="shared" si="64"/>
        <v xml:space="preserve"> </v>
      </c>
      <c r="DN157" s="37" t="str">
        <f t="shared" si="65"/>
        <v xml:space="preserve"> </v>
      </c>
      <c r="DO157" s="37" t="str">
        <f t="shared" si="66"/>
        <v xml:space="preserve"> </v>
      </c>
      <c r="DP157" s="37" t="str">
        <f t="shared" si="67"/>
        <v xml:space="preserve"> </v>
      </c>
      <c r="DQ157" s="37" t="str">
        <f t="shared" si="68"/>
        <v xml:space="preserve"> </v>
      </c>
      <c r="DR157" s="37">
        <f t="shared" si="69"/>
        <v>15.703750000000001</v>
      </c>
      <c r="DS157" s="37">
        <f t="shared" si="70"/>
        <v>25.403125000000003</v>
      </c>
      <c r="DT157" s="37">
        <f t="shared" si="71"/>
        <v>19.860624999999999</v>
      </c>
      <c r="DU157" s="37">
        <f t="shared" si="47"/>
        <v>68.973333333333329</v>
      </c>
      <c r="DV157" s="37">
        <f t="shared" si="48"/>
        <v>31.561458333333334</v>
      </c>
      <c r="DW157" s="37">
        <f t="shared" si="49"/>
        <v>20.014583333333334</v>
      </c>
      <c r="DX157" s="37">
        <f t="shared" si="50"/>
        <v>14.010208333333331</v>
      </c>
      <c r="DY157" s="37">
        <f t="shared" si="51"/>
        <v>44.34</v>
      </c>
      <c r="DZ157" s="37">
        <f t="shared" si="52"/>
        <v>15.087916666666665</v>
      </c>
      <c r="EA157" s="37">
        <f t="shared" si="53"/>
        <v>119.93354166666668</v>
      </c>
      <c r="EB157" s="37">
        <f t="shared" si="54"/>
        <v>47.265208333333327</v>
      </c>
      <c r="EC157" s="37">
        <f t="shared" si="55"/>
        <v>46.341458333333335</v>
      </c>
      <c r="ED157" s="37" t="str">
        <f t="shared" si="56"/>
        <v xml:space="preserve"> </v>
      </c>
      <c r="EE157" s="37" t="str">
        <f t="shared" si="57"/>
        <v xml:space="preserve"> </v>
      </c>
      <c r="EF157" s="37">
        <f t="shared" si="58"/>
        <v>32.177291666666662</v>
      </c>
      <c r="EG157" s="37" t="str">
        <f t="shared" si="59"/>
        <v xml:space="preserve"> </v>
      </c>
      <c r="EH157" s="37" t="str">
        <f t="shared" si="60"/>
        <v xml:space="preserve"> </v>
      </c>
    </row>
    <row r="158" spans="1:138" ht="15">
      <c r="A158" s="14">
        <v>428</v>
      </c>
      <c r="B158" s="46">
        <v>18.474999999999998</v>
      </c>
      <c r="C158" s="46">
        <v>85.29291666666667</v>
      </c>
      <c r="D158" s="46">
        <v>14.010208333333331</v>
      </c>
      <c r="E158" s="46">
        <v>10.623125</v>
      </c>
      <c r="F158" s="46">
        <v>83.137500000000003</v>
      </c>
      <c r="G158" s="46">
        <v>44.34</v>
      </c>
      <c r="H158" s="46">
        <v>107.77083333333331</v>
      </c>
      <c r="I158" s="46">
        <v>52.345833333333331</v>
      </c>
      <c r="J158" s="46">
        <v>75.131666666666661</v>
      </c>
      <c r="K158" s="46">
        <v>3.5410416666666666</v>
      </c>
      <c r="L158" s="46">
        <v>26.018958333333334</v>
      </c>
      <c r="M158" s="46">
        <v>43.108333333333334</v>
      </c>
      <c r="N158" s="46">
        <v>37.873750000000001</v>
      </c>
      <c r="O158" s="46">
        <v>28.174375000000001</v>
      </c>
      <c r="P158" s="46">
        <v>88.68</v>
      </c>
      <c r="Q158" s="46">
        <v>133.17395833333333</v>
      </c>
      <c r="R158" s="46">
        <v>20.476458333333333</v>
      </c>
      <c r="S158" s="46">
        <v>7.6979166666666679</v>
      </c>
      <c r="T158" s="46">
        <v>22.17</v>
      </c>
      <c r="U158" s="46">
        <v>69.435208333333335</v>
      </c>
      <c r="V158" s="46">
        <v>3.5410416666666666</v>
      </c>
      <c r="W158" s="46">
        <v>12.624583333333332</v>
      </c>
      <c r="X158" s="46">
        <v>18.013124999999999</v>
      </c>
      <c r="Y158" s="46">
        <v>144.87479166666668</v>
      </c>
      <c r="Z158" s="46">
        <v>14.164166666666667</v>
      </c>
      <c r="AA158" s="46">
        <v>27.404583333333331</v>
      </c>
      <c r="AB158" s="46">
        <v>17.859166666666667</v>
      </c>
      <c r="AC158" s="46">
        <v>16.935416666666665</v>
      </c>
      <c r="AD158" s="46">
        <v>64.508541666666673</v>
      </c>
      <c r="AE158" s="46">
        <v>23.863541666666666</v>
      </c>
      <c r="AF158" s="46">
        <v>28.944166666666664</v>
      </c>
      <c r="AG158" s="46">
        <v>81.136041666666671</v>
      </c>
      <c r="AH158" s="46">
        <v>56.810624999999995</v>
      </c>
      <c r="AI158" s="46">
        <v>26.634791666666665</v>
      </c>
      <c r="AJ158" s="46">
        <v>18.628958333333333</v>
      </c>
      <c r="AK158" s="46">
        <v>13.394374999999998</v>
      </c>
      <c r="AL158" s="46">
        <v>37.56583333333333</v>
      </c>
      <c r="AM158" s="46">
        <v>27.712500000000002</v>
      </c>
      <c r="AN158" s="46">
        <v>89.757708333333341</v>
      </c>
      <c r="AO158" s="46">
        <v>60.197708333333331</v>
      </c>
      <c r="AP158" s="46">
        <v>16.473541666666666</v>
      </c>
      <c r="AQ158" s="46">
        <v>147.64604166666666</v>
      </c>
      <c r="AR158" s="46">
        <v>56.810624999999995</v>
      </c>
      <c r="AS158" s="46">
        <v>55.425000000000004</v>
      </c>
      <c r="AT158" s="46">
        <v>16.011666666666667</v>
      </c>
      <c r="AU158" s="46">
        <v>3.2331250000000002</v>
      </c>
      <c r="AV158" s="46">
        <v>34.024791666666665</v>
      </c>
      <c r="AW158" s="46">
        <v>8.3137499999999989</v>
      </c>
      <c r="AX158" s="46">
        <v>19.706666666666667</v>
      </c>
      <c r="AY158" s="35">
        <f t="shared" si="87"/>
        <v>43.136611394557811</v>
      </c>
      <c r="AZ158" s="34"/>
      <c r="BA158" s="34">
        <v>12.288904450311868</v>
      </c>
      <c r="BB158" s="63">
        <v>428</v>
      </c>
      <c r="BC158" s="2">
        <v>1</v>
      </c>
      <c r="BD158" s="2">
        <v>1</v>
      </c>
      <c r="BE158" s="2">
        <v>1</v>
      </c>
      <c r="BF158" s="2">
        <v>0</v>
      </c>
      <c r="BG158" s="2">
        <v>1</v>
      </c>
      <c r="BH158" s="2">
        <v>1</v>
      </c>
      <c r="BI158" s="2">
        <v>1</v>
      </c>
      <c r="BJ158" s="2">
        <v>1</v>
      </c>
      <c r="BK158" s="2">
        <v>1</v>
      </c>
      <c r="BL158" s="2">
        <v>0</v>
      </c>
      <c r="BM158" s="2">
        <v>1</v>
      </c>
      <c r="BN158" s="2">
        <v>1</v>
      </c>
      <c r="BO158" s="2">
        <v>1</v>
      </c>
      <c r="BP158" s="2">
        <v>1</v>
      </c>
      <c r="BQ158" s="2">
        <v>1</v>
      </c>
      <c r="BR158" s="2">
        <v>1</v>
      </c>
      <c r="BS158" s="2">
        <v>1</v>
      </c>
      <c r="BT158" s="2">
        <v>0</v>
      </c>
      <c r="BU158" s="2">
        <v>1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1</v>
      </c>
      <c r="CB158" s="2">
        <v>1</v>
      </c>
      <c r="CC158" s="2">
        <v>1</v>
      </c>
      <c r="CD158" s="2">
        <v>1</v>
      </c>
      <c r="CE158" s="2">
        <v>1</v>
      </c>
      <c r="CF158" s="2">
        <v>1</v>
      </c>
      <c r="CG158" s="2">
        <v>0</v>
      </c>
      <c r="CH158" s="2">
        <v>1</v>
      </c>
      <c r="CI158" s="2">
        <v>1</v>
      </c>
      <c r="CJ158" s="2">
        <v>1</v>
      </c>
      <c r="CK158" s="2">
        <v>1</v>
      </c>
      <c r="CL158" s="2">
        <v>1</v>
      </c>
      <c r="CM158" s="2">
        <v>0</v>
      </c>
      <c r="CN158" s="2">
        <v>0</v>
      </c>
      <c r="CO158" s="2">
        <v>1</v>
      </c>
      <c r="CP158" s="2">
        <v>0</v>
      </c>
      <c r="CQ158" s="2">
        <v>0</v>
      </c>
      <c r="CS158" s="63">
        <v>428</v>
      </c>
      <c r="CT158" s="37">
        <f t="shared" si="46"/>
        <v>18.474999999999998</v>
      </c>
      <c r="CU158" s="37">
        <f t="shared" si="72"/>
        <v>85.29291666666667</v>
      </c>
      <c r="CV158" s="37">
        <f t="shared" si="73"/>
        <v>14.010208333333331</v>
      </c>
      <c r="CW158" s="37" t="str">
        <f t="shared" si="74"/>
        <v xml:space="preserve"> </v>
      </c>
      <c r="CX158" s="37">
        <f t="shared" si="75"/>
        <v>83.137500000000003</v>
      </c>
      <c r="CY158" s="37">
        <f t="shared" si="76"/>
        <v>44.34</v>
      </c>
      <c r="CZ158" s="37">
        <f t="shared" si="77"/>
        <v>107.77083333333331</v>
      </c>
      <c r="DA158" s="37">
        <f t="shared" si="78"/>
        <v>52.345833333333331</v>
      </c>
      <c r="DB158" s="37">
        <f t="shared" si="79"/>
        <v>75.131666666666661</v>
      </c>
      <c r="DC158" s="37" t="str">
        <f t="shared" si="80"/>
        <v xml:space="preserve"> </v>
      </c>
      <c r="DD158" s="37">
        <f t="shared" si="81"/>
        <v>26.018958333333334</v>
      </c>
      <c r="DE158" s="37">
        <f t="shared" si="82"/>
        <v>43.108333333333334</v>
      </c>
      <c r="DF158" s="37">
        <f t="shared" si="83"/>
        <v>37.873750000000001</v>
      </c>
      <c r="DG158" s="37">
        <f t="shared" si="84"/>
        <v>28.174375000000001</v>
      </c>
      <c r="DH158" s="37">
        <f t="shared" si="85"/>
        <v>88.68</v>
      </c>
      <c r="DI158" s="37">
        <f t="shared" si="86"/>
        <v>133.17395833333333</v>
      </c>
      <c r="DJ158" s="37">
        <f t="shared" si="61"/>
        <v>20.476458333333333</v>
      </c>
      <c r="DK158" s="37" t="str">
        <f t="shared" si="62"/>
        <v xml:space="preserve"> </v>
      </c>
      <c r="DL158" s="37">
        <f t="shared" si="63"/>
        <v>22.17</v>
      </c>
      <c r="DM158" s="37" t="str">
        <f t="shared" si="64"/>
        <v xml:space="preserve"> </v>
      </c>
      <c r="DN158" s="37" t="str">
        <f t="shared" si="65"/>
        <v xml:space="preserve"> </v>
      </c>
      <c r="DO158" s="37" t="str">
        <f t="shared" si="66"/>
        <v xml:space="preserve"> </v>
      </c>
      <c r="DP158" s="37" t="str">
        <f t="shared" si="67"/>
        <v xml:space="preserve"> </v>
      </c>
      <c r="DQ158" s="37" t="str">
        <f t="shared" si="68"/>
        <v xml:space="preserve"> </v>
      </c>
      <c r="DR158" s="37">
        <f t="shared" si="69"/>
        <v>14.164166666666667</v>
      </c>
      <c r="DS158" s="37">
        <f t="shared" si="70"/>
        <v>27.404583333333331</v>
      </c>
      <c r="DT158" s="37">
        <f t="shared" si="71"/>
        <v>17.859166666666667</v>
      </c>
      <c r="DU158" s="37">
        <f t="shared" si="47"/>
        <v>56.810624999999995</v>
      </c>
      <c r="DV158" s="37">
        <f t="shared" si="48"/>
        <v>26.634791666666665</v>
      </c>
      <c r="DW158" s="37">
        <f t="shared" si="49"/>
        <v>18.628958333333333</v>
      </c>
      <c r="DX158" s="37" t="str">
        <f t="shared" si="50"/>
        <v xml:space="preserve"> </v>
      </c>
      <c r="DY158" s="37">
        <f t="shared" si="51"/>
        <v>37.56583333333333</v>
      </c>
      <c r="DZ158" s="37">
        <f t="shared" si="52"/>
        <v>13.856250000000001</v>
      </c>
      <c r="EA158" s="37">
        <f t="shared" si="53"/>
        <v>89.295833333333334</v>
      </c>
      <c r="EB158" s="37">
        <f t="shared" si="54"/>
        <v>40.798958333333331</v>
      </c>
      <c r="EC158" s="37">
        <f t="shared" si="55"/>
        <v>42.646458333333335</v>
      </c>
      <c r="ED158" s="37" t="str">
        <f t="shared" si="56"/>
        <v xml:space="preserve"> </v>
      </c>
      <c r="EE158" s="37" t="str">
        <f t="shared" si="57"/>
        <v xml:space="preserve"> </v>
      </c>
      <c r="EF158" s="37">
        <f t="shared" si="58"/>
        <v>30.021874999999998</v>
      </c>
      <c r="EG158" s="37" t="str">
        <f t="shared" si="59"/>
        <v xml:space="preserve"> </v>
      </c>
      <c r="EH158" s="37" t="str">
        <f t="shared" si="60"/>
        <v xml:space="preserve"> </v>
      </c>
    </row>
    <row r="159" spans="1:138" ht="15">
      <c r="A159" s="14">
        <v>429</v>
      </c>
      <c r="B159" s="46">
        <v>17.243333333333332</v>
      </c>
      <c r="C159" s="46">
        <v>64.81645833333333</v>
      </c>
      <c r="D159" s="46">
        <v>18.782916666666665</v>
      </c>
      <c r="E159" s="46">
        <v>11.238958333333333</v>
      </c>
      <c r="F159" s="46">
        <v>46.187499999999993</v>
      </c>
      <c r="G159" s="46">
        <v>40.337083333333332</v>
      </c>
      <c r="H159" s="46">
        <v>96.993750000000006</v>
      </c>
      <c r="I159" s="46">
        <v>42.954374999999992</v>
      </c>
      <c r="J159" s="46">
        <v>59.273958333333326</v>
      </c>
      <c r="K159" s="46">
        <v>3.2331250000000002</v>
      </c>
      <c r="L159" s="46">
        <v>44.647916666666667</v>
      </c>
      <c r="M159" s="46">
        <v>38.489583333333336</v>
      </c>
      <c r="N159" s="46">
        <v>33.408958333333331</v>
      </c>
      <c r="O159" s="46">
        <v>36.334166666666668</v>
      </c>
      <c r="P159" s="46">
        <v>71.436666666666667</v>
      </c>
      <c r="Q159" s="46">
        <v>100.07291666666666</v>
      </c>
      <c r="R159" s="46">
        <v>18.628958333333333</v>
      </c>
      <c r="S159" s="46">
        <v>8.7756249999999998</v>
      </c>
      <c r="T159" s="46">
        <v>19.39875</v>
      </c>
      <c r="U159" s="46">
        <v>55.425000000000004</v>
      </c>
      <c r="V159" s="46">
        <v>3.3870833333333334</v>
      </c>
      <c r="W159" s="46">
        <v>12.778541666666666</v>
      </c>
      <c r="X159" s="46">
        <v>21.862083333333334</v>
      </c>
      <c r="Y159" s="46">
        <v>201.68541666666667</v>
      </c>
      <c r="Z159" s="46">
        <v>18.013124999999999</v>
      </c>
      <c r="AA159" s="46">
        <v>23.401666666666667</v>
      </c>
      <c r="AB159" s="46">
        <v>16.473541666666666</v>
      </c>
      <c r="AC159" s="46">
        <v>15.395833333333336</v>
      </c>
      <c r="AD159" s="46">
        <v>74.053958333333327</v>
      </c>
      <c r="AE159" s="46">
        <v>21.24625</v>
      </c>
      <c r="AF159" s="46">
        <v>24.94125</v>
      </c>
      <c r="AG159" s="46">
        <v>67.279791666666668</v>
      </c>
      <c r="AH159" s="46">
        <v>48.958750000000002</v>
      </c>
      <c r="AI159" s="46">
        <v>69.435208333333335</v>
      </c>
      <c r="AJ159" s="46">
        <v>17.397291666666668</v>
      </c>
      <c r="AK159" s="46">
        <v>12.778541666666666</v>
      </c>
      <c r="AL159" s="46">
        <v>32.331249999999997</v>
      </c>
      <c r="AM159" s="46">
        <v>25.557083333333331</v>
      </c>
      <c r="AN159" s="46">
        <v>68.203541666666666</v>
      </c>
      <c r="AO159" s="46">
        <v>53.26958333333333</v>
      </c>
      <c r="AP159" s="46">
        <v>15.087916666666665</v>
      </c>
      <c r="AQ159" s="46">
        <v>119.93354166666668</v>
      </c>
      <c r="AR159" s="46">
        <v>47.265208333333327</v>
      </c>
      <c r="AS159" s="46">
        <v>46.341458333333335</v>
      </c>
      <c r="AT159" s="46">
        <v>14.472083333333332</v>
      </c>
      <c r="AU159" s="46">
        <v>3.0791666666666666</v>
      </c>
      <c r="AV159" s="46">
        <v>32.177291666666662</v>
      </c>
      <c r="AW159" s="46">
        <v>8.0058333333333334</v>
      </c>
      <c r="AX159" s="46">
        <v>17.55125</v>
      </c>
      <c r="AY159" s="35">
        <f t="shared" si="87"/>
        <v>40.000888605442164</v>
      </c>
      <c r="AZ159" s="34"/>
      <c r="BA159" s="34">
        <v>12.288904450311868</v>
      </c>
      <c r="BB159" s="63">
        <v>429</v>
      </c>
      <c r="BC159" s="2">
        <v>1</v>
      </c>
      <c r="BD159" s="2">
        <v>1</v>
      </c>
      <c r="BE159" s="2">
        <v>1</v>
      </c>
      <c r="BF159" s="2">
        <v>0</v>
      </c>
      <c r="BG159" s="2">
        <v>1</v>
      </c>
      <c r="BH159" s="2">
        <v>1</v>
      </c>
      <c r="BI159" s="2">
        <v>1</v>
      </c>
      <c r="BJ159" s="2">
        <v>1</v>
      </c>
      <c r="BK159" s="2">
        <v>1</v>
      </c>
      <c r="BL159" s="2">
        <v>0</v>
      </c>
      <c r="BM159" s="2">
        <v>1</v>
      </c>
      <c r="BN159" s="2">
        <v>1</v>
      </c>
      <c r="BO159" s="2">
        <v>1</v>
      </c>
      <c r="BP159" s="2">
        <v>1</v>
      </c>
      <c r="BQ159" s="2">
        <v>1</v>
      </c>
      <c r="BR159" s="2">
        <v>1</v>
      </c>
      <c r="BS159" s="2">
        <v>1</v>
      </c>
      <c r="BT159" s="2">
        <v>0</v>
      </c>
      <c r="BU159" s="2">
        <v>1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1</v>
      </c>
      <c r="CB159" s="2">
        <v>1</v>
      </c>
      <c r="CC159" s="2">
        <v>1</v>
      </c>
      <c r="CD159" s="2">
        <v>1</v>
      </c>
      <c r="CE159" s="2">
        <v>1</v>
      </c>
      <c r="CF159" s="2">
        <v>1</v>
      </c>
      <c r="CG159" s="2">
        <v>0</v>
      </c>
      <c r="CH159" s="2">
        <v>1</v>
      </c>
      <c r="CI159" s="2">
        <v>1</v>
      </c>
      <c r="CJ159" s="2">
        <v>1</v>
      </c>
      <c r="CK159" s="2">
        <v>1</v>
      </c>
      <c r="CL159" s="2">
        <v>1</v>
      </c>
      <c r="CM159" s="2">
        <v>1</v>
      </c>
      <c r="CN159" s="2">
        <v>0</v>
      </c>
      <c r="CO159" s="2">
        <v>1</v>
      </c>
      <c r="CP159" s="2">
        <v>0</v>
      </c>
      <c r="CQ159" s="2">
        <v>0</v>
      </c>
      <c r="CS159" s="63">
        <v>429</v>
      </c>
      <c r="CT159" s="37">
        <f t="shared" si="46"/>
        <v>17.243333333333332</v>
      </c>
      <c r="CU159" s="37">
        <f t="shared" si="72"/>
        <v>64.81645833333333</v>
      </c>
      <c r="CV159" s="37">
        <f t="shared" si="73"/>
        <v>18.782916666666665</v>
      </c>
      <c r="CW159" s="37" t="str">
        <f t="shared" si="74"/>
        <v xml:space="preserve"> </v>
      </c>
      <c r="CX159" s="37">
        <f t="shared" si="75"/>
        <v>46.187499999999993</v>
      </c>
      <c r="CY159" s="37">
        <f t="shared" si="76"/>
        <v>40.337083333333332</v>
      </c>
      <c r="CZ159" s="37">
        <f t="shared" si="77"/>
        <v>96.993750000000006</v>
      </c>
      <c r="DA159" s="37">
        <f t="shared" si="78"/>
        <v>42.954374999999992</v>
      </c>
      <c r="DB159" s="37">
        <f t="shared" si="79"/>
        <v>59.273958333333326</v>
      </c>
      <c r="DC159" s="37" t="str">
        <f t="shared" si="80"/>
        <v xml:space="preserve"> </v>
      </c>
      <c r="DD159" s="37">
        <f t="shared" si="81"/>
        <v>44.647916666666667</v>
      </c>
      <c r="DE159" s="37">
        <f t="shared" si="82"/>
        <v>38.489583333333336</v>
      </c>
      <c r="DF159" s="37">
        <f t="shared" si="83"/>
        <v>33.408958333333331</v>
      </c>
      <c r="DG159" s="37">
        <f t="shared" si="84"/>
        <v>36.334166666666668</v>
      </c>
      <c r="DH159" s="37">
        <f t="shared" si="85"/>
        <v>71.436666666666667</v>
      </c>
      <c r="DI159" s="37">
        <f t="shared" si="86"/>
        <v>100.07291666666666</v>
      </c>
      <c r="DJ159" s="37">
        <f t="shared" si="61"/>
        <v>18.628958333333333</v>
      </c>
      <c r="DK159" s="37" t="str">
        <f t="shared" si="62"/>
        <v xml:space="preserve"> </v>
      </c>
      <c r="DL159" s="37">
        <f t="shared" si="63"/>
        <v>19.39875</v>
      </c>
      <c r="DM159" s="37" t="str">
        <f t="shared" si="64"/>
        <v xml:space="preserve"> </v>
      </c>
      <c r="DN159" s="37" t="str">
        <f t="shared" si="65"/>
        <v xml:space="preserve"> </v>
      </c>
      <c r="DO159" s="37" t="str">
        <f t="shared" si="66"/>
        <v xml:space="preserve"> </v>
      </c>
      <c r="DP159" s="37" t="str">
        <f t="shared" si="67"/>
        <v xml:space="preserve"> </v>
      </c>
      <c r="DQ159" s="37" t="str">
        <f t="shared" si="68"/>
        <v xml:space="preserve"> </v>
      </c>
      <c r="DR159" s="37">
        <f t="shared" si="69"/>
        <v>18.013124999999999</v>
      </c>
      <c r="DS159" s="37">
        <f t="shared" si="70"/>
        <v>23.401666666666667</v>
      </c>
      <c r="DT159" s="37">
        <f t="shared" si="71"/>
        <v>16.473541666666666</v>
      </c>
      <c r="DU159" s="37">
        <f t="shared" si="47"/>
        <v>48.958750000000002</v>
      </c>
      <c r="DV159" s="37">
        <f t="shared" si="48"/>
        <v>69.435208333333335</v>
      </c>
      <c r="DW159" s="37">
        <f t="shared" si="49"/>
        <v>17.397291666666668</v>
      </c>
      <c r="DX159" s="37" t="str">
        <f t="shared" si="50"/>
        <v xml:space="preserve"> </v>
      </c>
      <c r="DY159" s="37">
        <f t="shared" si="51"/>
        <v>32.331249999999997</v>
      </c>
      <c r="DZ159" s="37">
        <f t="shared" si="52"/>
        <v>12.778541666666666</v>
      </c>
      <c r="EA159" s="37">
        <f t="shared" si="53"/>
        <v>68.973333333333329</v>
      </c>
      <c r="EB159" s="37">
        <f t="shared" si="54"/>
        <v>35.410416666666663</v>
      </c>
      <c r="EC159" s="37">
        <f t="shared" si="55"/>
        <v>46.649374999999999</v>
      </c>
      <c r="ED159" s="37">
        <f t="shared" si="56"/>
        <v>12.624583333333332</v>
      </c>
      <c r="EE159" s="37" t="str">
        <f t="shared" si="57"/>
        <v xml:space="preserve"> </v>
      </c>
      <c r="EF159" s="37">
        <f t="shared" si="58"/>
        <v>38.643541666666664</v>
      </c>
      <c r="EG159" s="37" t="str">
        <f t="shared" si="59"/>
        <v xml:space="preserve"> </v>
      </c>
      <c r="EH159" s="37" t="str">
        <f t="shared" si="60"/>
        <v xml:space="preserve"> </v>
      </c>
    </row>
    <row r="160" spans="1:138" ht="15">
      <c r="A160" s="14">
        <v>430</v>
      </c>
      <c r="B160" s="46">
        <v>17.089375</v>
      </c>
      <c r="C160" s="46">
        <v>54.193333333333335</v>
      </c>
      <c r="D160" s="46">
        <v>16.473541666666666</v>
      </c>
      <c r="E160" s="46">
        <v>10.469166666666666</v>
      </c>
      <c r="F160" s="46">
        <v>38.489583333333336</v>
      </c>
      <c r="G160" s="46">
        <v>35.718333333333334</v>
      </c>
      <c r="H160" s="46">
        <v>80.058333333333337</v>
      </c>
      <c r="I160" s="46">
        <v>38.181666666666665</v>
      </c>
      <c r="J160" s="46">
        <v>47.265208333333327</v>
      </c>
      <c r="K160" s="46">
        <v>2.7712500000000002</v>
      </c>
      <c r="L160" s="46">
        <v>53.26958333333333</v>
      </c>
      <c r="M160" s="46">
        <v>31.561458333333334</v>
      </c>
      <c r="N160" s="46">
        <v>52.961666666666673</v>
      </c>
      <c r="O160" s="46">
        <v>27.86645833333333</v>
      </c>
      <c r="P160" s="46">
        <v>57.272500000000008</v>
      </c>
      <c r="Q160" s="46">
        <v>77.748958333333334</v>
      </c>
      <c r="R160" s="46">
        <v>17.089375</v>
      </c>
      <c r="S160" s="46">
        <v>10.315208333333333</v>
      </c>
      <c r="T160" s="46">
        <v>17.243333333333332</v>
      </c>
      <c r="U160" s="46">
        <v>164.73541666666665</v>
      </c>
      <c r="V160" s="46">
        <v>3.5410416666666666</v>
      </c>
      <c r="W160" s="46">
        <v>34.640625</v>
      </c>
      <c r="X160" s="46">
        <v>22.785833333333333</v>
      </c>
      <c r="Y160" s="46">
        <v>111.46583333333332</v>
      </c>
      <c r="Z160" s="46">
        <v>43.416249999999998</v>
      </c>
      <c r="AA160" s="46">
        <v>21.092291666666668</v>
      </c>
      <c r="AB160" s="46">
        <v>15.395833333333336</v>
      </c>
      <c r="AC160" s="46">
        <v>14.626041666666667</v>
      </c>
      <c r="AD160" s="46">
        <v>82.983541666666667</v>
      </c>
      <c r="AE160" s="46">
        <v>19.090833333333332</v>
      </c>
      <c r="AF160" s="46">
        <v>21.24625</v>
      </c>
      <c r="AG160" s="46">
        <v>56.040833333333325</v>
      </c>
      <c r="AH160" s="46">
        <v>43.26229166666667</v>
      </c>
      <c r="AI160" s="46">
        <v>73.284166666666664</v>
      </c>
      <c r="AJ160" s="46">
        <v>16.935416666666665</v>
      </c>
      <c r="AK160" s="46">
        <v>12.162708333333335</v>
      </c>
      <c r="AL160" s="46">
        <v>27.55854166666667</v>
      </c>
      <c r="AM160" s="46">
        <v>23.093749999999996</v>
      </c>
      <c r="AN160" s="46">
        <v>177.05208333333334</v>
      </c>
      <c r="AO160" s="46">
        <v>46.495416666666671</v>
      </c>
      <c r="AP160" s="46">
        <v>13.856250000000001</v>
      </c>
      <c r="AQ160" s="46">
        <v>89.295833333333334</v>
      </c>
      <c r="AR160" s="46">
        <v>40.798958333333331</v>
      </c>
      <c r="AS160" s="46">
        <v>42.646458333333335</v>
      </c>
      <c r="AT160" s="46">
        <v>13.394374999999998</v>
      </c>
      <c r="AU160" s="46">
        <v>7.8518750000000006</v>
      </c>
      <c r="AV160" s="46">
        <v>30.021874999999998</v>
      </c>
      <c r="AW160" s="46">
        <v>7.5439583333333324</v>
      </c>
      <c r="AX160" s="46">
        <v>95.608124999999987</v>
      </c>
      <c r="AY160" s="35">
        <f t="shared" si="87"/>
        <v>41.999204931972791</v>
      </c>
      <c r="AZ160" s="34"/>
      <c r="BA160" s="34">
        <v>12.288904450311868</v>
      </c>
      <c r="BB160" s="63">
        <v>430</v>
      </c>
      <c r="BC160" s="2">
        <v>1</v>
      </c>
      <c r="BD160" s="2">
        <v>1</v>
      </c>
      <c r="BE160" s="2">
        <v>1</v>
      </c>
      <c r="BF160" s="2">
        <v>0</v>
      </c>
      <c r="BG160" s="2">
        <v>1</v>
      </c>
      <c r="BH160" s="2">
        <v>1</v>
      </c>
      <c r="BI160" s="2">
        <v>1</v>
      </c>
      <c r="BJ160" s="2">
        <v>1</v>
      </c>
      <c r="BK160" s="2">
        <v>1</v>
      </c>
      <c r="BL160" s="2">
        <v>0</v>
      </c>
      <c r="BM160" s="2">
        <v>1</v>
      </c>
      <c r="BN160" s="2">
        <v>1</v>
      </c>
      <c r="BO160" s="2">
        <v>1</v>
      </c>
      <c r="BP160" s="2">
        <v>1</v>
      </c>
      <c r="BQ160" s="2">
        <v>1</v>
      </c>
      <c r="BR160" s="2">
        <v>1</v>
      </c>
      <c r="BS160" s="2">
        <v>1</v>
      </c>
      <c r="BT160" s="2">
        <v>0</v>
      </c>
      <c r="BU160" s="2">
        <v>1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1</v>
      </c>
      <c r="CB160" s="2">
        <v>1</v>
      </c>
      <c r="CC160" s="2">
        <v>1</v>
      </c>
      <c r="CD160" s="2">
        <v>1</v>
      </c>
      <c r="CE160" s="2">
        <v>1</v>
      </c>
      <c r="CF160" s="2">
        <v>1</v>
      </c>
      <c r="CG160" s="2">
        <v>0</v>
      </c>
      <c r="CH160" s="2">
        <v>1</v>
      </c>
      <c r="CI160" s="2">
        <v>1</v>
      </c>
      <c r="CJ160" s="2">
        <v>1</v>
      </c>
      <c r="CK160" s="2">
        <v>1</v>
      </c>
      <c r="CL160" s="2">
        <v>1</v>
      </c>
      <c r="CM160" s="2">
        <v>1</v>
      </c>
      <c r="CN160" s="2">
        <v>0</v>
      </c>
      <c r="CO160" s="2">
        <v>1</v>
      </c>
      <c r="CP160" s="2">
        <v>0</v>
      </c>
      <c r="CQ160" s="2">
        <v>0</v>
      </c>
      <c r="CS160" s="63">
        <v>430</v>
      </c>
      <c r="CT160" s="37">
        <f t="shared" si="46"/>
        <v>17.089375</v>
      </c>
      <c r="CU160" s="37">
        <f t="shared" si="72"/>
        <v>54.193333333333335</v>
      </c>
      <c r="CV160" s="37">
        <f t="shared" si="73"/>
        <v>16.473541666666666</v>
      </c>
      <c r="CW160" s="37" t="str">
        <f t="shared" si="74"/>
        <v xml:space="preserve"> </v>
      </c>
      <c r="CX160" s="37">
        <f t="shared" si="75"/>
        <v>38.489583333333336</v>
      </c>
      <c r="CY160" s="37">
        <f t="shared" si="76"/>
        <v>35.718333333333334</v>
      </c>
      <c r="CZ160" s="37">
        <f t="shared" si="77"/>
        <v>80.058333333333337</v>
      </c>
      <c r="DA160" s="37">
        <f t="shared" si="78"/>
        <v>38.181666666666665</v>
      </c>
      <c r="DB160" s="37">
        <f t="shared" si="79"/>
        <v>47.265208333333327</v>
      </c>
      <c r="DC160" s="37" t="str">
        <f t="shared" si="80"/>
        <v xml:space="preserve"> </v>
      </c>
      <c r="DD160" s="37">
        <f t="shared" si="81"/>
        <v>53.26958333333333</v>
      </c>
      <c r="DE160" s="37">
        <f t="shared" si="82"/>
        <v>31.561458333333334</v>
      </c>
      <c r="DF160" s="37">
        <f t="shared" si="83"/>
        <v>52.961666666666673</v>
      </c>
      <c r="DG160" s="37">
        <f t="shared" si="84"/>
        <v>27.86645833333333</v>
      </c>
      <c r="DH160" s="37">
        <f t="shared" si="85"/>
        <v>57.272500000000008</v>
      </c>
      <c r="DI160" s="37">
        <f t="shared" si="86"/>
        <v>77.748958333333334</v>
      </c>
      <c r="DJ160" s="37">
        <f t="shared" si="61"/>
        <v>17.089375</v>
      </c>
      <c r="DK160" s="37" t="str">
        <f t="shared" si="62"/>
        <v xml:space="preserve"> </v>
      </c>
      <c r="DL160" s="37">
        <f t="shared" si="63"/>
        <v>17.243333333333332</v>
      </c>
      <c r="DM160" s="37" t="str">
        <f t="shared" si="64"/>
        <v xml:space="preserve"> </v>
      </c>
      <c r="DN160" s="37" t="str">
        <f t="shared" si="65"/>
        <v xml:space="preserve"> </v>
      </c>
      <c r="DO160" s="37" t="str">
        <f t="shared" si="66"/>
        <v xml:space="preserve"> </v>
      </c>
      <c r="DP160" s="37" t="str">
        <f t="shared" si="67"/>
        <v xml:space="preserve"> </v>
      </c>
      <c r="DQ160" s="37" t="str">
        <f t="shared" si="68"/>
        <v xml:space="preserve"> </v>
      </c>
      <c r="DR160" s="37">
        <f t="shared" si="69"/>
        <v>43.416249999999998</v>
      </c>
      <c r="DS160" s="37">
        <f t="shared" si="70"/>
        <v>21.092291666666668</v>
      </c>
      <c r="DT160" s="37">
        <f t="shared" si="71"/>
        <v>15.395833333333336</v>
      </c>
      <c r="DU160" s="37">
        <f t="shared" si="47"/>
        <v>43.26229166666667</v>
      </c>
      <c r="DV160" s="37">
        <f t="shared" si="48"/>
        <v>73.284166666666664</v>
      </c>
      <c r="DW160" s="37">
        <f t="shared" si="49"/>
        <v>16.935416666666665</v>
      </c>
      <c r="DX160" s="37" t="str">
        <f t="shared" si="50"/>
        <v xml:space="preserve"> </v>
      </c>
      <c r="DY160" s="37">
        <f t="shared" si="51"/>
        <v>27.55854166666667</v>
      </c>
      <c r="DZ160" s="37">
        <f t="shared" si="52"/>
        <v>11.854791666666667</v>
      </c>
      <c r="EA160" s="37">
        <f t="shared" si="53"/>
        <v>53.577499999999993</v>
      </c>
      <c r="EB160" s="37">
        <f t="shared" si="54"/>
        <v>30.945625</v>
      </c>
      <c r="EC160" s="37">
        <f t="shared" si="55"/>
        <v>40.952916666666667</v>
      </c>
      <c r="ED160" s="37">
        <f t="shared" si="56"/>
        <v>11.546874999999998</v>
      </c>
      <c r="EE160" s="37" t="str">
        <f t="shared" si="57"/>
        <v xml:space="preserve"> </v>
      </c>
      <c r="EF160" s="37">
        <f t="shared" si="58"/>
        <v>27.86645833333333</v>
      </c>
      <c r="EG160" s="37" t="str">
        <f t="shared" si="59"/>
        <v xml:space="preserve"> </v>
      </c>
      <c r="EH160" s="37" t="str">
        <f t="shared" si="60"/>
        <v xml:space="preserve"> </v>
      </c>
    </row>
    <row r="161" spans="1:138" ht="15">
      <c r="A161" s="14">
        <v>431</v>
      </c>
      <c r="B161" s="46">
        <v>15.395833333333336</v>
      </c>
      <c r="C161" s="46">
        <v>47.265208333333327</v>
      </c>
      <c r="D161" s="46">
        <v>14.933958333333333</v>
      </c>
      <c r="E161" s="46">
        <v>9.6993749999999999</v>
      </c>
      <c r="F161" s="46">
        <v>32.331249999999997</v>
      </c>
      <c r="G161" s="46">
        <v>45.109791666666659</v>
      </c>
      <c r="H161" s="46">
        <v>61.583333333333343</v>
      </c>
      <c r="I161" s="46">
        <v>34.486666666666665</v>
      </c>
      <c r="J161" s="46">
        <v>41.876666666666665</v>
      </c>
      <c r="K161" s="46">
        <v>2.6172916666666666</v>
      </c>
      <c r="L161" s="46">
        <v>47.727083333333333</v>
      </c>
      <c r="M161" s="46">
        <v>28.482291666666665</v>
      </c>
      <c r="N161" s="46">
        <v>46.033541666666665</v>
      </c>
      <c r="O161" s="46">
        <v>24.17145833333333</v>
      </c>
      <c r="P161" s="46">
        <v>46.95729166666667</v>
      </c>
      <c r="Q161" s="46">
        <v>60.813541666666666</v>
      </c>
      <c r="R161" s="46">
        <v>15.703750000000001</v>
      </c>
      <c r="S161" s="46">
        <v>11.085000000000001</v>
      </c>
      <c r="T161" s="46">
        <v>16.011666666666667</v>
      </c>
      <c r="U161" s="46">
        <v>98.071458333333339</v>
      </c>
      <c r="V161" s="46">
        <v>3.2331250000000002</v>
      </c>
      <c r="W161" s="46">
        <v>42.338541666666664</v>
      </c>
      <c r="X161" s="46">
        <v>20.322499999999998</v>
      </c>
      <c r="Y161" s="46">
        <v>66.971874999999997</v>
      </c>
      <c r="Z161" s="46">
        <v>32.639166666666668</v>
      </c>
      <c r="AA161" s="46">
        <v>19.39875</v>
      </c>
      <c r="AB161" s="46">
        <v>14.164166666666667</v>
      </c>
      <c r="AC161" s="46">
        <v>13.856250000000001</v>
      </c>
      <c r="AD161" s="46">
        <v>71.436666666666667</v>
      </c>
      <c r="AE161" s="46">
        <v>17.859166666666667</v>
      </c>
      <c r="AF161" s="46">
        <v>18.628958333333333</v>
      </c>
      <c r="AG161" s="46">
        <v>46.033541666666665</v>
      </c>
      <c r="AH161" s="46">
        <v>37.257916666666667</v>
      </c>
      <c r="AI161" s="46">
        <v>55.578958333333333</v>
      </c>
      <c r="AJ161" s="46">
        <v>19.860624999999999</v>
      </c>
      <c r="AK161" s="46">
        <v>11.546874999999998</v>
      </c>
      <c r="AL161" s="46">
        <v>23.863541666666666</v>
      </c>
      <c r="AM161" s="46">
        <v>20.938333333333333</v>
      </c>
      <c r="AN161" s="46">
        <v>189.36875000000001</v>
      </c>
      <c r="AO161" s="46">
        <v>40.029166666666669</v>
      </c>
      <c r="AP161" s="46">
        <v>12.778541666666666</v>
      </c>
      <c r="AQ161" s="46">
        <v>68.973333333333329</v>
      </c>
      <c r="AR161" s="46">
        <v>35.410416666666663</v>
      </c>
      <c r="AS161" s="46">
        <v>46.649374999999999</v>
      </c>
      <c r="AT161" s="46">
        <v>12.624583333333332</v>
      </c>
      <c r="AU161" s="46">
        <v>36.642083333333332</v>
      </c>
      <c r="AV161" s="46">
        <v>38.643541666666664</v>
      </c>
      <c r="AW161" s="46">
        <v>7.236041666666666</v>
      </c>
      <c r="AX161" s="46">
        <v>139.33229166666666</v>
      </c>
      <c r="AY161" s="35">
        <f t="shared" si="87"/>
        <v>38.040276360544212</v>
      </c>
      <c r="AZ161" s="34"/>
      <c r="BA161" s="34">
        <v>12.288904450311868</v>
      </c>
      <c r="BB161" s="63">
        <v>431</v>
      </c>
      <c r="BC161" s="2">
        <v>1</v>
      </c>
      <c r="BD161" s="2">
        <v>1</v>
      </c>
      <c r="BE161" s="2">
        <v>1</v>
      </c>
      <c r="BF161" s="2">
        <v>0</v>
      </c>
      <c r="BG161" s="2">
        <v>1</v>
      </c>
      <c r="BH161" s="2">
        <v>1</v>
      </c>
      <c r="BI161" s="2">
        <v>1</v>
      </c>
      <c r="BJ161" s="2">
        <v>1</v>
      </c>
      <c r="BK161" s="2">
        <v>1</v>
      </c>
      <c r="BL161" s="2">
        <v>0</v>
      </c>
      <c r="BM161" s="2">
        <v>1</v>
      </c>
      <c r="BN161" s="2">
        <v>1</v>
      </c>
      <c r="BO161" s="2">
        <v>1</v>
      </c>
      <c r="BP161" s="2">
        <v>1</v>
      </c>
      <c r="BQ161" s="2">
        <v>1</v>
      </c>
      <c r="BR161" s="2">
        <v>1</v>
      </c>
      <c r="BS161" s="2">
        <v>1</v>
      </c>
      <c r="BT161" s="2">
        <v>0</v>
      </c>
      <c r="BU161" s="2">
        <v>1</v>
      </c>
      <c r="BV161" s="2">
        <v>0</v>
      </c>
      <c r="BW161" s="2">
        <v>0</v>
      </c>
      <c r="BX161" s="2">
        <v>1</v>
      </c>
      <c r="BY161" s="2">
        <v>0</v>
      </c>
      <c r="BZ161" s="2">
        <v>1</v>
      </c>
      <c r="CA161" s="2">
        <v>1</v>
      </c>
      <c r="CB161" s="2">
        <v>1</v>
      </c>
      <c r="CC161" s="2">
        <v>1</v>
      </c>
      <c r="CD161" s="2">
        <v>1</v>
      </c>
      <c r="CE161" s="2">
        <v>1</v>
      </c>
      <c r="CF161" s="2">
        <v>1</v>
      </c>
      <c r="CG161" s="2">
        <v>0</v>
      </c>
      <c r="CH161" s="2">
        <v>1</v>
      </c>
      <c r="CI161" s="2">
        <v>1</v>
      </c>
      <c r="CJ161" s="2">
        <v>1</v>
      </c>
      <c r="CK161" s="2">
        <v>1</v>
      </c>
      <c r="CL161" s="2">
        <v>1</v>
      </c>
      <c r="CM161" s="2">
        <v>1</v>
      </c>
      <c r="CN161" s="2">
        <v>0</v>
      </c>
      <c r="CO161" s="2">
        <v>1</v>
      </c>
      <c r="CP161" s="2">
        <v>0</v>
      </c>
      <c r="CQ161" s="2">
        <v>0</v>
      </c>
      <c r="CS161" s="63">
        <v>431</v>
      </c>
      <c r="CT161" s="37">
        <f t="shared" si="46"/>
        <v>15.395833333333336</v>
      </c>
      <c r="CU161" s="37">
        <f t="shared" si="72"/>
        <v>47.265208333333327</v>
      </c>
      <c r="CV161" s="37">
        <f t="shared" si="73"/>
        <v>14.933958333333333</v>
      </c>
      <c r="CW161" s="37" t="str">
        <f t="shared" si="74"/>
        <v xml:space="preserve"> </v>
      </c>
      <c r="CX161" s="37">
        <f t="shared" si="75"/>
        <v>32.331249999999997</v>
      </c>
      <c r="CY161" s="37">
        <f t="shared" si="76"/>
        <v>45.109791666666659</v>
      </c>
      <c r="CZ161" s="37">
        <f t="shared" si="77"/>
        <v>61.583333333333343</v>
      </c>
      <c r="DA161" s="37">
        <f t="shared" si="78"/>
        <v>34.486666666666665</v>
      </c>
      <c r="DB161" s="37">
        <f t="shared" si="79"/>
        <v>41.876666666666665</v>
      </c>
      <c r="DC161" s="37" t="str">
        <f t="shared" si="80"/>
        <v xml:space="preserve"> </v>
      </c>
      <c r="DD161" s="37">
        <f t="shared" si="81"/>
        <v>47.727083333333333</v>
      </c>
      <c r="DE161" s="37">
        <f t="shared" si="82"/>
        <v>28.482291666666665</v>
      </c>
      <c r="DF161" s="37">
        <f t="shared" si="83"/>
        <v>46.033541666666665</v>
      </c>
      <c r="DG161" s="37">
        <f t="shared" si="84"/>
        <v>24.17145833333333</v>
      </c>
      <c r="DH161" s="37">
        <f t="shared" si="85"/>
        <v>46.95729166666667</v>
      </c>
      <c r="DI161" s="37">
        <f t="shared" si="86"/>
        <v>60.813541666666666</v>
      </c>
      <c r="DJ161" s="37">
        <f t="shared" si="61"/>
        <v>15.703750000000001</v>
      </c>
      <c r="DK161" s="37" t="str">
        <f t="shared" si="62"/>
        <v xml:space="preserve"> </v>
      </c>
      <c r="DL161" s="37">
        <f t="shared" si="63"/>
        <v>16.011666666666667</v>
      </c>
      <c r="DM161" s="37" t="str">
        <f t="shared" si="64"/>
        <v xml:space="preserve"> </v>
      </c>
      <c r="DN161" s="37" t="str">
        <f t="shared" si="65"/>
        <v xml:space="preserve"> </v>
      </c>
      <c r="DO161" s="37">
        <f t="shared" si="66"/>
        <v>42.338541666666664</v>
      </c>
      <c r="DP161" s="37" t="str">
        <f t="shared" si="67"/>
        <v xml:space="preserve"> </v>
      </c>
      <c r="DQ161" s="37">
        <f t="shared" si="68"/>
        <v>66.971874999999997</v>
      </c>
      <c r="DR161" s="37">
        <f t="shared" si="69"/>
        <v>32.639166666666668</v>
      </c>
      <c r="DS161" s="37">
        <f t="shared" si="70"/>
        <v>19.39875</v>
      </c>
      <c r="DT161" s="37">
        <f t="shared" si="71"/>
        <v>14.164166666666667</v>
      </c>
      <c r="DU161" s="37">
        <f t="shared" si="47"/>
        <v>37.257916666666667</v>
      </c>
      <c r="DV161" s="37">
        <f t="shared" si="48"/>
        <v>55.578958333333333</v>
      </c>
      <c r="DW161" s="37">
        <f t="shared" si="49"/>
        <v>19.860624999999999</v>
      </c>
      <c r="DX161" s="37" t="str">
        <f t="shared" si="50"/>
        <v xml:space="preserve"> </v>
      </c>
      <c r="DY161" s="37">
        <f t="shared" si="51"/>
        <v>23.863541666666666</v>
      </c>
      <c r="DZ161" s="37">
        <f t="shared" si="52"/>
        <v>11.085000000000001</v>
      </c>
      <c r="EA161" s="37">
        <f t="shared" si="53"/>
        <v>42.954374999999992</v>
      </c>
      <c r="EB161" s="37">
        <f t="shared" si="54"/>
        <v>27.712500000000002</v>
      </c>
      <c r="EC161" s="37">
        <f t="shared" si="55"/>
        <v>38.335625</v>
      </c>
      <c r="ED161" s="37">
        <f t="shared" si="56"/>
        <v>10.777083333333334</v>
      </c>
      <c r="EE161" s="37" t="str">
        <f t="shared" si="57"/>
        <v xml:space="preserve"> </v>
      </c>
      <c r="EF161" s="37">
        <f t="shared" si="58"/>
        <v>20.014583333333334</v>
      </c>
      <c r="EG161" s="37" t="str">
        <f t="shared" si="59"/>
        <v xml:space="preserve"> </v>
      </c>
      <c r="EH161" s="37" t="str">
        <f t="shared" si="60"/>
        <v xml:space="preserve"> </v>
      </c>
    </row>
    <row r="162" spans="1:138" ht="15">
      <c r="A162" s="14">
        <v>432</v>
      </c>
      <c r="B162" s="46">
        <v>14.318125000000002</v>
      </c>
      <c r="C162" s="46">
        <v>39.413333333333334</v>
      </c>
      <c r="D162" s="46">
        <v>16.473541666666666</v>
      </c>
      <c r="E162" s="46">
        <v>10.315208333333333</v>
      </c>
      <c r="F162" s="46">
        <v>28.482291666666665</v>
      </c>
      <c r="G162" s="46">
        <v>39.105416666666663</v>
      </c>
      <c r="H162" s="46">
        <v>48.804791666666667</v>
      </c>
      <c r="I162" s="46">
        <v>50.190416666666664</v>
      </c>
      <c r="J162" s="46">
        <v>36.488124999999997</v>
      </c>
      <c r="K162" s="46">
        <v>3.2331250000000002</v>
      </c>
      <c r="L162" s="46">
        <v>57.580416666666672</v>
      </c>
      <c r="M162" s="46">
        <v>25.403125000000003</v>
      </c>
      <c r="N162" s="46">
        <v>39.259374999999999</v>
      </c>
      <c r="O162" s="46">
        <v>21.554166666666667</v>
      </c>
      <c r="P162" s="46">
        <v>40.491041666666668</v>
      </c>
      <c r="Q162" s="46">
        <v>66.202083333333334</v>
      </c>
      <c r="R162" s="46">
        <v>14.626041666666667</v>
      </c>
      <c r="S162" s="46">
        <v>13.086458333333333</v>
      </c>
      <c r="T162" s="46">
        <v>62.353124999999999</v>
      </c>
      <c r="U162" s="46">
        <v>70.974791666666661</v>
      </c>
      <c r="V162" s="46">
        <v>3.0791666666666666</v>
      </c>
      <c r="W162" s="46">
        <v>35.256458333333335</v>
      </c>
      <c r="X162" s="46">
        <v>18.936875000000001</v>
      </c>
      <c r="Y162" s="46">
        <v>42.800416666666663</v>
      </c>
      <c r="Z162" s="46">
        <v>27.86645833333333</v>
      </c>
      <c r="AA162" s="46">
        <v>17.705208333333331</v>
      </c>
      <c r="AB162" s="46">
        <v>13.240416666666668</v>
      </c>
      <c r="AC162" s="46">
        <v>20.014583333333334</v>
      </c>
      <c r="AD162" s="46">
        <v>62.199166666666663</v>
      </c>
      <c r="AE162" s="46">
        <v>17.243333333333332</v>
      </c>
      <c r="AF162" s="46">
        <v>16.781458333333333</v>
      </c>
      <c r="AG162" s="46">
        <v>38.335625</v>
      </c>
      <c r="AH162" s="46">
        <v>35.102499999999999</v>
      </c>
      <c r="AI162" s="46">
        <v>45.725625000000001</v>
      </c>
      <c r="AJ162" s="46">
        <v>23.863541666666666</v>
      </c>
      <c r="AK162" s="46">
        <v>11.085000000000001</v>
      </c>
      <c r="AL162" s="46">
        <v>20.630416666666665</v>
      </c>
      <c r="AM162" s="46">
        <v>18.936875000000001</v>
      </c>
      <c r="AN162" s="46">
        <v>146.56833333333333</v>
      </c>
      <c r="AO162" s="46">
        <v>36.488124999999997</v>
      </c>
      <c r="AP162" s="46">
        <v>11.854791666666667</v>
      </c>
      <c r="AQ162" s="46">
        <v>53.577499999999993</v>
      </c>
      <c r="AR162" s="46">
        <v>30.945625</v>
      </c>
      <c r="AS162" s="46">
        <v>40.952916666666667</v>
      </c>
      <c r="AT162" s="46">
        <v>11.546874999999998</v>
      </c>
      <c r="AU162" s="46">
        <v>24.787291666666668</v>
      </c>
      <c r="AV162" s="46">
        <v>27.86645833333333</v>
      </c>
      <c r="AW162" s="46">
        <v>6.9281250000000005</v>
      </c>
      <c r="AX162" s="46">
        <v>108.07875000000001</v>
      </c>
      <c r="AY162" s="35">
        <f t="shared" si="87"/>
        <v>34.015365646258509</v>
      </c>
      <c r="AZ162" s="34"/>
      <c r="BA162" s="34">
        <v>12.288904450311868</v>
      </c>
      <c r="BB162" s="63">
        <v>432</v>
      </c>
      <c r="BC162" s="2">
        <v>1</v>
      </c>
      <c r="BD162" s="2">
        <v>1</v>
      </c>
      <c r="BE162" s="2">
        <v>0</v>
      </c>
      <c r="BF162" s="2">
        <v>0</v>
      </c>
      <c r="BG162" s="2">
        <v>1</v>
      </c>
      <c r="BH162" s="2">
        <v>1</v>
      </c>
      <c r="BI162" s="2">
        <v>1</v>
      </c>
      <c r="BJ162" s="2">
        <v>1</v>
      </c>
      <c r="BK162" s="2">
        <v>1</v>
      </c>
      <c r="BL162" s="2">
        <v>0</v>
      </c>
      <c r="BM162" s="2">
        <v>1</v>
      </c>
      <c r="BN162" s="2">
        <v>1</v>
      </c>
      <c r="BO162" s="2">
        <v>1</v>
      </c>
      <c r="BP162" s="2">
        <v>1</v>
      </c>
      <c r="BQ162" s="2">
        <v>1</v>
      </c>
      <c r="BR162" s="2">
        <v>1</v>
      </c>
      <c r="BS162" s="2">
        <v>1</v>
      </c>
      <c r="BT162" s="2">
        <v>0</v>
      </c>
      <c r="BU162" s="2">
        <v>1</v>
      </c>
      <c r="BV162" s="2">
        <v>1</v>
      </c>
      <c r="BW162" s="2">
        <v>0</v>
      </c>
      <c r="BX162" s="2">
        <v>1</v>
      </c>
      <c r="BY162" s="2">
        <v>1</v>
      </c>
      <c r="BZ162" s="2">
        <v>1</v>
      </c>
      <c r="CA162" s="2">
        <v>1</v>
      </c>
      <c r="CB162" s="2">
        <v>1</v>
      </c>
      <c r="CC162" s="2">
        <v>1</v>
      </c>
      <c r="CD162" s="2">
        <v>1</v>
      </c>
      <c r="CE162" s="2">
        <v>1</v>
      </c>
      <c r="CF162" s="2">
        <v>1</v>
      </c>
      <c r="CG162" s="2">
        <v>0</v>
      </c>
      <c r="CH162" s="2">
        <v>1</v>
      </c>
      <c r="CI162" s="2">
        <v>1</v>
      </c>
      <c r="CJ162" s="2">
        <v>1</v>
      </c>
      <c r="CK162" s="2">
        <v>1</v>
      </c>
      <c r="CL162" s="2">
        <v>1</v>
      </c>
      <c r="CM162" s="2">
        <v>1</v>
      </c>
      <c r="CN162" s="2">
        <v>0</v>
      </c>
      <c r="CO162" s="2">
        <v>1</v>
      </c>
      <c r="CP162" s="2">
        <v>0</v>
      </c>
      <c r="CQ162" s="2">
        <v>1</v>
      </c>
      <c r="CS162" s="63">
        <v>432</v>
      </c>
      <c r="CT162" s="37">
        <f t="shared" si="46"/>
        <v>14.318125000000002</v>
      </c>
      <c r="CU162" s="37">
        <f t="shared" si="72"/>
        <v>39.413333333333334</v>
      </c>
      <c r="CV162" s="37" t="str">
        <f t="shared" si="73"/>
        <v xml:space="preserve"> </v>
      </c>
      <c r="CW162" s="37" t="str">
        <f t="shared" si="74"/>
        <v xml:space="preserve"> </v>
      </c>
      <c r="CX162" s="37">
        <f t="shared" si="75"/>
        <v>28.482291666666665</v>
      </c>
      <c r="CY162" s="37">
        <f t="shared" si="76"/>
        <v>39.105416666666663</v>
      </c>
      <c r="CZ162" s="37">
        <f t="shared" si="77"/>
        <v>48.804791666666667</v>
      </c>
      <c r="DA162" s="37">
        <f t="shared" si="78"/>
        <v>50.190416666666664</v>
      </c>
      <c r="DB162" s="37">
        <f t="shared" si="79"/>
        <v>36.488124999999997</v>
      </c>
      <c r="DC162" s="37" t="str">
        <f t="shared" si="80"/>
        <v xml:space="preserve"> </v>
      </c>
      <c r="DD162" s="37">
        <f t="shared" si="81"/>
        <v>57.580416666666672</v>
      </c>
      <c r="DE162" s="37">
        <f t="shared" si="82"/>
        <v>25.403125000000003</v>
      </c>
      <c r="DF162" s="37">
        <f t="shared" si="83"/>
        <v>39.259374999999999</v>
      </c>
      <c r="DG162" s="37">
        <f t="shared" si="84"/>
        <v>21.554166666666667</v>
      </c>
      <c r="DH162" s="37">
        <f t="shared" si="85"/>
        <v>40.491041666666668</v>
      </c>
      <c r="DI162" s="37">
        <f t="shared" si="86"/>
        <v>66.202083333333334</v>
      </c>
      <c r="DJ162" s="37">
        <f t="shared" si="61"/>
        <v>14.626041666666667</v>
      </c>
      <c r="DK162" s="37" t="str">
        <f t="shared" si="62"/>
        <v xml:space="preserve"> </v>
      </c>
      <c r="DL162" s="37">
        <f t="shared" si="63"/>
        <v>62.353124999999999</v>
      </c>
      <c r="DM162" s="37">
        <f t="shared" si="64"/>
        <v>70.974791666666661</v>
      </c>
      <c r="DN162" s="37" t="str">
        <f t="shared" si="65"/>
        <v xml:space="preserve"> </v>
      </c>
      <c r="DO162" s="37">
        <f t="shared" si="66"/>
        <v>35.256458333333335</v>
      </c>
      <c r="DP162" s="37">
        <f t="shared" si="67"/>
        <v>18.936875000000001</v>
      </c>
      <c r="DQ162" s="37">
        <f t="shared" si="68"/>
        <v>42.800416666666663</v>
      </c>
      <c r="DR162" s="37">
        <f t="shared" si="69"/>
        <v>27.86645833333333</v>
      </c>
      <c r="DS162" s="37">
        <f t="shared" si="70"/>
        <v>17.705208333333331</v>
      </c>
      <c r="DT162" s="37">
        <f t="shared" si="71"/>
        <v>13.240416666666668</v>
      </c>
      <c r="DU162" s="37">
        <f t="shared" si="47"/>
        <v>35.102499999999999</v>
      </c>
      <c r="DV162" s="37">
        <f t="shared" si="48"/>
        <v>45.725625000000001</v>
      </c>
      <c r="DW162" s="37">
        <f t="shared" si="49"/>
        <v>23.863541666666666</v>
      </c>
      <c r="DX162" s="37" t="str">
        <f t="shared" si="50"/>
        <v xml:space="preserve"> </v>
      </c>
      <c r="DY162" s="37">
        <f t="shared" si="51"/>
        <v>20.630416666666665</v>
      </c>
      <c r="DZ162" s="37">
        <f t="shared" si="52"/>
        <v>10.315208333333333</v>
      </c>
      <c r="EA162" s="37">
        <f t="shared" si="53"/>
        <v>34.486666666666665</v>
      </c>
      <c r="EB162" s="37">
        <f t="shared" si="54"/>
        <v>25.249166666666664</v>
      </c>
      <c r="EC162" s="37">
        <f t="shared" si="55"/>
        <v>34.640625</v>
      </c>
      <c r="ED162" s="37">
        <f t="shared" si="56"/>
        <v>10.161249999999999</v>
      </c>
      <c r="EE162" s="37" t="str">
        <f t="shared" si="57"/>
        <v xml:space="preserve"> </v>
      </c>
      <c r="EF162" s="37">
        <f t="shared" si="58"/>
        <v>23.247708333333335</v>
      </c>
      <c r="EG162" s="37" t="str">
        <f t="shared" si="59"/>
        <v xml:space="preserve"> </v>
      </c>
      <c r="EH162" s="37">
        <f t="shared" si="60"/>
        <v>62.353124999999999</v>
      </c>
    </row>
    <row r="163" spans="1:138" ht="15">
      <c r="A163" s="14">
        <v>433</v>
      </c>
      <c r="B163" s="46">
        <v>13.086458333333333</v>
      </c>
      <c r="C163" s="46">
        <v>33.562916666666666</v>
      </c>
      <c r="D163" s="46">
        <v>16.165624999999999</v>
      </c>
      <c r="E163" s="46">
        <v>9.5454166666666662</v>
      </c>
      <c r="F163" s="46">
        <v>26.172916666666666</v>
      </c>
      <c r="G163" s="46">
        <v>36.026249999999997</v>
      </c>
      <c r="H163" s="46">
        <v>38.181666666666665</v>
      </c>
      <c r="I163" s="46">
        <v>75.131666666666661</v>
      </c>
      <c r="J163" s="46">
        <v>32.485208333333333</v>
      </c>
      <c r="K163" s="46">
        <v>4.9266666666666667</v>
      </c>
      <c r="L163" s="46">
        <v>139.02437499999999</v>
      </c>
      <c r="M163" s="46">
        <v>22.323958333333334</v>
      </c>
      <c r="N163" s="46">
        <v>33.408958333333331</v>
      </c>
      <c r="O163" s="46">
        <v>18.936875000000001</v>
      </c>
      <c r="P163" s="46">
        <v>36.949999999999996</v>
      </c>
      <c r="Q163" s="46">
        <v>69.28125</v>
      </c>
      <c r="R163" s="46">
        <v>13.548333333333334</v>
      </c>
      <c r="S163" s="46">
        <v>12.624583333333332</v>
      </c>
      <c r="T163" s="46">
        <v>128.40125</v>
      </c>
      <c r="U163" s="46">
        <v>60.197708333333331</v>
      </c>
      <c r="V163" s="46">
        <v>2.9252083333333334</v>
      </c>
      <c r="W163" s="46">
        <v>37.56583333333333</v>
      </c>
      <c r="X163" s="46">
        <v>17.55125</v>
      </c>
      <c r="Y163" s="46">
        <v>30.329791666666669</v>
      </c>
      <c r="Z163" s="46">
        <v>24.633333333333333</v>
      </c>
      <c r="AA163" s="46">
        <v>16.165624999999999</v>
      </c>
      <c r="AB163" s="46">
        <v>12.470625</v>
      </c>
      <c r="AC163" s="46">
        <v>61.583333333333343</v>
      </c>
      <c r="AD163" s="46">
        <v>53.577499999999993</v>
      </c>
      <c r="AE163" s="46">
        <v>15.703750000000001</v>
      </c>
      <c r="AF163" s="46">
        <v>15.395833333333336</v>
      </c>
      <c r="AG163" s="46">
        <v>52.961666666666673</v>
      </c>
      <c r="AH163" s="46">
        <v>33.408958333333331</v>
      </c>
      <c r="AI163" s="46">
        <v>38.797499999999999</v>
      </c>
      <c r="AJ163" s="46">
        <v>20.322499999999998</v>
      </c>
      <c r="AK163" s="46">
        <v>10.777083333333334</v>
      </c>
      <c r="AL163" s="46">
        <v>18.321041666666666</v>
      </c>
      <c r="AM163" s="46">
        <v>17.397291666666668</v>
      </c>
      <c r="AN163" s="46">
        <v>107.15499999999999</v>
      </c>
      <c r="AO163" s="46">
        <v>31.407500000000002</v>
      </c>
      <c r="AP163" s="46">
        <v>11.085000000000001</v>
      </c>
      <c r="AQ163" s="46">
        <v>42.954374999999992</v>
      </c>
      <c r="AR163" s="46">
        <v>27.712500000000002</v>
      </c>
      <c r="AS163" s="46">
        <v>38.335625</v>
      </c>
      <c r="AT163" s="46">
        <v>10.777083333333334</v>
      </c>
      <c r="AU163" s="46">
        <v>19.706666666666667</v>
      </c>
      <c r="AV163" s="46">
        <v>20.014583333333334</v>
      </c>
      <c r="AW163" s="46">
        <v>6.6202083333333341</v>
      </c>
      <c r="AX163" s="46">
        <v>71.282708333333332</v>
      </c>
      <c r="AY163" s="35">
        <f t="shared" si="87"/>
        <v>34.426968537414965</v>
      </c>
      <c r="AZ163" s="34"/>
      <c r="BA163" s="34">
        <v>12.288904450311868</v>
      </c>
      <c r="BB163" s="63">
        <v>433</v>
      </c>
      <c r="BC163" s="2">
        <v>1</v>
      </c>
      <c r="BD163" s="2">
        <v>1</v>
      </c>
      <c r="BE163" s="2">
        <v>1</v>
      </c>
      <c r="BF163" s="2">
        <v>0</v>
      </c>
      <c r="BG163" s="2">
        <v>1</v>
      </c>
      <c r="BH163" s="2">
        <v>1</v>
      </c>
      <c r="BI163" s="2">
        <v>1</v>
      </c>
      <c r="BJ163" s="2">
        <v>1</v>
      </c>
      <c r="BK163" s="2">
        <v>1</v>
      </c>
      <c r="BL163" s="2">
        <v>0</v>
      </c>
      <c r="BM163" s="2">
        <v>1</v>
      </c>
      <c r="BN163" s="2">
        <v>1</v>
      </c>
      <c r="BO163" s="2">
        <v>1</v>
      </c>
      <c r="BP163" s="2">
        <v>1</v>
      </c>
      <c r="BQ163" s="2">
        <v>1</v>
      </c>
      <c r="BR163" s="2">
        <v>1</v>
      </c>
      <c r="BS163" s="2">
        <v>1</v>
      </c>
      <c r="BT163" s="2">
        <v>0</v>
      </c>
      <c r="BU163" s="2">
        <v>1</v>
      </c>
      <c r="BV163" s="2">
        <v>1</v>
      </c>
      <c r="BW163" s="2">
        <v>0</v>
      </c>
      <c r="BX163" s="2">
        <v>1</v>
      </c>
      <c r="BY163" s="2">
        <v>1</v>
      </c>
      <c r="BZ163" s="2">
        <v>1</v>
      </c>
      <c r="CA163" s="2">
        <v>0</v>
      </c>
      <c r="CB163" s="2">
        <v>1</v>
      </c>
      <c r="CC163" s="2">
        <v>1</v>
      </c>
      <c r="CD163" s="2">
        <v>1</v>
      </c>
      <c r="CE163" s="2">
        <v>1</v>
      </c>
      <c r="CF163" s="2">
        <v>1</v>
      </c>
      <c r="CG163" s="2">
        <v>0</v>
      </c>
      <c r="CH163" s="2">
        <v>1</v>
      </c>
      <c r="CI163" s="2">
        <v>1</v>
      </c>
      <c r="CJ163" s="2">
        <v>1</v>
      </c>
      <c r="CK163" s="2">
        <v>1</v>
      </c>
      <c r="CL163" s="2">
        <v>1</v>
      </c>
      <c r="CM163" s="2">
        <v>1</v>
      </c>
      <c r="CN163" s="2">
        <v>0</v>
      </c>
      <c r="CO163" s="2">
        <v>1</v>
      </c>
      <c r="CP163" s="2">
        <v>0</v>
      </c>
      <c r="CQ163" s="2">
        <v>1</v>
      </c>
      <c r="CS163" s="63">
        <v>433</v>
      </c>
      <c r="CT163" s="37">
        <f t="shared" si="46"/>
        <v>13.086458333333333</v>
      </c>
      <c r="CU163" s="37">
        <f t="shared" si="72"/>
        <v>33.562916666666666</v>
      </c>
      <c r="CV163" s="37">
        <f t="shared" si="73"/>
        <v>16.165624999999999</v>
      </c>
      <c r="CW163" s="37" t="str">
        <f t="shared" si="74"/>
        <v xml:space="preserve"> </v>
      </c>
      <c r="CX163" s="37">
        <f t="shared" si="75"/>
        <v>26.172916666666666</v>
      </c>
      <c r="CY163" s="37">
        <f t="shared" si="76"/>
        <v>36.026249999999997</v>
      </c>
      <c r="CZ163" s="37">
        <f t="shared" si="77"/>
        <v>38.181666666666665</v>
      </c>
      <c r="DA163" s="37">
        <f t="shared" si="78"/>
        <v>75.131666666666661</v>
      </c>
      <c r="DB163" s="37">
        <f t="shared" si="79"/>
        <v>32.485208333333333</v>
      </c>
      <c r="DC163" s="37" t="str">
        <f t="shared" si="80"/>
        <v xml:space="preserve"> </v>
      </c>
      <c r="DD163" s="37">
        <f t="shared" si="81"/>
        <v>139.02437499999999</v>
      </c>
      <c r="DE163" s="37">
        <f t="shared" si="82"/>
        <v>22.323958333333334</v>
      </c>
      <c r="DF163" s="37">
        <f t="shared" si="83"/>
        <v>33.408958333333331</v>
      </c>
      <c r="DG163" s="37">
        <f t="shared" si="84"/>
        <v>18.936875000000001</v>
      </c>
      <c r="DH163" s="37">
        <f t="shared" si="85"/>
        <v>36.949999999999996</v>
      </c>
      <c r="DI163" s="37">
        <f t="shared" si="86"/>
        <v>69.28125</v>
      </c>
      <c r="DJ163" s="37">
        <f t="shared" si="61"/>
        <v>13.548333333333334</v>
      </c>
      <c r="DK163" s="37" t="str">
        <f t="shared" si="62"/>
        <v xml:space="preserve"> </v>
      </c>
      <c r="DL163" s="37">
        <f t="shared" si="63"/>
        <v>128.40125</v>
      </c>
      <c r="DM163" s="37">
        <f t="shared" si="64"/>
        <v>60.197708333333331</v>
      </c>
      <c r="DN163" s="37" t="str">
        <f t="shared" si="65"/>
        <v xml:space="preserve"> </v>
      </c>
      <c r="DO163" s="37">
        <f t="shared" si="66"/>
        <v>37.56583333333333</v>
      </c>
      <c r="DP163" s="37">
        <f t="shared" si="67"/>
        <v>17.55125</v>
      </c>
      <c r="DQ163" s="37">
        <f t="shared" si="68"/>
        <v>30.329791666666669</v>
      </c>
      <c r="DR163" s="37" t="str">
        <f t="shared" si="69"/>
        <v xml:space="preserve"> </v>
      </c>
      <c r="DS163" s="37">
        <f t="shared" si="70"/>
        <v>16.165624999999999</v>
      </c>
      <c r="DT163" s="37">
        <f t="shared" si="71"/>
        <v>12.470625</v>
      </c>
      <c r="DU163" s="37">
        <f t="shared" si="47"/>
        <v>33.408958333333331</v>
      </c>
      <c r="DV163" s="37">
        <f t="shared" si="48"/>
        <v>38.797499999999999</v>
      </c>
      <c r="DW163" s="37">
        <f t="shared" si="49"/>
        <v>20.322499999999998</v>
      </c>
      <c r="DX163" s="37" t="str">
        <f t="shared" si="50"/>
        <v xml:space="preserve"> </v>
      </c>
      <c r="DY163" s="37">
        <f t="shared" si="51"/>
        <v>18.321041666666666</v>
      </c>
      <c r="DZ163" s="37">
        <f t="shared" si="52"/>
        <v>9.5454166666666662</v>
      </c>
      <c r="EA163" s="37">
        <f t="shared" si="53"/>
        <v>28.636250000000004</v>
      </c>
      <c r="EB163" s="37">
        <f t="shared" si="54"/>
        <v>23.555624999999999</v>
      </c>
      <c r="EC163" s="37">
        <f t="shared" si="55"/>
        <v>37.103958333333331</v>
      </c>
      <c r="ED163" s="37">
        <f t="shared" si="56"/>
        <v>9.5454166666666662</v>
      </c>
      <c r="EE163" s="37" t="str">
        <f t="shared" si="57"/>
        <v xml:space="preserve"> </v>
      </c>
      <c r="EF163" s="37">
        <f t="shared" si="58"/>
        <v>34.794583333333335</v>
      </c>
      <c r="EG163" s="37" t="str">
        <f t="shared" si="59"/>
        <v xml:space="preserve"> </v>
      </c>
      <c r="EH163" s="37">
        <f t="shared" si="60"/>
        <v>97.609583333333333</v>
      </c>
    </row>
    <row r="164" spans="1:138" ht="15">
      <c r="A164" s="14">
        <v>434</v>
      </c>
      <c r="B164" s="46">
        <v>12.316666666666666</v>
      </c>
      <c r="C164" s="46">
        <v>29.252083333333335</v>
      </c>
      <c r="D164" s="46">
        <v>17.243333333333332</v>
      </c>
      <c r="E164" s="46">
        <v>9.0835416666666671</v>
      </c>
      <c r="F164" s="46">
        <v>24.633333333333333</v>
      </c>
      <c r="G164" s="46">
        <v>32.177291666666662</v>
      </c>
      <c r="H164" s="46">
        <v>35.102499999999999</v>
      </c>
      <c r="I164" s="46">
        <v>54.655208333333327</v>
      </c>
      <c r="J164" s="46">
        <v>28.790208333333336</v>
      </c>
      <c r="K164" s="46">
        <v>14.318125000000002</v>
      </c>
      <c r="L164" s="46">
        <v>90.065624999999997</v>
      </c>
      <c r="M164" s="46">
        <v>19.552708333333332</v>
      </c>
      <c r="N164" s="46">
        <v>28.944166666666664</v>
      </c>
      <c r="O164" s="46">
        <v>16.627499999999998</v>
      </c>
      <c r="P164" s="46">
        <v>36.180208333333333</v>
      </c>
      <c r="Q164" s="46">
        <v>53.885416666666657</v>
      </c>
      <c r="R164" s="46">
        <v>12.778541666666666</v>
      </c>
      <c r="S164" s="46">
        <v>12.624583333333332</v>
      </c>
      <c r="T164" s="46">
        <v>114.54500000000002</v>
      </c>
      <c r="U164" s="46">
        <v>53.26958333333333</v>
      </c>
      <c r="V164" s="46">
        <v>2.9252083333333334</v>
      </c>
      <c r="W164" s="46">
        <v>130.71062499999999</v>
      </c>
      <c r="X164" s="46">
        <v>15.857708333333333</v>
      </c>
      <c r="Y164" s="46">
        <v>24.787291666666668</v>
      </c>
      <c r="Z164" s="46">
        <v>22.016041666666663</v>
      </c>
      <c r="AA164" s="46">
        <v>14.933958333333333</v>
      </c>
      <c r="AB164" s="46">
        <v>11.700833333333334</v>
      </c>
      <c r="AC164" s="46">
        <v>292.52083333333331</v>
      </c>
      <c r="AD164" s="46">
        <v>46.95729166666667</v>
      </c>
      <c r="AE164" s="46">
        <v>14.78</v>
      </c>
      <c r="AF164" s="46">
        <v>13.394374999999998</v>
      </c>
      <c r="AG164" s="46">
        <v>52.345833333333331</v>
      </c>
      <c r="AH164" s="46">
        <v>42.338541666666664</v>
      </c>
      <c r="AI164" s="46">
        <v>33.408958333333331</v>
      </c>
      <c r="AJ164" s="46">
        <v>21.554166666666667</v>
      </c>
      <c r="AK164" s="46">
        <v>10.469166666666666</v>
      </c>
      <c r="AL164" s="46">
        <v>16.473541666666666</v>
      </c>
      <c r="AM164" s="46">
        <v>16.011666666666667</v>
      </c>
      <c r="AN164" s="46">
        <v>86.062708333333333</v>
      </c>
      <c r="AO164" s="46">
        <v>27.712500000000002</v>
      </c>
      <c r="AP164" s="46">
        <v>10.315208333333333</v>
      </c>
      <c r="AQ164" s="46">
        <v>34.486666666666665</v>
      </c>
      <c r="AR164" s="46">
        <v>25.249166666666664</v>
      </c>
      <c r="AS164" s="46">
        <v>34.640625</v>
      </c>
      <c r="AT164" s="46">
        <v>10.161249999999999</v>
      </c>
      <c r="AU164" s="46">
        <v>16.627499999999998</v>
      </c>
      <c r="AV164" s="46">
        <v>23.247708333333335</v>
      </c>
      <c r="AW164" s="46">
        <v>6.4662500000000005</v>
      </c>
      <c r="AX164" s="46">
        <v>62.353124999999999</v>
      </c>
      <c r="AY164" s="35">
        <f t="shared" si="87"/>
        <v>37.072538265306143</v>
      </c>
      <c r="AZ164" s="34"/>
      <c r="BA164" s="34">
        <v>12.288904450311868</v>
      </c>
      <c r="BB164" s="63">
        <v>434</v>
      </c>
      <c r="BC164" s="2">
        <v>1</v>
      </c>
      <c r="BD164" s="2">
        <v>1</v>
      </c>
      <c r="BE164" s="2">
        <v>1</v>
      </c>
      <c r="BF164" s="2">
        <v>0</v>
      </c>
      <c r="BG164" s="2">
        <v>1</v>
      </c>
      <c r="BH164" s="2">
        <v>1</v>
      </c>
      <c r="BI164" s="2">
        <v>1</v>
      </c>
      <c r="BJ164" s="2">
        <v>1</v>
      </c>
      <c r="BK164" s="2">
        <v>1</v>
      </c>
      <c r="BL164" s="2">
        <v>0</v>
      </c>
      <c r="BM164" s="2">
        <v>1</v>
      </c>
      <c r="BN164" s="2">
        <v>1</v>
      </c>
      <c r="BO164" s="2">
        <v>1</v>
      </c>
      <c r="BP164" s="2">
        <v>1</v>
      </c>
      <c r="BQ164" s="2">
        <v>1</v>
      </c>
      <c r="BR164" s="2">
        <v>1</v>
      </c>
      <c r="BS164" s="2">
        <v>0</v>
      </c>
      <c r="BT164" s="2">
        <v>0</v>
      </c>
      <c r="BU164" s="2">
        <v>1</v>
      </c>
      <c r="BV164" s="2">
        <v>1</v>
      </c>
      <c r="BW164" s="2">
        <v>0</v>
      </c>
      <c r="BX164" s="2">
        <v>1</v>
      </c>
      <c r="BY164" s="2">
        <v>1</v>
      </c>
      <c r="BZ164" s="2">
        <v>1</v>
      </c>
      <c r="CA164" s="2">
        <v>1</v>
      </c>
      <c r="CB164" s="2">
        <v>1</v>
      </c>
      <c r="CC164" s="2">
        <v>1</v>
      </c>
      <c r="CD164" s="2">
        <v>1</v>
      </c>
      <c r="CE164" s="2">
        <v>1</v>
      </c>
      <c r="CF164" s="2">
        <v>1</v>
      </c>
      <c r="CG164" s="2">
        <v>0</v>
      </c>
      <c r="CH164" s="2">
        <v>1</v>
      </c>
      <c r="CI164" s="2">
        <v>0</v>
      </c>
      <c r="CJ164" s="2">
        <v>1</v>
      </c>
      <c r="CK164" s="2">
        <v>1</v>
      </c>
      <c r="CL164" s="2">
        <v>1</v>
      </c>
      <c r="CM164" s="2">
        <v>1</v>
      </c>
      <c r="CN164" s="2">
        <v>0</v>
      </c>
      <c r="CO164" s="2">
        <v>1</v>
      </c>
      <c r="CP164" s="2">
        <v>0</v>
      </c>
      <c r="CQ164" s="2">
        <v>1</v>
      </c>
      <c r="CS164" s="63">
        <v>434</v>
      </c>
      <c r="CT164" s="37">
        <f t="shared" si="46"/>
        <v>12.316666666666666</v>
      </c>
      <c r="CU164" s="37">
        <f t="shared" si="72"/>
        <v>29.252083333333335</v>
      </c>
      <c r="CV164" s="37">
        <f t="shared" si="73"/>
        <v>17.243333333333332</v>
      </c>
      <c r="CW164" s="37" t="str">
        <f t="shared" si="74"/>
        <v xml:space="preserve"> </v>
      </c>
      <c r="CX164" s="37">
        <f t="shared" si="75"/>
        <v>24.633333333333333</v>
      </c>
      <c r="CY164" s="37">
        <f t="shared" si="76"/>
        <v>32.177291666666662</v>
      </c>
      <c r="CZ164" s="37">
        <f t="shared" si="77"/>
        <v>35.102499999999999</v>
      </c>
      <c r="DA164" s="37">
        <f t="shared" si="78"/>
        <v>54.655208333333327</v>
      </c>
      <c r="DB164" s="37">
        <f t="shared" si="79"/>
        <v>28.790208333333336</v>
      </c>
      <c r="DC164" s="37" t="str">
        <f t="shared" si="80"/>
        <v xml:space="preserve"> </v>
      </c>
      <c r="DD164" s="37">
        <f t="shared" si="81"/>
        <v>90.065624999999997</v>
      </c>
      <c r="DE164" s="37">
        <f t="shared" si="82"/>
        <v>19.552708333333332</v>
      </c>
      <c r="DF164" s="37">
        <f t="shared" si="83"/>
        <v>28.944166666666664</v>
      </c>
      <c r="DG164" s="37">
        <f t="shared" si="84"/>
        <v>16.627499999999998</v>
      </c>
      <c r="DH164" s="37">
        <f t="shared" si="85"/>
        <v>36.180208333333333</v>
      </c>
      <c r="DI164" s="37">
        <f t="shared" si="86"/>
        <v>53.885416666666657</v>
      </c>
      <c r="DJ164" s="37" t="str">
        <f t="shared" si="61"/>
        <v xml:space="preserve"> </v>
      </c>
      <c r="DK164" s="37" t="str">
        <f t="shared" si="62"/>
        <v xml:space="preserve"> </v>
      </c>
      <c r="DL164" s="37">
        <f t="shared" si="63"/>
        <v>114.54500000000002</v>
      </c>
      <c r="DM164" s="37">
        <f t="shared" si="64"/>
        <v>53.26958333333333</v>
      </c>
      <c r="DN164" s="37" t="str">
        <f t="shared" si="65"/>
        <v xml:space="preserve"> </v>
      </c>
      <c r="DO164" s="37">
        <f t="shared" si="66"/>
        <v>130.71062499999999</v>
      </c>
      <c r="DP164" s="37">
        <f t="shared" si="67"/>
        <v>15.857708333333333</v>
      </c>
      <c r="DQ164" s="37">
        <f t="shared" si="68"/>
        <v>24.787291666666668</v>
      </c>
      <c r="DR164" s="37">
        <f t="shared" si="69"/>
        <v>22.016041666666663</v>
      </c>
      <c r="DS164" s="37">
        <f t="shared" si="70"/>
        <v>14.933958333333333</v>
      </c>
      <c r="DT164" s="37">
        <f t="shared" si="71"/>
        <v>11.700833333333334</v>
      </c>
      <c r="DU164" s="37">
        <f t="shared" si="47"/>
        <v>42.338541666666664</v>
      </c>
      <c r="DV164" s="37">
        <f t="shared" si="48"/>
        <v>33.408958333333331</v>
      </c>
      <c r="DW164" s="37">
        <f t="shared" si="49"/>
        <v>21.554166666666667</v>
      </c>
      <c r="DX164" s="37" t="str">
        <f t="shared" si="50"/>
        <v xml:space="preserve"> </v>
      </c>
      <c r="DY164" s="37">
        <f t="shared" si="51"/>
        <v>16.473541666666666</v>
      </c>
      <c r="DZ164" s="37" t="str">
        <f t="shared" si="52"/>
        <v xml:space="preserve"> </v>
      </c>
      <c r="EA164" s="37">
        <f t="shared" si="53"/>
        <v>24.325416666666669</v>
      </c>
      <c r="EB164" s="37">
        <f t="shared" si="54"/>
        <v>21.400208333333332</v>
      </c>
      <c r="EC164" s="37">
        <f t="shared" si="55"/>
        <v>34.178750000000001</v>
      </c>
      <c r="ED164" s="37">
        <f t="shared" si="56"/>
        <v>10.007291666666667</v>
      </c>
      <c r="EE164" s="37" t="str">
        <f t="shared" si="57"/>
        <v xml:space="preserve"> </v>
      </c>
      <c r="EF164" s="37">
        <f t="shared" si="58"/>
        <v>26.326874999999998</v>
      </c>
      <c r="EG164" s="37" t="str">
        <f t="shared" si="59"/>
        <v xml:space="preserve"> </v>
      </c>
      <c r="EH164" s="37">
        <f t="shared" si="60"/>
        <v>79.28854166666666</v>
      </c>
    </row>
    <row r="165" spans="1:138" ht="15">
      <c r="A165" s="14">
        <v>435</v>
      </c>
      <c r="B165" s="46">
        <v>11.392916666666666</v>
      </c>
      <c r="C165" s="46">
        <v>26.018958333333334</v>
      </c>
      <c r="D165" s="46">
        <v>16.935416666666665</v>
      </c>
      <c r="E165" s="46">
        <v>12.470625</v>
      </c>
      <c r="F165" s="46">
        <v>32.023333333333333</v>
      </c>
      <c r="G165" s="46">
        <v>31.407500000000002</v>
      </c>
      <c r="H165" s="46">
        <v>30.021874999999998</v>
      </c>
      <c r="I165" s="46">
        <v>49.728541666666672</v>
      </c>
      <c r="J165" s="46">
        <v>25.711041666666667</v>
      </c>
      <c r="K165" s="46">
        <v>8.9295833333333334</v>
      </c>
      <c r="L165" s="46">
        <v>68.049583333333331</v>
      </c>
      <c r="M165" s="46">
        <v>17.089375</v>
      </c>
      <c r="N165" s="46">
        <v>26.018958333333334</v>
      </c>
      <c r="O165" s="46">
        <v>14.933958333333333</v>
      </c>
      <c r="P165" s="46">
        <v>32.177291666666662</v>
      </c>
      <c r="Q165" s="46">
        <v>64.662499999999994</v>
      </c>
      <c r="R165" s="46">
        <v>12.008749999999999</v>
      </c>
      <c r="S165" s="46">
        <v>23.401666666666667</v>
      </c>
      <c r="T165" s="46">
        <v>108.54062499999999</v>
      </c>
      <c r="U165" s="46">
        <v>51.114166666666662</v>
      </c>
      <c r="V165" s="46">
        <v>2.7712500000000002</v>
      </c>
      <c r="W165" s="46">
        <v>126.24583333333334</v>
      </c>
      <c r="X165" s="46">
        <v>19.244791666666668</v>
      </c>
      <c r="Y165" s="46">
        <v>22.631875000000001</v>
      </c>
      <c r="Z165" s="46">
        <v>19.860624999999999</v>
      </c>
      <c r="AA165" s="46">
        <v>14.164166666666667</v>
      </c>
      <c r="AB165" s="46">
        <v>11.085000000000001</v>
      </c>
      <c r="AC165" s="46">
        <v>200.14583333333331</v>
      </c>
      <c r="AD165" s="46">
        <v>42.646458333333335</v>
      </c>
      <c r="AE165" s="46">
        <v>13.240416666666668</v>
      </c>
      <c r="AF165" s="46">
        <v>12.008749999999999</v>
      </c>
      <c r="AG165" s="46">
        <v>45.263750000000002</v>
      </c>
      <c r="AH165" s="46">
        <v>42.800416666666663</v>
      </c>
      <c r="AI165" s="46">
        <v>28.328333333333333</v>
      </c>
      <c r="AJ165" s="46">
        <v>23.863541666666666</v>
      </c>
      <c r="AK165" s="46">
        <v>10.469166666666666</v>
      </c>
      <c r="AL165" s="46">
        <v>15.087916666666665</v>
      </c>
      <c r="AM165" s="46">
        <v>14.78</v>
      </c>
      <c r="AN165" s="46">
        <v>73.130208333333329</v>
      </c>
      <c r="AO165" s="46">
        <v>24.17145833333333</v>
      </c>
      <c r="AP165" s="46">
        <v>9.5454166666666662</v>
      </c>
      <c r="AQ165" s="46">
        <v>28.636250000000004</v>
      </c>
      <c r="AR165" s="46">
        <v>23.555624999999999</v>
      </c>
      <c r="AS165" s="46">
        <v>37.103958333333331</v>
      </c>
      <c r="AT165" s="46">
        <v>9.5454166666666662</v>
      </c>
      <c r="AU165" s="46">
        <v>14.933958333333333</v>
      </c>
      <c r="AV165" s="46">
        <v>34.794583333333335</v>
      </c>
      <c r="AW165" s="46">
        <v>6.312291666666666</v>
      </c>
      <c r="AX165" s="46">
        <v>97.609583333333333</v>
      </c>
      <c r="AY165" s="35">
        <f t="shared" si="87"/>
        <v>34.42068452380952</v>
      </c>
      <c r="AZ165" s="34"/>
      <c r="BA165" s="34">
        <v>12.288904450311868</v>
      </c>
      <c r="BB165" s="63">
        <v>435</v>
      </c>
      <c r="BC165" s="2">
        <v>1</v>
      </c>
      <c r="BD165" s="2">
        <v>1</v>
      </c>
      <c r="BE165" s="2">
        <v>1</v>
      </c>
      <c r="BF165" s="2">
        <v>0</v>
      </c>
      <c r="BG165" s="2">
        <v>1</v>
      </c>
      <c r="BH165" s="2">
        <v>1</v>
      </c>
      <c r="BI165" s="2">
        <v>1</v>
      </c>
      <c r="BJ165" s="2">
        <v>1</v>
      </c>
      <c r="BK165" s="2">
        <v>1</v>
      </c>
      <c r="BL165" s="2">
        <v>0</v>
      </c>
      <c r="BM165" s="2">
        <v>1</v>
      </c>
      <c r="BN165" s="2">
        <v>1</v>
      </c>
      <c r="BO165" s="2">
        <v>1</v>
      </c>
      <c r="BP165" s="2">
        <v>1</v>
      </c>
      <c r="BQ165" s="2">
        <v>1</v>
      </c>
      <c r="BR165" s="2">
        <v>1</v>
      </c>
      <c r="BS165" s="2">
        <v>0</v>
      </c>
      <c r="BT165" s="2">
        <v>0</v>
      </c>
      <c r="BU165" s="2">
        <v>1</v>
      </c>
      <c r="BV165" s="2">
        <v>1</v>
      </c>
      <c r="BW165" s="2">
        <v>0</v>
      </c>
      <c r="BX165" s="2">
        <v>1</v>
      </c>
      <c r="BY165" s="2">
        <v>1</v>
      </c>
      <c r="BZ165" s="2">
        <v>1</v>
      </c>
      <c r="CA165" s="2">
        <v>1</v>
      </c>
      <c r="CB165" s="2">
        <v>0</v>
      </c>
      <c r="CC165" s="2">
        <v>0</v>
      </c>
      <c r="CD165" s="2">
        <v>1</v>
      </c>
      <c r="CE165" s="2">
        <v>1</v>
      </c>
      <c r="CF165" s="2">
        <v>1</v>
      </c>
      <c r="CG165" s="2">
        <v>0</v>
      </c>
      <c r="CH165" s="2">
        <v>1</v>
      </c>
      <c r="CI165" s="2">
        <v>0</v>
      </c>
      <c r="CJ165" s="2">
        <v>1</v>
      </c>
      <c r="CK165" s="2">
        <v>1</v>
      </c>
      <c r="CL165" s="2">
        <v>1</v>
      </c>
      <c r="CM165" s="2">
        <v>0</v>
      </c>
      <c r="CN165" s="2">
        <v>1</v>
      </c>
      <c r="CO165" s="2">
        <v>1</v>
      </c>
      <c r="CP165" s="2">
        <v>0</v>
      </c>
      <c r="CQ165" s="2">
        <v>1</v>
      </c>
      <c r="CS165" s="63">
        <v>435</v>
      </c>
      <c r="CT165" s="37">
        <f t="shared" ref="CT165:CT186" si="88">IF(BC165=1,B165," ")</f>
        <v>11.392916666666666</v>
      </c>
      <c r="CU165" s="37">
        <f t="shared" si="72"/>
        <v>26.018958333333334</v>
      </c>
      <c r="CV165" s="37">
        <f t="shared" si="73"/>
        <v>16.935416666666665</v>
      </c>
      <c r="CW165" s="37" t="str">
        <f t="shared" si="74"/>
        <v xml:space="preserve"> </v>
      </c>
      <c r="CX165" s="37">
        <f t="shared" si="75"/>
        <v>32.023333333333333</v>
      </c>
      <c r="CY165" s="37">
        <f t="shared" si="76"/>
        <v>31.407500000000002</v>
      </c>
      <c r="CZ165" s="37">
        <f t="shared" si="77"/>
        <v>30.021874999999998</v>
      </c>
      <c r="DA165" s="37">
        <f t="shared" si="78"/>
        <v>49.728541666666672</v>
      </c>
      <c r="DB165" s="37">
        <f t="shared" si="79"/>
        <v>25.711041666666667</v>
      </c>
      <c r="DC165" s="37" t="str">
        <f t="shared" si="80"/>
        <v xml:space="preserve"> </v>
      </c>
      <c r="DD165" s="37">
        <f t="shared" si="81"/>
        <v>68.049583333333331</v>
      </c>
      <c r="DE165" s="37">
        <f t="shared" si="82"/>
        <v>17.089375</v>
      </c>
      <c r="DF165" s="37">
        <f t="shared" si="83"/>
        <v>26.018958333333334</v>
      </c>
      <c r="DG165" s="37">
        <f t="shared" si="84"/>
        <v>14.933958333333333</v>
      </c>
      <c r="DH165" s="37">
        <f t="shared" si="85"/>
        <v>32.177291666666662</v>
      </c>
      <c r="DI165" s="37">
        <f t="shared" si="86"/>
        <v>64.662499999999994</v>
      </c>
      <c r="DJ165" s="37" t="str">
        <f t="shared" si="61"/>
        <v xml:space="preserve"> </v>
      </c>
      <c r="DK165" s="37" t="str">
        <f t="shared" si="62"/>
        <v xml:space="preserve"> </v>
      </c>
      <c r="DL165" s="37">
        <f t="shared" si="63"/>
        <v>108.54062499999999</v>
      </c>
      <c r="DM165" s="37">
        <f t="shared" si="64"/>
        <v>51.114166666666662</v>
      </c>
      <c r="DN165" s="37" t="str">
        <f t="shared" si="65"/>
        <v xml:space="preserve"> </v>
      </c>
      <c r="DO165" s="37">
        <f t="shared" si="66"/>
        <v>126.24583333333334</v>
      </c>
      <c r="DP165" s="37">
        <f t="shared" si="67"/>
        <v>19.244791666666668</v>
      </c>
      <c r="DQ165" s="37">
        <f t="shared" si="68"/>
        <v>22.631875000000001</v>
      </c>
      <c r="DR165" s="37">
        <f t="shared" si="69"/>
        <v>19.860624999999999</v>
      </c>
      <c r="DS165" s="37" t="str">
        <f t="shared" si="70"/>
        <v xml:space="preserve"> </v>
      </c>
      <c r="DT165" s="37" t="str">
        <f t="shared" si="71"/>
        <v xml:space="preserve"> </v>
      </c>
      <c r="DU165" s="37">
        <f t="shared" ref="DU165:DU186" si="89">IF(CD165=1,AH165," ")</f>
        <v>42.800416666666663</v>
      </c>
      <c r="DV165" s="37">
        <f t="shared" ref="DV165:DV186" si="90">IF(CE165=1,AI165," ")</f>
        <v>28.328333333333333</v>
      </c>
      <c r="DW165" s="37">
        <f t="shared" ref="DW165:DW186" si="91">IF(CF165=1,AJ165," ")</f>
        <v>23.863541666666666</v>
      </c>
      <c r="DX165" s="37" t="str">
        <f t="shared" ref="DX165:DX186" si="92">IF(CG165=1,AK165," ")</f>
        <v xml:space="preserve"> </v>
      </c>
      <c r="DY165" s="37">
        <f t="shared" ref="DY165:DY186" si="93">IF(CH165=1,AL165," ")</f>
        <v>15.087916666666665</v>
      </c>
      <c r="DZ165" s="37" t="str">
        <f t="shared" ref="DZ165:DZ186" si="94">IF(CI165=1,AP167," ")</f>
        <v xml:space="preserve"> </v>
      </c>
      <c r="EA165" s="37">
        <f t="shared" ref="EA165:EA186" si="95">IF(CJ165=1,AQ167," ")</f>
        <v>20.938333333333333</v>
      </c>
      <c r="EB165" s="37">
        <f t="shared" ref="EB165:EB186" si="96">IF(CK165=1,AR167," ")</f>
        <v>34.486666666666665</v>
      </c>
      <c r="EC165" s="37">
        <f t="shared" ref="EC165:EC186" si="97">IF(CL165=1,AS167," ")</f>
        <v>32.331249999999997</v>
      </c>
      <c r="ED165" s="37" t="str">
        <f t="shared" ref="ED165:ED186" si="98">IF(CM165=1,AT167," ")</f>
        <v xml:space="preserve"> </v>
      </c>
      <c r="EE165" s="37">
        <f t="shared" ref="EE165:EE186" si="99">IF(CN165=1,AU167," ")</f>
        <v>12.162708333333335</v>
      </c>
      <c r="EF165" s="37">
        <f t="shared" ref="EF165:EF186" si="100">IF(CO165=1,AV167," ")</f>
        <v>20.630416666666665</v>
      </c>
      <c r="EG165" s="37" t="str">
        <f t="shared" ref="EG165:EG186" si="101">IF(CP165=1,AW167," ")</f>
        <v xml:space="preserve"> </v>
      </c>
      <c r="EH165" s="37">
        <f t="shared" ref="EH165:EH186" si="102">IF(CQ165=1,AX167," ")</f>
        <v>84.984999999999999</v>
      </c>
    </row>
    <row r="166" spans="1:138" ht="15">
      <c r="A166" s="14">
        <v>436</v>
      </c>
      <c r="B166" s="46">
        <v>10.623125</v>
      </c>
      <c r="C166" s="46">
        <v>23.555624999999999</v>
      </c>
      <c r="D166" s="46">
        <v>16.011666666666667</v>
      </c>
      <c r="E166" s="46">
        <v>45.725625000000001</v>
      </c>
      <c r="F166" s="46">
        <v>38.489583333333336</v>
      </c>
      <c r="G166" s="46">
        <v>29.56</v>
      </c>
      <c r="H166" s="46">
        <v>60.043749999999996</v>
      </c>
      <c r="I166" s="46">
        <v>45.725625000000001</v>
      </c>
      <c r="J166" s="46">
        <v>22.323958333333334</v>
      </c>
      <c r="K166" s="46">
        <v>7.0820833333333333</v>
      </c>
      <c r="L166" s="46">
        <v>53.731458333333329</v>
      </c>
      <c r="M166" s="46">
        <v>15.549791666666666</v>
      </c>
      <c r="N166" s="46">
        <v>23.093749999999996</v>
      </c>
      <c r="O166" s="46">
        <v>13.702291666666666</v>
      </c>
      <c r="P166" s="46">
        <v>28.636250000000004</v>
      </c>
      <c r="Q166" s="46">
        <v>51.114166666666662</v>
      </c>
      <c r="R166" s="46">
        <v>11.238958333333333</v>
      </c>
      <c r="S166" s="46">
        <v>18.474999999999998</v>
      </c>
      <c r="T166" s="46">
        <v>128.55520833333333</v>
      </c>
      <c r="U166" s="46">
        <v>61.737291666666671</v>
      </c>
      <c r="V166" s="46">
        <v>2.6172916666666666</v>
      </c>
      <c r="W166" s="46">
        <v>104.69166666666666</v>
      </c>
      <c r="X166" s="46">
        <v>20.014583333333334</v>
      </c>
      <c r="Y166" s="46">
        <v>20.322499999999998</v>
      </c>
      <c r="Z166" s="46">
        <v>18.167083333333334</v>
      </c>
      <c r="AA166" s="46">
        <v>13.086458333333333</v>
      </c>
      <c r="AB166" s="46">
        <v>10.315208333333333</v>
      </c>
      <c r="AC166" s="46">
        <v>169.35416666666666</v>
      </c>
      <c r="AD166" s="46">
        <v>50.498333333333328</v>
      </c>
      <c r="AE166" s="46">
        <v>12.932500000000001</v>
      </c>
      <c r="AF166" s="46">
        <v>11.085000000000001</v>
      </c>
      <c r="AG166" s="46">
        <v>39.721249999999998</v>
      </c>
      <c r="AH166" s="46">
        <v>42.184583333333336</v>
      </c>
      <c r="AI166" s="46">
        <v>24.17145833333333</v>
      </c>
      <c r="AJ166" s="46">
        <v>25.095208333333332</v>
      </c>
      <c r="AK166" s="46">
        <v>10.315208333333333</v>
      </c>
      <c r="AL166" s="46">
        <v>13.856250000000001</v>
      </c>
      <c r="AM166" s="46">
        <v>13.702291666666666</v>
      </c>
      <c r="AN166" s="46">
        <v>64.200625000000002</v>
      </c>
      <c r="AO166" s="46">
        <v>21.400208333333332</v>
      </c>
      <c r="AP166" s="46">
        <v>9.0835416666666671</v>
      </c>
      <c r="AQ166" s="46">
        <v>24.325416666666669</v>
      </c>
      <c r="AR166" s="46">
        <v>21.400208333333332</v>
      </c>
      <c r="AS166" s="46">
        <v>34.178750000000001</v>
      </c>
      <c r="AT166" s="46">
        <v>10.007291666666667</v>
      </c>
      <c r="AU166" s="46">
        <v>13.240416666666668</v>
      </c>
      <c r="AV166" s="46">
        <v>26.326874999999998</v>
      </c>
      <c r="AW166" s="46">
        <v>6.1583333333333332</v>
      </c>
      <c r="AX166" s="46">
        <v>79.28854166666666</v>
      </c>
      <c r="AY166" s="35">
        <f t="shared" si="87"/>
        <v>32.994213435374142</v>
      </c>
      <c r="AZ166" s="34"/>
      <c r="BA166" s="34">
        <v>12.288904450311868</v>
      </c>
      <c r="BB166" s="63">
        <v>436</v>
      </c>
      <c r="BC166" s="2">
        <v>1</v>
      </c>
      <c r="BD166" s="2">
        <v>1</v>
      </c>
      <c r="BE166" s="2">
        <v>1</v>
      </c>
      <c r="BF166" s="2">
        <v>0</v>
      </c>
      <c r="BG166" s="2">
        <v>1</v>
      </c>
      <c r="BH166" s="2">
        <v>1</v>
      </c>
      <c r="BI166" s="2">
        <v>1</v>
      </c>
      <c r="BJ166" s="2">
        <v>1</v>
      </c>
      <c r="BK166" s="2">
        <v>1</v>
      </c>
      <c r="BL166" s="2">
        <v>0</v>
      </c>
      <c r="BM166" s="2">
        <v>1</v>
      </c>
      <c r="BN166" s="2">
        <v>1</v>
      </c>
      <c r="BO166" s="2">
        <v>1</v>
      </c>
      <c r="BP166" s="2">
        <v>1</v>
      </c>
      <c r="BQ166" s="2">
        <v>1</v>
      </c>
      <c r="BR166" s="2">
        <v>1</v>
      </c>
      <c r="BS166" s="2">
        <v>0</v>
      </c>
      <c r="BT166" s="2">
        <v>0</v>
      </c>
      <c r="BU166" s="2">
        <v>1</v>
      </c>
      <c r="BV166" s="2">
        <v>1</v>
      </c>
      <c r="BW166" s="2">
        <v>0</v>
      </c>
      <c r="BX166" s="2">
        <v>1</v>
      </c>
      <c r="BY166" s="2">
        <v>1</v>
      </c>
      <c r="BZ166" s="2">
        <v>1</v>
      </c>
      <c r="CA166" s="2">
        <v>1</v>
      </c>
      <c r="CB166" s="2">
        <v>0</v>
      </c>
      <c r="CC166" s="2">
        <v>0</v>
      </c>
      <c r="CD166" s="2">
        <v>1</v>
      </c>
      <c r="CE166" s="2">
        <v>1</v>
      </c>
      <c r="CF166" s="2">
        <v>1</v>
      </c>
      <c r="CG166" s="2">
        <v>0</v>
      </c>
      <c r="CH166" s="2">
        <v>1</v>
      </c>
      <c r="CI166" s="2">
        <v>0</v>
      </c>
      <c r="CJ166" s="2">
        <v>1</v>
      </c>
      <c r="CK166" s="2">
        <v>1</v>
      </c>
      <c r="CL166" s="2">
        <v>1</v>
      </c>
      <c r="CM166" s="2">
        <v>0</v>
      </c>
      <c r="CN166" s="2">
        <v>1</v>
      </c>
      <c r="CO166" s="2">
        <v>1</v>
      </c>
      <c r="CP166" s="2">
        <v>0</v>
      </c>
      <c r="CQ166" s="2">
        <v>1</v>
      </c>
      <c r="CS166" s="63">
        <v>436</v>
      </c>
      <c r="CT166" s="37">
        <f t="shared" si="88"/>
        <v>10.623125</v>
      </c>
      <c r="CU166" s="37">
        <f t="shared" si="72"/>
        <v>23.555624999999999</v>
      </c>
      <c r="CV166" s="37">
        <f t="shared" si="73"/>
        <v>16.011666666666667</v>
      </c>
      <c r="CW166" s="37" t="str">
        <f t="shared" si="74"/>
        <v xml:space="preserve"> </v>
      </c>
      <c r="CX166" s="37">
        <f t="shared" si="75"/>
        <v>38.489583333333336</v>
      </c>
      <c r="CY166" s="37">
        <f t="shared" si="76"/>
        <v>29.56</v>
      </c>
      <c r="CZ166" s="37">
        <f t="shared" si="77"/>
        <v>60.043749999999996</v>
      </c>
      <c r="DA166" s="37">
        <f t="shared" si="78"/>
        <v>45.725625000000001</v>
      </c>
      <c r="DB166" s="37">
        <f t="shared" si="79"/>
        <v>22.323958333333334</v>
      </c>
      <c r="DC166" s="37" t="str">
        <f t="shared" si="80"/>
        <v xml:space="preserve"> </v>
      </c>
      <c r="DD166" s="37">
        <f t="shared" si="81"/>
        <v>53.731458333333329</v>
      </c>
      <c r="DE166" s="37">
        <f t="shared" si="82"/>
        <v>15.549791666666666</v>
      </c>
      <c r="DF166" s="37">
        <f t="shared" si="83"/>
        <v>23.093749999999996</v>
      </c>
      <c r="DG166" s="37">
        <f t="shared" si="84"/>
        <v>13.702291666666666</v>
      </c>
      <c r="DH166" s="37">
        <f t="shared" si="85"/>
        <v>28.636250000000004</v>
      </c>
      <c r="DI166" s="37">
        <f t="shared" si="86"/>
        <v>51.114166666666662</v>
      </c>
      <c r="DJ166" s="37" t="str">
        <f t="shared" si="61"/>
        <v xml:space="preserve"> </v>
      </c>
      <c r="DK166" s="37" t="str">
        <f t="shared" si="62"/>
        <v xml:space="preserve"> </v>
      </c>
      <c r="DL166" s="37">
        <f t="shared" si="63"/>
        <v>128.55520833333333</v>
      </c>
      <c r="DM166" s="37">
        <f t="shared" si="64"/>
        <v>61.737291666666671</v>
      </c>
      <c r="DN166" s="37" t="str">
        <f t="shared" si="65"/>
        <v xml:space="preserve"> </v>
      </c>
      <c r="DO166" s="37">
        <f t="shared" si="66"/>
        <v>104.69166666666666</v>
      </c>
      <c r="DP166" s="37">
        <f t="shared" si="67"/>
        <v>20.014583333333334</v>
      </c>
      <c r="DQ166" s="37">
        <f t="shared" si="68"/>
        <v>20.322499999999998</v>
      </c>
      <c r="DR166" s="37">
        <f t="shared" si="69"/>
        <v>18.167083333333334</v>
      </c>
      <c r="DS166" s="37" t="str">
        <f t="shared" si="70"/>
        <v xml:space="preserve"> </v>
      </c>
      <c r="DT166" s="37" t="str">
        <f t="shared" si="71"/>
        <v xml:space="preserve"> </v>
      </c>
      <c r="DU166" s="37">
        <f t="shared" si="89"/>
        <v>42.184583333333336</v>
      </c>
      <c r="DV166" s="37">
        <f t="shared" si="90"/>
        <v>24.17145833333333</v>
      </c>
      <c r="DW166" s="37">
        <f t="shared" si="91"/>
        <v>25.095208333333332</v>
      </c>
      <c r="DX166" s="37" t="str">
        <f t="shared" si="92"/>
        <v xml:space="preserve"> </v>
      </c>
      <c r="DY166" s="37">
        <f t="shared" si="93"/>
        <v>13.856250000000001</v>
      </c>
      <c r="DZ166" s="37" t="str">
        <f t="shared" si="94"/>
        <v xml:space="preserve"> </v>
      </c>
      <c r="EA166" s="37">
        <f t="shared" si="95"/>
        <v>18.321041666666666</v>
      </c>
      <c r="EB166" s="37">
        <f t="shared" si="96"/>
        <v>32.177291666666662</v>
      </c>
      <c r="EC166" s="37">
        <f t="shared" si="97"/>
        <v>55.425000000000004</v>
      </c>
      <c r="ED166" s="37" t="str">
        <f t="shared" si="98"/>
        <v xml:space="preserve"> </v>
      </c>
      <c r="EE166" s="37">
        <f t="shared" si="99"/>
        <v>11.238958333333333</v>
      </c>
      <c r="EF166" s="37">
        <f t="shared" si="100"/>
        <v>16.627499999999998</v>
      </c>
      <c r="EG166" s="37" t="str">
        <f t="shared" si="101"/>
        <v xml:space="preserve"> </v>
      </c>
      <c r="EH166" s="37">
        <f t="shared" si="102"/>
        <v>207.84375</v>
      </c>
    </row>
    <row r="167" spans="1:138" ht="15">
      <c r="A167" s="14">
        <v>437</v>
      </c>
      <c r="B167" s="46">
        <v>43.416249999999998</v>
      </c>
      <c r="C167" s="46">
        <v>21.862083333333334</v>
      </c>
      <c r="D167" s="46">
        <v>15.241875</v>
      </c>
      <c r="E167" s="46">
        <v>107.46291666666666</v>
      </c>
      <c r="F167" s="46">
        <v>30.021874999999998</v>
      </c>
      <c r="G167" s="46">
        <v>25.865000000000002</v>
      </c>
      <c r="H167" s="46">
        <v>69.28125</v>
      </c>
      <c r="I167" s="46">
        <v>37.873750000000001</v>
      </c>
      <c r="J167" s="46">
        <v>19.552708333333332</v>
      </c>
      <c r="K167" s="46">
        <v>7.6979166666666679</v>
      </c>
      <c r="L167" s="46">
        <v>44.647916666666667</v>
      </c>
      <c r="M167" s="46">
        <v>14.318125000000002</v>
      </c>
      <c r="N167" s="46">
        <v>20.014583333333334</v>
      </c>
      <c r="O167" s="46">
        <v>12.316666666666666</v>
      </c>
      <c r="P167" s="46">
        <v>25.403125000000003</v>
      </c>
      <c r="Q167" s="46">
        <v>114.23708333333332</v>
      </c>
      <c r="R167" s="46">
        <v>10.777083333333334</v>
      </c>
      <c r="S167" s="46">
        <v>16.319583333333334</v>
      </c>
      <c r="T167" s="46">
        <v>126.55374999999999</v>
      </c>
      <c r="U167" s="46">
        <v>120.24145833333334</v>
      </c>
      <c r="V167" s="46">
        <v>2.6172916666666666</v>
      </c>
      <c r="W167" s="46">
        <v>73.899999999999991</v>
      </c>
      <c r="X167" s="46">
        <v>19.244791666666668</v>
      </c>
      <c r="Y167" s="46">
        <v>48.650833333333338</v>
      </c>
      <c r="Z167" s="46">
        <v>16.781458333333333</v>
      </c>
      <c r="AA167" s="46">
        <v>12.162708333333335</v>
      </c>
      <c r="AB167" s="46">
        <v>9.6993749999999999</v>
      </c>
      <c r="AC167" s="46">
        <v>132.40416666666667</v>
      </c>
      <c r="AD167" s="46">
        <v>44.186041666666668</v>
      </c>
      <c r="AE167" s="46">
        <v>11.392916666666666</v>
      </c>
      <c r="AF167" s="46">
        <v>18.782916666666665</v>
      </c>
      <c r="AG167" s="46">
        <v>35.256458333333335</v>
      </c>
      <c r="AH167" s="46">
        <v>38.951458333333328</v>
      </c>
      <c r="AI167" s="46">
        <v>20.938333333333333</v>
      </c>
      <c r="AJ167" s="46">
        <v>24.787291666666668</v>
      </c>
      <c r="AK167" s="46">
        <v>10.007291666666667</v>
      </c>
      <c r="AL167" s="46">
        <v>12.624583333333332</v>
      </c>
      <c r="AM167" s="46">
        <v>12.778541666666666</v>
      </c>
      <c r="AN167" s="46">
        <v>55.886874999999996</v>
      </c>
      <c r="AO167" s="46">
        <v>19.090833333333332</v>
      </c>
      <c r="AP167" s="46">
        <v>8.6216666666666661</v>
      </c>
      <c r="AQ167" s="46">
        <v>20.938333333333333</v>
      </c>
      <c r="AR167" s="46">
        <v>34.486666666666665</v>
      </c>
      <c r="AS167" s="46">
        <v>32.331249999999997</v>
      </c>
      <c r="AT167" s="46">
        <v>9.6993749999999999</v>
      </c>
      <c r="AU167" s="46">
        <v>12.162708333333335</v>
      </c>
      <c r="AV167" s="46">
        <v>20.630416666666665</v>
      </c>
      <c r="AW167" s="46">
        <v>5.8504166666666668</v>
      </c>
      <c r="AX167" s="46">
        <v>84.984999999999999</v>
      </c>
      <c r="AY167" s="35">
        <f t="shared" si="87"/>
        <v>35.36642857142855</v>
      </c>
      <c r="AZ167" s="34"/>
      <c r="BA167" s="34">
        <v>12.288904450311868</v>
      </c>
      <c r="BB167" s="63">
        <v>437</v>
      </c>
      <c r="BC167" s="2">
        <v>1</v>
      </c>
      <c r="BD167" s="2">
        <v>1</v>
      </c>
      <c r="BE167" s="2">
        <v>1</v>
      </c>
      <c r="BF167" s="2">
        <v>0</v>
      </c>
      <c r="BG167" s="2">
        <v>1</v>
      </c>
      <c r="BH167" s="2">
        <v>1</v>
      </c>
      <c r="BI167" s="2">
        <v>1</v>
      </c>
      <c r="BJ167" s="2">
        <v>1</v>
      </c>
      <c r="BK167" s="2">
        <v>1</v>
      </c>
      <c r="BL167" s="2">
        <v>0</v>
      </c>
      <c r="BM167" s="2">
        <v>1</v>
      </c>
      <c r="BN167" s="2">
        <v>1</v>
      </c>
      <c r="BO167" s="2">
        <v>1</v>
      </c>
      <c r="BP167" s="2">
        <v>1</v>
      </c>
      <c r="BQ167" s="2">
        <v>1</v>
      </c>
      <c r="BR167" s="2">
        <v>1</v>
      </c>
      <c r="BS167" s="2">
        <v>0</v>
      </c>
      <c r="BT167" s="2">
        <v>1</v>
      </c>
      <c r="BU167" s="2">
        <v>1</v>
      </c>
      <c r="BV167" s="2">
        <v>1</v>
      </c>
      <c r="BW167" s="2">
        <v>0</v>
      </c>
      <c r="BX167" s="2">
        <v>1</v>
      </c>
      <c r="BY167" s="2">
        <v>1</v>
      </c>
      <c r="BZ167" s="2">
        <v>1</v>
      </c>
      <c r="CA167" s="2">
        <v>1</v>
      </c>
      <c r="CB167" s="2">
        <v>0</v>
      </c>
      <c r="CC167" s="2">
        <v>0</v>
      </c>
      <c r="CD167" s="2">
        <v>1</v>
      </c>
      <c r="CE167" s="2">
        <v>1</v>
      </c>
      <c r="CF167" s="2">
        <v>1</v>
      </c>
      <c r="CG167" s="2">
        <v>0</v>
      </c>
      <c r="CH167" s="2">
        <v>1</v>
      </c>
      <c r="CI167" s="2">
        <v>0</v>
      </c>
      <c r="CJ167" s="2">
        <v>1</v>
      </c>
      <c r="CK167" s="2">
        <v>1</v>
      </c>
      <c r="CL167" s="2">
        <v>1</v>
      </c>
      <c r="CM167" s="2">
        <v>0</v>
      </c>
      <c r="CN167" s="2">
        <v>1</v>
      </c>
      <c r="CO167" s="2">
        <v>1</v>
      </c>
      <c r="CP167" s="2">
        <v>0</v>
      </c>
      <c r="CQ167" s="2">
        <v>1</v>
      </c>
      <c r="CS167" s="63">
        <v>437</v>
      </c>
      <c r="CT167" s="37">
        <f t="shared" si="88"/>
        <v>43.416249999999998</v>
      </c>
      <c r="CU167" s="37">
        <f t="shared" si="72"/>
        <v>21.862083333333334</v>
      </c>
      <c r="CV167" s="37">
        <f t="shared" si="73"/>
        <v>15.241875</v>
      </c>
      <c r="CW167" s="37" t="str">
        <f t="shared" si="74"/>
        <v xml:space="preserve"> </v>
      </c>
      <c r="CX167" s="37">
        <f t="shared" si="75"/>
        <v>30.021874999999998</v>
      </c>
      <c r="CY167" s="37">
        <f t="shared" si="76"/>
        <v>25.865000000000002</v>
      </c>
      <c r="CZ167" s="37">
        <f t="shared" si="77"/>
        <v>69.28125</v>
      </c>
      <c r="DA167" s="37">
        <f t="shared" si="78"/>
        <v>37.873750000000001</v>
      </c>
      <c r="DB167" s="37">
        <f t="shared" si="79"/>
        <v>19.552708333333332</v>
      </c>
      <c r="DC167" s="37" t="str">
        <f t="shared" si="80"/>
        <v xml:space="preserve"> </v>
      </c>
      <c r="DD167" s="37">
        <f t="shared" si="81"/>
        <v>44.647916666666667</v>
      </c>
      <c r="DE167" s="37">
        <f t="shared" si="82"/>
        <v>14.318125000000002</v>
      </c>
      <c r="DF167" s="37">
        <f t="shared" si="83"/>
        <v>20.014583333333334</v>
      </c>
      <c r="DG167" s="37">
        <f t="shared" si="84"/>
        <v>12.316666666666666</v>
      </c>
      <c r="DH167" s="37">
        <f t="shared" si="85"/>
        <v>25.403125000000003</v>
      </c>
      <c r="DI167" s="37">
        <f t="shared" si="86"/>
        <v>114.23708333333332</v>
      </c>
      <c r="DJ167" s="37" t="str">
        <f t="shared" si="61"/>
        <v xml:space="preserve"> </v>
      </c>
      <c r="DK167" s="37">
        <f t="shared" si="62"/>
        <v>16.319583333333334</v>
      </c>
      <c r="DL167" s="37">
        <f t="shared" si="63"/>
        <v>126.55374999999999</v>
      </c>
      <c r="DM167" s="37">
        <f t="shared" si="64"/>
        <v>120.24145833333334</v>
      </c>
      <c r="DN167" s="37" t="str">
        <f t="shared" si="65"/>
        <v xml:space="preserve"> </v>
      </c>
      <c r="DO167" s="37">
        <f t="shared" si="66"/>
        <v>73.899999999999991</v>
      </c>
      <c r="DP167" s="37">
        <f t="shared" si="67"/>
        <v>19.244791666666668</v>
      </c>
      <c r="DQ167" s="37">
        <f t="shared" si="68"/>
        <v>48.650833333333338</v>
      </c>
      <c r="DR167" s="37">
        <f t="shared" si="69"/>
        <v>16.781458333333333</v>
      </c>
      <c r="DS167" s="37" t="str">
        <f t="shared" si="70"/>
        <v xml:space="preserve"> </v>
      </c>
      <c r="DT167" s="37" t="str">
        <f t="shared" si="71"/>
        <v xml:space="preserve"> </v>
      </c>
      <c r="DU167" s="37">
        <f t="shared" si="89"/>
        <v>38.951458333333328</v>
      </c>
      <c r="DV167" s="37">
        <f t="shared" si="90"/>
        <v>20.938333333333333</v>
      </c>
      <c r="DW167" s="37">
        <f t="shared" si="91"/>
        <v>24.787291666666668</v>
      </c>
      <c r="DX167" s="37" t="str">
        <f t="shared" si="92"/>
        <v xml:space="preserve"> </v>
      </c>
      <c r="DY167" s="37">
        <f t="shared" si="93"/>
        <v>12.624583333333332</v>
      </c>
      <c r="DZ167" s="37" t="str">
        <f t="shared" si="94"/>
        <v xml:space="preserve"> </v>
      </c>
      <c r="EA167" s="37">
        <f t="shared" si="95"/>
        <v>16.319583333333334</v>
      </c>
      <c r="EB167" s="37">
        <f t="shared" si="96"/>
        <v>28.482291666666665</v>
      </c>
      <c r="EC167" s="37">
        <f t="shared" si="97"/>
        <v>63.584791666666661</v>
      </c>
      <c r="ED167" s="37" t="str">
        <f t="shared" si="98"/>
        <v xml:space="preserve"> </v>
      </c>
      <c r="EE167" s="37">
        <f t="shared" si="99"/>
        <v>10.469166666666666</v>
      </c>
      <c r="EF167" s="37">
        <f t="shared" si="100"/>
        <v>13.702291666666666</v>
      </c>
      <c r="EG167" s="37" t="str">
        <f t="shared" si="101"/>
        <v xml:space="preserve"> </v>
      </c>
      <c r="EH167" s="37">
        <f t="shared" si="102"/>
        <v>169.35416666666666</v>
      </c>
    </row>
    <row r="168" spans="1:138" ht="15">
      <c r="A168" s="14">
        <v>438</v>
      </c>
      <c r="B168" s="46">
        <v>47.419166666666669</v>
      </c>
      <c r="C168" s="46">
        <v>21.862083333333334</v>
      </c>
      <c r="D168" s="46">
        <v>14.472083333333332</v>
      </c>
      <c r="E168" s="46">
        <v>73.592083333333335</v>
      </c>
      <c r="F168" s="46">
        <v>27.096666666666668</v>
      </c>
      <c r="G168" s="46">
        <v>24.479375000000001</v>
      </c>
      <c r="H168" s="46">
        <v>60.043749999999996</v>
      </c>
      <c r="I168" s="46">
        <v>34.024791666666665</v>
      </c>
      <c r="J168" s="46">
        <v>17.55125</v>
      </c>
      <c r="K168" s="46">
        <v>6.7741666666666669</v>
      </c>
      <c r="L168" s="46">
        <v>38.643541666666664</v>
      </c>
      <c r="M168" s="46">
        <v>13.394374999999998</v>
      </c>
      <c r="N168" s="46">
        <v>31.407500000000002</v>
      </c>
      <c r="O168" s="46">
        <v>11.546874999999998</v>
      </c>
      <c r="P168" s="46">
        <v>23.093749999999996</v>
      </c>
      <c r="Q168" s="46">
        <v>277.125</v>
      </c>
      <c r="R168" s="46">
        <v>37.411875000000002</v>
      </c>
      <c r="S168" s="46">
        <v>14.78</v>
      </c>
      <c r="T168" s="46">
        <v>104.38374999999999</v>
      </c>
      <c r="U168" s="46">
        <v>116.23854166666666</v>
      </c>
      <c r="V168" s="46">
        <v>2.4633333333333334</v>
      </c>
      <c r="W168" s="46">
        <v>56.96458333333333</v>
      </c>
      <c r="X168" s="46">
        <v>18.167083333333334</v>
      </c>
      <c r="Y168" s="46">
        <v>33.101041666666667</v>
      </c>
      <c r="Z168" s="46">
        <v>15.395833333333336</v>
      </c>
      <c r="AA168" s="46">
        <v>11.546874999999998</v>
      </c>
      <c r="AB168" s="46">
        <v>9.2374999999999989</v>
      </c>
      <c r="AC168" s="46">
        <v>200.14583333333331</v>
      </c>
      <c r="AD168" s="46">
        <v>40.337083333333332</v>
      </c>
      <c r="AE168" s="46">
        <v>10.931041666666667</v>
      </c>
      <c r="AF168" s="46">
        <v>19.860624999999999</v>
      </c>
      <c r="AG168" s="46">
        <v>32.639166666666668</v>
      </c>
      <c r="AH168" s="46">
        <v>36.026249999999997</v>
      </c>
      <c r="AI168" s="46">
        <v>18.013124999999999</v>
      </c>
      <c r="AJ168" s="46">
        <v>25.557083333333331</v>
      </c>
      <c r="AK168" s="46">
        <v>23.247708333333335</v>
      </c>
      <c r="AL168" s="46">
        <v>11.546874999999998</v>
      </c>
      <c r="AM168" s="46">
        <v>12.008749999999999</v>
      </c>
      <c r="AN168" s="46">
        <v>55.271041666666669</v>
      </c>
      <c r="AO168" s="46">
        <v>17.243333333333332</v>
      </c>
      <c r="AP168" s="46">
        <v>8.7756249999999998</v>
      </c>
      <c r="AQ168" s="46">
        <v>18.321041666666666</v>
      </c>
      <c r="AR168" s="46">
        <v>32.177291666666662</v>
      </c>
      <c r="AS168" s="46">
        <v>55.425000000000004</v>
      </c>
      <c r="AT168" s="46">
        <v>31.715416666666666</v>
      </c>
      <c r="AU168" s="46">
        <v>11.238958333333333</v>
      </c>
      <c r="AV168" s="46">
        <v>16.627499999999998</v>
      </c>
      <c r="AW168" s="46">
        <v>5.5425000000000004</v>
      </c>
      <c r="AX168" s="46">
        <v>207.84375</v>
      </c>
      <c r="AY168" s="35">
        <f t="shared" si="87"/>
        <v>41.483915816326515</v>
      </c>
      <c r="AZ168" s="34"/>
      <c r="BA168" s="34">
        <v>12.288904450311868</v>
      </c>
      <c r="BB168" s="63">
        <v>438</v>
      </c>
      <c r="BC168" s="2">
        <v>1</v>
      </c>
      <c r="BD168" s="2">
        <v>1</v>
      </c>
      <c r="BE168" s="2">
        <v>1</v>
      </c>
      <c r="BF168" s="2">
        <v>0</v>
      </c>
      <c r="BG168" s="2">
        <v>1</v>
      </c>
      <c r="BH168" s="2">
        <v>1</v>
      </c>
      <c r="BI168" s="2">
        <v>1</v>
      </c>
      <c r="BJ168" s="2">
        <v>1</v>
      </c>
      <c r="BK168" s="2">
        <v>1</v>
      </c>
      <c r="BL168" s="2">
        <v>1</v>
      </c>
      <c r="BM168" s="2">
        <v>1</v>
      </c>
      <c r="BN168" s="2">
        <v>1</v>
      </c>
      <c r="BO168" s="2">
        <v>1</v>
      </c>
      <c r="BP168" s="2">
        <v>1</v>
      </c>
      <c r="BQ168" s="2">
        <v>1</v>
      </c>
      <c r="BR168" s="2">
        <v>1</v>
      </c>
      <c r="BS168" s="2">
        <v>0</v>
      </c>
      <c r="BT168" s="2">
        <v>1</v>
      </c>
      <c r="BU168" s="2">
        <v>1</v>
      </c>
      <c r="BV168" s="2">
        <v>1</v>
      </c>
      <c r="BW168" s="2">
        <v>0</v>
      </c>
      <c r="BX168" s="2">
        <v>1</v>
      </c>
      <c r="BY168" s="2">
        <v>1</v>
      </c>
      <c r="BZ168" s="2">
        <v>1</v>
      </c>
      <c r="CA168" s="2">
        <v>1</v>
      </c>
      <c r="CB168" s="2">
        <v>0</v>
      </c>
      <c r="CC168" s="2">
        <v>0</v>
      </c>
      <c r="CD168" s="2">
        <v>1</v>
      </c>
      <c r="CE168" s="2">
        <v>1</v>
      </c>
      <c r="CF168" s="2">
        <v>1</v>
      </c>
      <c r="CG168" s="2">
        <v>0</v>
      </c>
      <c r="CH168" s="2">
        <v>1</v>
      </c>
      <c r="CI168" s="2">
        <v>0</v>
      </c>
      <c r="CJ168" s="2">
        <v>1</v>
      </c>
      <c r="CK168" s="2">
        <v>1</v>
      </c>
      <c r="CL168" s="2">
        <v>1</v>
      </c>
      <c r="CM168" s="2">
        <v>0</v>
      </c>
      <c r="CN168" s="2">
        <v>0</v>
      </c>
      <c r="CO168" s="2">
        <v>1</v>
      </c>
      <c r="CP168" s="2">
        <v>0</v>
      </c>
      <c r="CQ168" s="2">
        <v>1</v>
      </c>
      <c r="CS168" s="63">
        <v>438</v>
      </c>
      <c r="CT168" s="37">
        <f t="shared" si="88"/>
        <v>47.419166666666669</v>
      </c>
      <c r="CU168" s="37">
        <f t="shared" si="72"/>
        <v>21.862083333333334</v>
      </c>
      <c r="CV168" s="37">
        <f t="shared" si="73"/>
        <v>14.472083333333332</v>
      </c>
      <c r="CW168" s="37" t="str">
        <f t="shared" si="74"/>
        <v xml:space="preserve"> </v>
      </c>
      <c r="CX168" s="37">
        <f t="shared" si="75"/>
        <v>27.096666666666668</v>
      </c>
      <c r="CY168" s="37">
        <f t="shared" si="76"/>
        <v>24.479375000000001</v>
      </c>
      <c r="CZ168" s="37">
        <f t="shared" si="77"/>
        <v>60.043749999999996</v>
      </c>
      <c r="DA168" s="37">
        <f t="shared" si="78"/>
        <v>34.024791666666665</v>
      </c>
      <c r="DB168" s="37">
        <f t="shared" si="79"/>
        <v>17.55125</v>
      </c>
      <c r="DC168" s="37">
        <f t="shared" si="80"/>
        <v>6.7741666666666669</v>
      </c>
      <c r="DD168" s="37">
        <f t="shared" si="81"/>
        <v>38.643541666666664</v>
      </c>
      <c r="DE168" s="37">
        <f t="shared" si="82"/>
        <v>13.394374999999998</v>
      </c>
      <c r="DF168" s="37">
        <f t="shared" si="83"/>
        <v>31.407500000000002</v>
      </c>
      <c r="DG168" s="37">
        <f t="shared" si="84"/>
        <v>11.546874999999998</v>
      </c>
      <c r="DH168" s="37">
        <f t="shared" si="85"/>
        <v>23.093749999999996</v>
      </c>
      <c r="DI168" s="37">
        <f t="shared" si="86"/>
        <v>277.125</v>
      </c>
      <c r="DJ168" s="37" t="str">
        <f t="shared" si="61"/>
        <v xml:space="preserve"> </v>
      </c>
      <c r="DK168" s="37">
        <f t="shared" si="62"/>
        <v>14.78</v>
      </c>
      <c r="DL168" s="37">
        <f t="shared" si="63"/>
        <v>104.38374999999999</v>
      </c>
      <c r="DM168" s="37">
        <f t="shared" si="64"/>
        <v>116.23854166666666</v>
      </c>
      <c r="DN168" s="37" t="str">
        <f t="shared" si="65"/>
        <v xml:space="preserve"> </v>
      </c>
      <c r="DO168" s="37">
        <f t="shared" si="66"/>
        <v>56.96458333333333</v>
      </c>
      <c r="DP168" s="37">
        <f t="shared" si="67"/>
        <v>18.167083333333334</v>
      </c>
      <c r="DQ168" s="37">
        <f t="shared" si="68"/>
        <v>33.101041666666667</v>
      </c>
      <c r="DR168" s="37">
        <f t="shared" si="69"/>
        <v>15.395833333333336</v>
      </c>
      <c r="DS168" s="37" t="str">
        <f t="shared" si="70"/>
        <v xml:space="preserve"> </v>
      </c>
      <c r="DT168" s="37" t="str">
        <f t="shared" si="71"/>
        <v xml:space="preserve"> </v>
      </c>
      <c r="DU168" s="37">
        <f t="shared" si="89"/>
        <v>36.026249999999997</v>
      </c>
      <c r="DV168" s="37">
        <f t="shared" si="90"/>
        <v>18.013124999999999</v>
      </c>
      <c r="DW168" s="37">
        <f t="shared" si="91"/>
        <v>25.557083333333331</v>
      </c>
      <c r="DX168" s="37" t="str">
        <f t="shared" si="92"/>
        <v xml:space="preserve"> </v>
      </c>
      <c r="DY168" s="37">
        <f t="shared" si="93"/>
        <v>11.546874999999998</v>
      </c>
      <c r="DZ168" s="37" t="str">
        <f t="shared" si="94"/>
        <v xml:space="preserve"> </v>
      </c>
      <c r="EA168" s="37">
        <f t="shared" si="95"/>
        <v>17.243333333333332</v>
      </c>
      <c r="EB168" s="37">
        <f t="shared" si="96"/>
        <v>25.865000000000002</v>
      </c>
      <c r="EC168" s="37">
        <f t="shared" si="97"/>
        <v>95.762083333333337</v>
      </c>
      <c r="ED168" s="37" t="str">
        <f t="shared" si="98"/>
        <v xml:space="preserve"> </v>
      </c>
      <c r="EE168" s="37" t="str">
        <f t="shared" si="99"/>
        <v xml:space="preserve"> </v>
      </c>
      <c r="EF168" s="37">
        <f t="shared" si="100"/>
        <v>11.392916666666666</v>
      </c>
      <c r="EG168" s="37" t="str">
        <f t="shared" si="101"/>
        <v xml:space="preserve"> </v>
      </c>
      <c r="EH168" s="37">
        <f t="shared" si="102"/>
        <v>96.223958333333343</v>
      </c>
    </row>
    <row r="169" spans="1:138" ht="15">
      <c r="A169" s="14">
        <v>439</v>
      </c>
      <c r="B169" s="46">
        <v>76.36333333333333</v>
      </c>
      <c r="C169" s="46">
        <v>21.862083333333334</v>
      </c>
      <c r="D169" s="46">
        <v>16.781458333333333</v>
      </c>
      <c r="E169" s="46">
        <v>65.278333333333336</v>
      </c>
      <c r="F169" s="46">
        <v>24.787291666666668</v>
      </c>
      <c r="G169" s="46">
        <v>21.708124999999999</v>
      </c>
      <c r="H169" s="46">
        <v>51.422083333333333</v>
      </c>
      <c r="I169" s="46">
        <v>30.637708333333332</v>
      </c>
      <c r="J169" s="46">
        <v>15.857708333333333</v>
      </c>
      <c r="K169" s="46">
        <v>5.8504166666666668</v>
      </c>
      <c r="L169" s="46">
        <v>32.793125000000003</v>
      </c>
      <c r="M169" s="46">
        <v>12.470625</v>
      </c>
      <c r="N169" s="46">
        <v>100.84270833333333</v>
      </c>
      <c r="O169" s="46">
        <v>10.777083333333334</v>
      </c>
      <c r="P169" s="46">
        <v>21.862083333333334</v>
      </c>
      <c r="Q169" s="46">
        <v>200.14583333333331</v>
      </c>
      <c r="R169" s="46">
        <v>45.879583333333336</v>
      </c>
      <c r="S169" s="46">
        <v>14.626041666666667</v>
      </c>
      <c r="T169" s="46">
        <v>82.521666666666661</v>
      </c>
      <c r="U169" s="46">
        <v>102.22833333333332</v>
      </c>
      <c r="V169" s="46">
        <v>2.4633333333333334</v>
      </c>
      <c r="W169" s="46">
        <v>44.647916666666667</v>
      </c>
      <c r="X169" s="46">
        <v>20.630416666666665</v>
      </c>
      <c r="Y169" s="46">
        <v>30.791666666666671</v>
      </c>
      <c r="Z169" s="46">
        <v>16.781458333333333</v>
      </c>
      <c r="AA169" s="46">
        <v>11.700833333333334</v>
      </c>
      <c r="AB169" s="46">
        <v>8.7756249999999998</v>
      </c>
      <c r="AC169" s="46">
        <v>384.89583333333337</v>
      </c>
      <c r="AD169" s="46">
        <v>36.949999999999996</v>
      </c>
      <c r="AE169" s="46">
        <v>9.2374999999999989</v>
      </c>
      <c r="AF169" s="46">
        <v>16.473541666666666</v>
      </c>
      <c r="AG169" s="46">
        <v>39.413333333333334</v>
      </c>
      <c r="AH169" s="46">
        <v>32.793125000000003</v>
      </c>
      <c r="AI169" s="46">
        <v>16.011666666666667</v>
      </c>
      <c r="AJ169" s="46">
        <v>24.479375000000001</v>
      </c>
      <c r="AK169" s="46">
        <v>89.295833333333334</v>
      </c>
      <c r="AL169" s="46">
        <v>10.623125</v>
      </c>
      <c r="AM169" s="46">
        <v>11.238958333333333</v>
      </c>
      <c r="AN169" s="46">
        <v>63.122916666666669</v>
      </c>
      <c r="AO169" s="46">
        <v>15.395833333333336</v>
      </c>
      <c r="AP169" s="46">
        <v>10.623125</v>
      </c>
      <c r="AQ169" s="46">
        <v>16.319583333333334</v>
      </c>
      <c r="AR169" s="46">
        <v>28.482291666666665</v>
      </c>
      <c r="AS169" s="46">
        <v>63.584791666666661</v>
      </c>
      <c r="AT169" s="46">
        <v>21.708124999999999</v>
      </c>
      <c r="AU169" s="46">
        <v>10.469166666666666</v>
      </c>
      <c r="AV169" s="46">
        <v>13.702291666666666</v>
      </c>
      <c r="AW169" s="46">
        <v>5.3885416666666668</v>
      </c>
      <c r="AX169" s="46">
        <v>169.35416666666666</v>
      </c>
      <c r="AY169" s="35">
        <f t="shared" si="87"/>
        <v>44.490816326530627</v>
      </c>
      <c r="AZ169" s="34"/>
      <c r="BA169" s="34">
        <v>12.288904450311868</v>
      </c>
      <c r="BB169" s="63">
        <v>439</v>
      </c>
      <c r="BC169" s="2">
        <v>1</v>
      </c>
      <c r="BD169" s="2">
        <v>1</v>
      </c>
      <c r="BE169" s="2">
        <v>1</v>
      </c>
      <c r="BF169" s="2">
        <v>0</v>
      </c>
      <c r="BG169" s="2">
        <v>1</v>
      </c>
      <c r="BH169" s="2">
        <v>1</v>
      </c>
      <c r="BI169" s="2">
        <v>1</v>
      </c>
      <c r="BJ169" s="2">
        <v>1</v>
      </c>
      <c r="BK169" s="2">
        <v>1</v>
      </c>
      <c r="BL169" s="2">
        <v>0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0</v>
      </c>
      <c r="BT169" s="2">
        <v>1</v>
      </c>
      <c r="BU169" s="2">
        <v>1</v>
      </c>
      <c r="BV169" s="2">
        <v>1</v>
      </c>
      <c r="BW169" s="2">
        <v>0</v>
      </c>
      <c r="BX169" s="2">
        <v>1</v>
      </c>
      <c r="BY169" s="2">
        <v>1</v>
      </c>
      <c r="BZ169" s="2">
        <v>1</v>
      </c>
      <c r="CA169" s="2">
        <v>0</v>
      </c>
      <c r="CB169" s="2">
        <v>0</v>
      </c>
      <c r="CC169" s="2">
        <v>0</v>
      </c>
      <c r="CD169" s="2">
        <v>1</v>
      </c>
      <c r="CE169" s="2">
        <v>1</v>
      </c>
      <c r="CF169" s="2">
        <v>1</v>
      </c>
      <c r="CG169" s="2">
        <v>0</v>
      </c>
      <c r="CH169" s="2">
        <v>1</v>
      </c>
      <c r="CI169" s="2">
        <v>0</v>
      </c>
      <c r="CJ169" s="2">
        <v>1</v>
      </c>
      <c r="CK169" s="2">
        <v>1</v>
      </c>
      <c r="CL169" s="2">
        <v>1</v>
      </c>
      <c r="CM169" s="2">
        <v>0</v>
      </c>
      <c r="CN169" s="2">
        <v>0</v>
      </c>
      <c r="CO169" s="2">
        <v>1</v>
      </c>
      <c r="CP169" s="2">
        <v>0</v>
      </c>
      <c r="CQ169" s="2">
        <v>1</v>
      </c>
      <c r="CS169" s="63">
        <v>439</v>
      </c>
      <c r="CT169" s="37">
        <f t="shared" si="88"/>
        <v>76.36333333333333</v>
      </c>
      <c r="CU169" s="37">
        <f t="shared" si="72"/>
        <v>21.862083333333334</v>
      </c>
      <c r="CV169" s="37">
        <f t="shared" si="73"/>
        <v>16.781458333333333</v>
      </c>
      <c r="CW169" s="37" t="str">
        <f t="shared" si="74"/>
        <v xml:space="preserve"> </v>
      </c>
      <c r="CX169" s="37">
        <f t="shared" si="75"/>
        <v>24.787291666666668</v>
      </c>
      <c r="CY169" s="37">
        <f t="shared" si="76"/>
        <v>21.708124999999999</v>
      </c>
      <c r="CZ169" s="37">
        <f t="shared" si="77"/>
        <v>51.422083333333333</v>
      </c>
      <c r="DA169" s="37">
        <f t="shared" si="78"/>
        <v>30.637708333333332</v>
      </c>
      <c r="DB169" s="37">
        <f t="shared" si="79"/>
        <v>15.857708333333333</v>
      </c>
      <c r="DC169" s="37" t="str">
        <f t="shared" si="80"/>
        <v xml:space="preserve"> </v>
      </c>
      <c r="DD169" s="37">
        <f t="shared" si="81"/>
        <v>32.793125000000003</v>
      </c>
      <c r="DE169" s="37">
        <f t="shared" si="82"/>
        <v>12.470625</v>
      </c>
      <c r="DF169" s="37">
        <f t="shared" si="83"/>
        <v>100.84270833333333</v>
      </c>
      <c r="DG169" s="37">
        <f t="shared" si="84"/>
        <v>10.777083333333334</v>
      </c>
      <c r="DH169" s="37">
        <f t="shared" si="85"/>
        <v>21.862083333333334</v>
      </c>
      <c r="DI169" s="37">
        <f t="shared" si="86"/>
        <v>200.14583333333331</v>
      </c>
      <c r="DJ169" s="37" t="str">
        <f t="shared" si="61"/>
        <v xml:space="preserve"> </v>
      </c>
      <c r="DK169" s="37">
        <f t="shared" si="62"/>
        <v>14.626041666666667</v>
      </c>
      <c r="DL169" s="37">
        <f t="shared" si="63"/>
        <v>82.521666666666661</v>
      </c>
      <c r="DM169" s="37">
        <f t="shared" si="64"/>
        <v>102.22833333333332</v>
      </c>
      <c r="DN169" s="37" t="str">
        <f t="shared" si="65"/>
        <v xml:space="preserve"> </v>
      </c>
      <c r="DO169" s="37">
        <f t="shared" si="66"/>
        <v>44.647916666666667</v>
      </c>
      <c r="DP169" s="37">
        <f t="shared" si="67"/>
        <v>20.630416666666665</v>
      </c>
      <c r="DQ169" s="37">
        <f t="shared" si="68"/>
        <v>30.791666666666671</v>
      </c>
      <c r="DR169" s="37" t="str">
        <f t="shared" si="69"/>
        <v xml:space="preserve"> </v>
      </c>
      <c r="DS169" s="37" t="str">
        <f t="shared" si="70"/>
        <v xml:space="preserve"> </v>
      </c>
      <c r="DT169" s="37" t="str">
        <f t="shared" si="71"/>
        <v xml:space="preserve"> </v>
      </c>
      <c r="DU169" s="37">
        <f t="shared" si="89"/>
        <v>32.793125000000003</v>
      </c>
      <c r="DV169" s="37">
        <f t="shared" si="90"/>
        <v>16.011666666666667</v>
      </c>
      <c r="DW169" s="37">
        <f t="shared" si="91"/>
        <v>24.479375000000001</v>
      </c>
      <c r="DX169" s="37" t="str">
        <f t="shared" si="92"/>
        <v xml:space="preserve"> </v>
      </c>
      <c r="DY169" s="37">
        <f t="shared" si="93"/>
        <v>10.623125</v>
      </c>
      <c r="DZ169" s="37" t="str">
        <f t="shared" si="94"/>
        <v xml:space="preserve"> </v>
      </c>
      <c r="EA169" s="37">
        <f t="shared" si="95"/>
        <v>27.404583333333331</v>
      </c>
      <c r="EB169" s="37">
        <f t="shared" si="96"/>
        <v>23.709583333333335</v>
      </c>
      <c r="EC169" s="37">
        <f t="shared" si="97"/>
        <v>112.85145833333333</v>
      </c>
      <c r="ED169" s="37" t="str">
        <f t="shared" si="98"/>
        <v xml:space="preserve"> </v>
      </c>
      <c r="EE169" s="37" t="str">
        <f t="shared" si="99"/>
        <v xml:space="preserve"> </v>
      </c>
      <c r="EF169" s="37">
        <f t="shared" si="100"/>
        <v>9.8533333333333335</v>
      </c>
      <c r="EG169" s="37" t="str">
        <f t="shared" si="101"/>
        <v xml:space="preserve"> </v>
      </c>
      <c r="EH169" s="37">
        <f t="shared" si="102"/>
        <v>67.74166666666666</v>
      </c>
    </row>
    <row r="170" spans="1:138" ht="15">
      <c r="A170" s="14">
        <v>440</v>
      </c>
      <c r="B170" s="46">
        <v>70.820833333333326</v>
      </c>
      <c r="C170" s="46">
        <v>21.862083333333334</v>
      </c>
      <c r="D170" s="46">
        <v>14.318125000000002</v>
      </c>
      <c r="E170" s="46">
        <v>52.345833333333331</v>
      </c>
      <c r="F170" s="46">
        <v>22.785833333333333</v>
      </c>
      <c r="G170" s="46">
        <v>19.39875</v>
      </c>
      <c r="H170" s="46">
        <v>44.801875000000003</v>
      </c>
      <c r="I170" s="46">
        <v>35.102499999999999</v>
      </c>
      <c r="J170" s="46">
        <v>14.472083333333332</v>
      </c>
      <c r="K170" s="46">
        <v>10.007291666666667</v>
      </c>
      <c r="L170" s="46">
        <v>27.86645833333333</v>
      </c>
      <c r="M170" s="46">
        <v>15.241875</v>
      </c>
      <c r="N170" s="46">
        <v>76.209374999999994</v>
      </c>
      <c r="O170" s="46">
        <v>15.857708333333333</v>
      </c>
      <c r="P170" s="46">
        <v>22.016041666666663</v>
      </c>
      <c r="Q170" s="46">
        <v>138.5625</v>
      </c>
      <c r="R170" s="46">
        <v>70.051041666666663</v>
      </c>
      <c r="S170" s="46">
        <v>14.472083333333332</v>
      </c>
      <c r="T170" s="46">
        <v>76.671250000000001</v>
      </c>
      <c r="U170" s="46">
        <v>83.291458333333338</v>
      </c>
      <c r="V170" s="46">
        <v>2.3093749999999997</v>
      </c>
      <c r="W170" s="46">
        <v>35.410416666666663</v>
      </c>
      <c r="X170" s="46">
        <v>19.706666666666667</v>
      </c>
      <c r="Y170" s="46">
        <v>28.020416666666662</v>
      </c>
      <c r="Z170" s="46">
        <v>49.8825</v>
      </c>
      <c r="AA170" s="46">
        <v>14.933958333333333</v>
      </c>
      <c r="AB170" s="46">
        <v>8.4677083333333325</v>
      </c>
      <c r="AC170" s="46">
        <v>138.5625</v>
      </c>
      <c r="AD170" s="46">
        <v>34.024791666666665</v>
      </c>
      <c r="AE170" s="46">
        <v>8.7756249999999998</v>
      </c>
      <c r="AF170" s="46">
        <v>14.472083333333332</v>
      </c>
      <c r="AG170" s="46">
        <v>36.334166666666668</v>
      </c>
      <c r="AH170" s="46">
        <v>29.098124999999996</v>
      </c>
      <c r="AI170" s="46">
        <v>14.626041666666667</v>
      </c>
      <c r="AJ170" s="46">
        <v>23.555624999999999</v>
      </c>
      <c r="AK170" s="46">
        <v>134.55958333333334</v>
      </c>
      <c r="AL170" s="46">
        <v>10.007291666666667</v>
      </c>
      <c r="AM170" s="46">
        <v>10.623125</v>
      </c>
      <c r="AN170" s="46">
        <v>68.203541666666666</v>
      </c>
      <c r="AO170" s="46">
        <v>14.164166666666667</v>
      </c>
      <c r="AP170" s="46">
        <v>11.700833333333334</v>
      </c>
      <c r="AQ170" s="46">
        <v>17.243333333333332</v>
      </c>
      <c r="AR170" s="46">
        <v>25.865000000000002</v>
      </c>
      <c r="AS170" s="46">
        <v>95.762083333333337</v>
      </c>
      <c r="AT170" s="46">
        <v>23.863541666666666</v>
      </c>
      <c r="AU170" s="46">
        <v>9.6993749999999999</v>
      </c>
      <c r="AV170" s="46">
        <v>11.392916666666666</v>
      </c>
      <c r="AW170" s="46">
        <v>5.3885416666666668</v>
      </c>
      <c r="AX170" s="46">
        <v>96.223958333333343</v>
      </c>
      <c r="AY170" s="35">
        <f t="shared" si="87"/>
        <v>37.531271258503409</v>
      </c>
      <c r="AZ170" s="34"/>
      <c r="BA170" s="34">
        <v>12.288904450311868</v>
      </c>
      <c r="BB170" s="63">
        <v>440</v>
      </c>
      <c r="BC170" s="2">
        <v>0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1</v>
      </c>
      <c r="BK170" s="2">
        <v>1</v>
      </c>
      <c r="BL170" s="2">
        <v>0</v>
      </c>
      <c r="BM170" s="2">
        <v>1</v>
      </c>
      <c r="BN170" s="2">
        <v>1</v>
      </c>
      <c r="BO170" s="2">
        <v>1</v>
      </c>
      <c r="BP170" s="2">
        <v>0</v>
      </c>
      <c r="BQ170" s="2">
        <v>1</v>
      </c>
      <c r="BR170" s="2">
        <v>1</v>
      </c>
      <c r="BS170" s="2">
        <v>0</v>
      </c>
      <c r="BT170" s="2">
        <v>1</v>
      </c>
      <c r="BU170" s="2">
        <v>1</v>
      </c>
      <c r="BV170" s="2">
        <v>1</v>
      </c>
      <c r="BW170" s="2">
        <v>0</v>
      </c>
      <c r="BX170" s="2">
        <v>1</v>
      </c>
      <c r="BY170" s="2">
        <v>1</v>
      </c>
      <c r="BZ170" s="2">
        <v>1</v>
      </c>
      <c r="CA170" s="2">
        <v>0</v>
      </c>
      <c r="CB170" s="2">
        <v>0</v>
      </c>
      <c r="CC170" s="2">
        <v>0</v>
      </c>
      <c r="CD170" s="2">
        <v>1</v>
      </c>
      <c r="CE170" s="2">
        <v>1</v>
      </c>
      <c r="CF170" s="2">
        <v>1</v>
      </c>
      <c r="CG170" s="2">
        <v>0</v>
      </c>
      <c r="CH170" s="2">
        <v>1</v>
      </c>
      <c r="CI170" s="2">
        <v>0</v>
      </c>
      <c r="CJ170" s="2">
        <v>1</v>
      </c>
      <c r="CK170" s="2">
        <v>1</v>
      </c>
      <c r="CL170" s="2">
        <v>1</v>
      </c>
      <c r="CM170" s="2">
        <v>0</v>
      </c>
      <c r="CN170" s="2">
        <v>0</v>
      </c>
      <c r="CO170" s="2">
        <v>1</v>
      </c>
      <c r="CP170" s="2">
        <v>0</v>
      </c>
      <c r="CQ170" s="2">
        <v>1</v>
      </c>
      <c r="CS170" s="63">
        <v>440</v>
      </c>
      <c r="CT170" s="37" t="str">
        <f t="shared" si="88"/>
        <v xml:space="preserve"> </v>
      </c>
      <c r="CU170" s="37">
        <f t="shared" si="72"/>
        <v>21.862083333333334</v>
      </c>
      <c r="CV170" s="37">
        <f t="shared" si="73"/>
        <v>14.318125000000002</v>
      </c>
      <c r="CW170" s="37">
        <f t="shared" si="74"/>
        <v>52.345833333333331</v>
      </c>
      <c r="CX170" s="37">
        <f t="shared" si="75"/>
        <v>22.785833333333333</v>
      </c>
      <c r="CY170" s="37">
        <f t="shared" si="76"/>
        <v>19.39875</v>
      </c>
      <c r="CZ170" s="37">
        <f t="shared" si="77"/>
        <v>44.801875000000003</v>
      </c>
      <c r="DA170" s="37">
        <f t="shared" si="78"/>
        <v>35.102499999999999</v>
      </c>
      <c r="DB170" s="37">
        <f t="shared" si="79"/>
        <v>14.472083333333332</v>
      </c>
      <c r="DC170" s="37" t="str">
        <f t="shared" si="80"/>
        <v xml:space="preserve"> </v>
      </c>
      <c r="DD170" s="37">
        <f t="shared" si="81"/>
        <v>27.86645833333333</v>
      </c>
      <c r="DE170" s="37">
        <f t="shared" si="82"/>
        <v>15.241875</v>
      </c>
      <c r="DF170" s="37">
        <f t="shared" si="83"/>
        <v>76.209374999999994</v>
      </c>
      <c r="DG170" s="37" t="str">
        <f t="shared" si="84"/>
        <v xml:space="preserve"> </v>
      </c>
      <c r="DH170" s="37">
        <f t="shared" si="85"/>
        <v>22.016041666666663</v>
      </c>
      <c r="DI170" s="37">
        <f t="shared" si="86"/>
        <v>138.5625</v>
      </c>
      <c r="DJ170" s="37" t="str">
        <f t="shared" ref="DJ170:DJ186" si="103">IF(BS170=1,R170," ")</f>
        <v xml:space="preserve"> </v>
      </c>
      <c r="DK170" s="37">
        <f t="shared" ref="DK170:DK186" si="104">IF(BT170=1,S170," ")</f>
        <v>14.472083333333332</v>
      </c>
      <c r="DL170" s="37">
        <f t="shared" ref="DL170:DL186" si="105">IF(BU170=1,T170," ")</f>
        <v>76.671250000000001</v>
      </c>
      <c r="DM170" s="37">
        <f t="shared" ref="DM170:DM186" si="106">IF(BV170=1,U170," ")</f>
        <v>83.291458333333338</v>
      </c>
      <c r="DN170" s="37" t="str">
        <f t="shared" ref="DN170:DN186" si="107">IF(BW170=1,V170," ")</f>
        <v xml:space="preserve"> </v>
      </c>
      <c r="DO170" s="37">
        <f t="shared" ref="DO170:DO186" si="108">IF(BX170=1,W170," ")</f>
        <v>35.410416666666663</v>
      </c>
      <c r="DP170" s="37">
        <f t="shared" ref="DP170:DP186" si="109">IF(BY170=1,X170," ")</f>
        <v>19.706666666666667</v>
      </c>
      <c r="DQ170" s="37">
        <f t="shared" ref="DQ170:DQ186" si="110">IF(BZ170=1,Y170," ")</f>
        <v>28.020416666666662</v>
      </c>
      <c r="DR170" s="37" t="str">
        <f t="shared" ref="DR170:DR186" si="111">IF(CA170=1,Z170," ")</f>
        <v xml:space="preserve"> </v>
      </c>
      <c r="DS170" s="37" t="str">
        <f t="shared" ref="DS170:DS186" si="112">IF(CB170=1,AA170," ")</f>
        <v xml:space="preserve"> </v>
      </c>
      <c r="DT170" s="37" t="str">
        <f t="shared" ref="DT170:DT186" si="113">IF(CC170=1,AB170," ")</f>
        <v xml:space="preserve"> </v>
      </c>
      <c r="DU170" s="37">
        <f t="shared" si="89"/>
        <v>29.098124999999996</v>
      </c>
      <c r="DV170" s="37">
        <f t="shared" si="90"/>
        <v>14.626041666666667</v>
      </c>
      <c r="DW170" s="37">
        <f t="shared" si="91"/>
        <v>23.555624999999999</v>
      </c>
      <c r="DX170" s="37" t="str">
        <f t="shared" si="92"/>
        <v xml:space="preserve"> </v>
      </c>
      <c r="DY170" s="37">
        <f t="shared" si="93"/>
        <v>10.007291666666667</v>
      </c>
      <c r="DZ170" s="37" t="str">
        <f t="shared" si="94"/>
        <v xml:space="preserve"> </v>
      </c>
      <c r="EA170" s="37">
        <f t="shared" si="95"/>
        <v>25.249166666666664</v>
      </c>
      <c r="EB170" s="37">
        <f t="shared" si="96"/>
        <v>21.862083333333334</v>
      </c>
      <c r="EC170" s="37">
        <f t="shared" si="97"/>
        <v>98.995208333333338</v>
      </c>
      <c r="ED170" s="37" t="str">
        <f t="shared" si="98"/>
        <v xml:space="preserve"> </v>
      </c>
      <c r="EE170" s="37" t="str">
        <f t="shared" si="99"/>
        <v xml:space="preserve"> </v>
      </c>
      <c r="EF170" s="37">
        <f t="shared" si="100"/>
        <v>9.0835416666666671</v>
      </c>
      <c r="EG170" s="37" t="str">
        <f t="shared" si="101"/>
        <v xml:space="preserve"> </v>
      </c>
      <c r="EH170" s="37">
        <f t="shared" si="102"/>
        <v>52.807708333333338</v>
      </c>
    </row>
    <row r="171" spans="1:138" ht="15">
      <c r="A171" s="14">
        <v>441</v>
      </c>
      <c r="B171" s="46">
        <v>112.08166666666665</v>
      </c>
      <c r="C171" s="46">
        <v>18.013124999999999</v>
      </c>
      <c r="D171" s="46">
        <v>13.856250000000001</v>
      </c>
      <c r="E171" s="46">
        <v>48.188958333333332</v>
      </c>
      <c r="F171" s="46">
        <v>21.092291666666668</v>
      </c>
      <c r="G171" s="46">
        <v>19.090833333333332</v>
      </c>
      <c r="H171" s="46">
        <v>38.797499999999999</v>
      </c>
      <c r="I171" s="46">
        <v>34.486666666666665</v>
      </c>
      <c r="J171" s="46">
        <v>13.240416666666668</v>
      </c>
      <c r="K171" s="46">
        <v>10.007291666666667</v>
      </c>
      <c r="L171" s="46">
        <v>24.633333333333333</v>
      </c>
      <c r="M171" s="46">
        <v>13.702291666666666</v>
      </c>
      <c r="N171" s="46">
        <v>61.583333333333343</v>
      </c>
      <c r="O171" s="46">
        <v>14.472083333333332</v>
      </c>
      <c r="P171" s="46">
        <v>22.939791666666668</v>
      </c>
      <c r="Q171" s="46">
        <v>97.763541666666654</v>
      </c>
      <c r="R171" s="46">
        <v>68.819374999999994</v>
      </c>
      <c r="S171" s="46">
        <v>14.010208333333331</v>
      </c>
      <c r="T171" s="46">
        <v>65.278333333333336</v>
      </c>
      <c r="U171" s="46">
        <v>65.124375000000001</v>
      </c>
      <c r="V171" s="46">
        <v>2.3093749999999997</v>
      </c>
      <c r="W171" s="46">
        <v>43.108333333333334</v>
      </c>
      <c r="X171" s="46">
        <v>18.782916666666665</v>
      </c>
      <c r="Y171" s="46">
        <v>24.479375000000001</v>
      </c>
      <c r="Z171" s="46">
        <v>74.207916666666662</v>
      </c>
      <c r="AA171" s="46">
        <v>15.549791666666666</v>
      </c>
      <c r="AB171" s="46">
        <v>8.9295833333333334</v>
      </c>
      <c r="AC171" s="46">
        <v>83.137500000000003</v>
      </c>
      <c r="AD171" s="46">
        <v>31.561458333333334</v>
      </c>
      <c r="AE171" s="46">
        <v>11.392916666666666</v>
      </c>
      <c r="AF171" s="46">
        <v>12.932500000000001</v>
      </c>
      <c r="AG171" s="46">
        <v>33.101041666666667</v>
      </c>
      <c r="AH171" s="46">
        <v>26.018958333333334</v>
      </c>
      <c r="AI171" s="46">
        <v>13.240416666666668</v>
      </c>
      <c r="AJ171" s="46">
        <v>22.477916666666665</v>
      </c>
      <c r="AK171" s="46">
        <v>77.748958333333334</v>
      </c>
      <c r="AL171" s="46">
        <v>9.3914583333333326</v>
      </c>
      <c r="AM171" s="46">
        <v>10.161249999999999</v>
      </c>
      <c r="AN171" s="46">
        <v>132.09625</v>
      </c>
      <c r="AO171" s="46">
        <v>13.086458333333333</v>
      </c>
      <c r="AP171" s="46">
        <v>10.161249999999999</v>
      </c>
      <c r="AQ171" s="46">
        <v>27.404583333333331</v>
      </c>
      <c r="AR171" s="46">
        <v>23.709583333333335</v>
      </c>
      <c r="AS171" s="46">
        <v>112.85145833333333</v>
      </c>
      <c r="AT171" s="46">
        <v>85.446875000000006</v>
      </c>
      <c r="AU171" s="46">
        <v>9.0835416666666671</v>
      </c>
      <c r="AV171" s="46">
        <v>9.8533333333333335</v>
      </c>
      <c r="AW171" s="46">
        <v>5.2345833333333331</v>
      </c>
      <c r="AX171" s="46">
        <v>67.74166666666666</v>
      </c>
      <c r="AY171" s="35">
        <f t="shared" si="87"/>
        <v>36.579243197278913</v>
      </c>
      <c r="AZ171" s="34"/>
      <c r="BA171" s="34">
        <v>12.288904450311868</v>
      </c>
      <c r="BB171" s="63">
        <v>441</v>
      </c>
      <c r="BC171" s="2">
        <v>1</v>
      </c>
      <c r="BD171" s="2">
        <v>1</v>
      </c>
      <c r="BE171" s="2">
        <v>1</v>
      </c>
      <c r="BF171" s="2">
        <v>1</v>
      </c>
      <c r="BG171" s="2">
        <v>1</v>
      </c>
      <c r="BH171" s="2">
        <v>1</v>
      </c>
      <c r="BI171" s="2">
        <v>1</v>
      </c>
      <c r="BJ171" s="2">
        <v>1</v>
      </c>
      <c r="BK171" s="2">
        <v>1</v>
      </c>
      <c r="BL171" s="2">
        <v>0</v>
      </c>
      <c r="BM171" s="2">
        <v>1</v>
      </c>
      <c r="BN171" s="2">
        <v>0</v>
      </c>
      <c r="BO171" s="2">
        <v>1</v>
      </c>
      <c r="BP171" s="2">
        <v>0</v>
      </c>
      <c r="BQ171" s="2">
        <v>1</v>
      </c>
      <c r="BR171" s="2">
        <v>1</v>
      </c>
      <c r="BS171" s="2">
        <v>0</v>
      </c>
      <c r="BT171" s="2">
        <v>0</v>
      </c>
      <c r="BU171" s="2">
        <v>1</v>
      </c>
      <c r="BV171" s="2">
        <v>1</v>
      </c>
      <c r="BW171" s="2">
        <v>0</v>
      </c>
      <c r="BX171" s="2">
        <v>1</v>
      </c>
      <c r="BY171" s="2">
        <v>1</v>
      </c>
      <c r="BZ171" s="2">
        <v>1</v>
      </c>
      <c r="CA171" s="2">
        <v>0</v>
      </c>
      <c r="CB171" s="2">
        <v>0</v>
      </c>
      <c r="CC171" s="2">
        <v>0</v>
      </c>
      <c r="CD171" s="2">
        <v>1</v>
      </c>
      <c r="CE171" s="2">
        <v>0</v>
      </c>
      <c r="CF171" s="2">
        <v>1</v>
      </c>
      <c r="CG171" s="2">
        <v>0</v>
      </c>
      <c r="CH171" s="2">
        <v>0</v>
      </c>
      <c r="CI171" s="2">
        <v>0</v>
      </c>
      <c r="CJ171" s="2">
        <v>0</v>
      </c>
      <c r="CK171" s="2">
        <v>1</v>
      </c>
      <c r="CL171" s="2">
        <v>1</v>
      </c>
      <c r="CM171" s="2">
        <v>0</v>
      </c>
      <c r="CN171" s="2">
        <v>0</v>
      </c>
      <c r="CO171" s="2">
        <v>1</v>
      </c>
      <c r="CP171" s="2">
        <v>0</v>
      </c>
      <c r="CQ171" s="2">
        <v>1</v>
      </c>
      <c r="CS171" s="63">
        <v>441</v>
      </c>
      <c r="CT171" s="37">
        <f t="shared" si="88"/>
        <v>112.08166666666665</v>
      </c>
      <c r="CU171" s="37">
        <f t="shared" ref="CU171:CU186" si="114">IF(BD171=1,C171," ")</f>
        <v>18.013124999999999</v>
      </c>
      <c r="CV171" s="37">
        <f t="shared" ref="CV171:CV186" si="115">IF(BE171=1,D171," ")</f>
        <v>13.856250000000001</v>
      </c>
      <c r="CW171" s="37">
        <f t="shared" ref="CW171:CW186" si="116">IF(BF171=1,E171," ")</f>
        <v>48.188958333333332</v>
      </c>
      <c r="CX171" s="37">
        <f t="shared" ref="CX171:CX186" si="117">IF(BG171=1,F171," ")</f>
        <v>21.092291666666668</v>
      </c>
      <c r="CY171" s="37">
        <f t="shared" ref="CY171:CY186" si="118">IF(BH171=1,G171," ")</f>
        <v>19.090833333333332</v>
      </c>
      <c r="CZ171" s="37">
        <f t="shared" ref="CZ171:CZ186" si="119">IF(BI171=1,H171," ")</f>
        <v>38.797499999999999</v>
      </c>
      <c r="DA171" s="37">
        <f t="shared" ref="DA171:DA186" si="120">IF(BJ171=1,I171," ")</f>
        <v>34.486666666666665</v>
      </c>
      <c r="DB171" s="37">
        <f t="shared" ref="DB171:DB186" si="121">IF(BK171=1,J171," ")</f>
        <v>13.240416666666668</v>
      </c>
      <c r="DC171" s="37" t="str">
        <f t="shared" ref="DC171:DC186" si="122">IF(BL171=1,K171," ")</f>
        <v xml:space="preserve"> </v>
      </c>
      <c r="DD171" s="37">
        <f t="shared" ref="DD171:DD186" si="123">IF(BM171=1,L171," ")</f>
        <v>24.633333333333333</v>
      </c>
      <c r="DE171" s="37" t="str">
        <f t="shared" ref="DE171:DE186" si="124">IF(BN171=1,M171," ")</f>
        <v xml:space="preserve"> </v>
      </c>
      <c r="DF171" s="37">
        <f t="shared" ref="DF171:DF186" si="125">IF(BO171=1,N171," ")</f>
        <v>61.583333333333343</v>
      </c>
      <c r="DG171" s="37" t="str">
        <f t="shared" ref="DG171:DG186" si="126">IF(BP171=1,O171," ")</f>
        <v xml:space="preserve"> </v>
      </c>
      <c r="DH171" s="37">
        <f t="shared" ref="DH171:DH186" si="127">IF(BQ171=1,P171," ")</f>
        <v>22.939791666666668</v>
      </c>
      <c r="DI171" s="37">
        <f t="shared" ref="DI171:DI186" si="128">IF(BR171=1,Q171," ")</f>
        <v>97.763541666666654</v>
      </c>
      <c r="DJ171" s="37" t="str">
        <f t="shared" si="103"/>
        <v xml:space="preserve"> </v>
      </c>
      <c r="DK171" s="37" t="str">
        <f t="shared" si="104"/>
        <v xml:space="preserve"> </v>
      </c>
      <c r="DL171" s="37">
        <f t="shared" si="105"/>
        <v>65.278333333333336</v>
      </c>
      <c r="DM171" s="37">
        <f t="shared" si="106"/>
        <v>65.124375000000001</v>
      </c>
      <c r="DN171" s="37" t="str">
        <f t="shared" si="107"/>
        <v xml:space="preserve"> </v>
      </c>
      <c r="DO171" s="37">
        <f t="shared" si="108"/>
        <v>43.108333333333334</v>
      </c>
      <c r="DP171" s="37">
        <f t="shared" si="109"/>
        <v>18.782916666666665</v>
      </c>
      <c r="DQ171" s="37">
        <f t="shared" si="110"/>
        <v>24.479375000000001</v>
      </c>
      <c r="DR171" s="37" t="str">
        <f t="shared" si="111"/>
        <v xml:space="preserve"> </v>
      </c>
      <c r="DS171" s="37" t="str">
        <f t="shared" si="112"/>
        <v xml:space="preserve"> </v>
      </c>
      <c r="DT171" s="37" t="str">
        <f t="shared" si="113"/>
        <v xml:space="preserve"> </v>
      </c>
      <c r="DU171" s="37">
        <f t="shared" si="89"/>
        <v>26.018958333333334</v>
      </c>
      <c r="DV171" s="37" t="str">
        <f t="shared" si="90"/>
        <v xml:space="preserve"> </v>
      </c>
      <c r="DW171" s="37">
        <f t="shared" si="91"/>
        <v>22.477916666666665</v>
      </c>
      <c r="DX171" s="37" t="str">
        <f t="shared" si="92"/>
        <v xml:space="preserve"> </v>
      </c>
      <c r="DY171" s="37" t="str">
        <f t="shared" si="93"/>
        <v xml:space="preserve"> </v>
      </c>
      <c r="DZ171" s="37" t="str">
        <f t="shared" si="94"/>
        <v xml:space="preserve"> </v>
      </c>
      <c r="EA171" s="37" t="str">
        <f t="shared" si="95"/>
        <v xml:space="preserve"> </v>
      </c>
      <c r="EB171" s="37">
        <f t="shared" si="96"/>
        <v>20.168541666666666</v>
      </c>
      <c r="EC171" s="37">
        <f t="shared" si="97"/>
        <v>153.95833333333334</v>
      </c>
      <c r="ED171" s="37" t="str">
        <f t="shared" si="98"/>
        <v xml:space="preserve"> </v>
      </c>
      <c r="EE171" s="37" t="str">
        <f t="shared" si="99"/>
        <v xml:space="preserve"> </v>
      </c>
      <c r="EF171" s="37">
        <f t="shared" si="100"/>
        <v>7.8518750000000006</v>
      </c>
      <c r="EG171" s="37" t="str">
        <f t="shared" si="101"/>
        <v xml:space="preserve"> </v>
      </c>
      <c r="EH171" s="37">
        <f t="shared" si="102"/>
        <v>43.416249999999998</v>
      </c>
    </row>
    <row r="172" spans="1:138" ht="15">
      <c r="A172" s="14">
        <v>442</v>
      </c>
      <c r="B172" s="46">
        <v>104.07583333333334</v>
      </c>
      <c r="C172" s="46">
        <v>15.703750000000001</v>
      </c>
      <c r="D172" s="46">
        <v>13.702291666666666</v>
      </c>
      <c r="E172" s="46">
        <v>42.954374999999992</v>
      </c>
      <c r="F172" s="46">
        <v>19.39875</v>
      </c>
      <c r="G172" s="46">
        <v>17.243333333333332</v>
      </c>
      <c r="H172" s="46">
        <v>34.948541666666664</v>
      </c>
      <c r="I172" s="46">
        <v>155.49791666666667</v>
      </c>
      <c r="J172" s="46">
        <v>11.546874999999998</v>
      </c>
      <c r="K172" s="46">
        <v>8.4677083333333325</v>
      </c>
      <c r="L172" s="46">
        <v>21.554166666666667</v>
      </c>
      <c r="M172" s="46">
        <v>13.086458333333333</v>
      </c>
      <c r="N172" s="46">
        <v>54.039375000000007</v>
      </c>
      <c r="O172" s="46">
        <v>12.624583333333332</v>
      </c>
      <c r="P172" s="46">
        <v>21.400208333333332</v>
      </c>
      <c r="Q172" s="46">
        <v>89.757708333333341</v>
      </c>
      <c r="R172" s="46">
        <v>64.200625000000002</v>
      </c>
      <c r="S172" s="46">
        <v>12.778541666666666</v>
      </c>
      <c r="T172" s="46">
        <v>54.963124999999991</v>
      </c>
      <c r="U172" s="46">
        <v>52.807708333333338</v>
      </c>
      <c r="V172" s="46">
        <v>2.1554166666666665</v>
      </c>
      <c r="W172" s="46">
        <v>53.885416666666657</v>
      </c>
      <c r="X172" s="46">
        <v>17.55125</v>
      </c>
      <c r="Y172" s="46">
        <v>30.021874999999998</v>
      </c>
      <c r="Z172" s="46">
        <v>55.732916666666661</v>
      </c>
      <c r="AA172" s="46">
        <v>67.125833333333333</v>
      </c>
      <c r="AB172" s="46">
        <v>8.0058333333333334</v>
      </c>
      <c r="AC172" s="46">
        <v>64.662499999999994</v>
      </c>
      <c r="AD172" s="46">
        <v>29.406041666666667</v>
      </c>
      <c r="AE172" s="46">
        <v>9.2374999999999989</v>
      </c>
      <c r="AF172" s="46">
        <v>13.548333333333334</v>
      </c>
      <c r="AG172" s="46">
        <v>30.329791666666669</v>
      </c>
      <c r="AH172" s="46">
        <v>22.939791666666668</v>
      </c>
      <c r="AI172" s="46">
        <v>12.162708333333335</v>
      </c>
      <c r="AJ172" s="46">
        <v>21.708124999999999</v>
      </c>
      <c r="AK172" s="46">
        <v>58.658124999999998</v>
      </c>
      <c r="AL172" s="46">
        <v>8.7756249999999998</v>
      </c>
      <c r="AM172" s="46">
        <v>9.6993749999999999</v>
      </c>
      <c r="AN172" s="46">
        <v>112.08166666666665</v>
      </c>
      <c r="AO172" s="46">
        <v>12.008749999999999</v>
      </c>
      <c r="AP172" s="46">
        <v>9.2374999999999989</v>
      </c>
      <c r="AQ172" s="46">
        <v>25.249166666666664</v>
      </c>
      <c r="AR172" s="46">
        <v>21.862083333333334</v>
      </c>
      <c r="AS172" s="46">
        <v>98.995208333333338</v>
      </c>
      <c r="AT172" s="46">
        <v>90.835416666666674</v>
      </c>
      <c r="AU172" s="46">
        <v>8.6216666666666661</v>
      </c>
      <c r="AV172" s="46">
        <v>9.0835416666666671</v>
      </c>
      <c r="AW172" s="46">
        <v>4.9266666666666667</v>
      </c>
      <c r="AX172" s="46">
        <v>52.807708333333338</v>
      </c>
      <c r="AY172" s="35">
        <f t="shared" si="87"/>
        <v>36.368728741496604</v>
      </c>
      <c r="AZ172" s="34"/>
      <c r="BA172" s="34">
        <v>12.288904450311868</v>
      </c>
      <c r="BB172" s="63">
        <v>442</v>
      </c>
      <c r="BC172" s="2">
        <v>1</v>
      </c>
      <c r="BD172" s="2">
        <v>1</v>
      </c>
      <c r="BE172" s="2">
        <v>1</v>
      </c>
      <c r="BF172" s="2">
        <v>1</v>
      </c>
      <c r="BG172" s="2">
        <v>1</v>
      </c>
      <c r="BH172" s="2">
        <v>1</v>
      </c>
      <c r="BI172" s="2">
        <v>1</v>
      </c>
      <c r="BJ172" s="2">
        <v>1</v>
      </c>
      <c r="BK172" s="2">
        <v>0</v>
      </c>
      <c r="BL172" s="2">
        <v>0</v>
      </c>
      <c r="BM172" s="2">
        <v>1</v>
      </c>
      <c r="BN172" s="2">
        <v>0</v>
      </c>
      <c r="BO172" s="2">
        <v>1</v>
      </c>
      <c r="BP172" s="2">
        <v>0</v>
      </c>
      <c r="BQ172" s="2">
        <v>1</v>
      </c>
      <c r="BR172" s="2">
        <v>1</v>
      </c>
      <c r="BS172" s="2">
        <v>1</v>
      </c>
      <c r="BT172" s="2">
        <v>0</v>
      </c>
      <c r="BU172" s="2">
        <v>1</v>
      </c>
      <c r="BV172" s="2">
        <v>1</v>
      </c>
      <c r="BW172" s="2">
        <v>0</v>
      </c>
      <c r="BX172" s="2">
        <v>1</v>
      </c>
      <c r="BY172" s="2">
        <v>1</v>
      </c>
      <c r="BZ172" s="2">
        <v>1</v>
      </c>
      <c r="CA172" s="2">
        <v>0</v>
      </c>
      <c r="CB172" s="2">
        <v>0</v>
      </c>
      <c r="CC172" s="2">
        <v>0</v>
      </c>
      <c r="CD172" s="2">
        <v>1</v>
      </c>
      <c r="CE172" s="2">
        <v>0</v>
      </c>
      <c r="CF172" s="2">
        <v>1</v>
      </c>
      <c r="CG172" s="2">
        <v>0</v>
      </c>
      <c r="CH172" s="2">
        <v>0</v>
      </c>
      <c r="CI172" s="2">
        <v>0</v>
      </c>
      <c r="CJ172" s="2">
        <v>0</v>
      </c>
      <c r="CK172" s="2">
        <v>1</v>
      </c>
      <c r="CL172" s="2">
        <v>1</v>
      </c>
      <c r="CM172" s="2">
        <v>1</v>
      </c>
      <c r="CN172" s="2">
        <v>0</v>
      </c>
      <c r="CO172" s="2">
        <v>1</v>
      </c>
      <c r="CP172" s="2">
        <v>0</v>
      </c>
      <c r="CQ172" s="2">
        <v>1</v>
      </c>
      <c r="CS172" s="63">
        <v>442</v>
      </c>
      <c r="CT172" s="37">
        <f t="shared" si="88"/>
        <v>104.07583333333334</v>
      </c>
      <c r="CU172" s="37">
        <f t="shared" si="114"/>
        <v>15.703750000000001</v>
      </c>
      <c r="CV172" s="37">
        <f t="shared" si="115"/>
        <v>13.702291666666666</v>
      </c>
      <c r="CW172" s="37">
        <f t="shared" si="116"/>
        <v>42.954374999999992</v>
      </c>
      <c r="CX172" s="37">
        <f t="shared" si="117"/>
        <v>19.39875</v>
      </c>
      <c r="CY172" s="37">
        <f t="shared" si="118"/>
        <v>17.243333333333332</v>
      </c>
      <c r="CZ172" s="37">
        <f t="shared" si="119"/>
        <v>34.948541666666664</v>
      </c>
      <c r="DA172" s="37">
        <f t="shared" si="120"/>
        <v>155.49791666666667</v>
      </c>
      <c r="DB172" s="37" t="str">
        <f t="shared" si="121"/>
        <v xml:space="preserve"> </v>
      </c>
      <c r="DC172" s="37" t="str">
        <f t="shared" si="122"/>
        <v xml:space="preserve"> </v>
      </c>
      <c r="DD172" s="37">
        <f t="shared" si="123"/>
        <v>21.554166666666667</v>
      </c>
      <c r="DE172" s="37" t="str">
        <f t="shared" si="124"/>
        <v xml:space="preserve"> </v>
      </c>
      <c r="DF172" s="37">
        <f t="shared" si="125"/>
        <v>54.039375000000007</v>
      </c>
      <c r="DG172" s="37" t="str">
        <f t="shared" si="126"/>
        <v xml:space="preserve"> </v>
      </c>
      <c r="DH172" s="37">
        <f t="shared" si="127"/>
        <v>21.400208333333332</v>
      </c>
      <c r="DI172" s="37">
        <f t="shared" si="128"/>
        <v>89.757708333333341</v>
      </c>
      <c r="DJ172" s="37">
        <f t="shared" si="103"/>
        <v>64.200625000000002</v>
      </c>
      <c r="DK172" s="37" t="str">
        <f t="shared" si="104"/>
        <v xml:space="preserve"> </v>
      </c>
      <c r="DL172" s="37">
        <f t="shared" si="105"/>
        <v>54.963124999999991</v>
      </c>
      <c r="DM172" s="37">
        <f t="shared" si="106"/>
        <v>52.807708333333338</v>
      </c>
      <c r="DN172" s="37" t="str">
        <f t="shared" si="107"/>
        <v xml:space="preserve"> </v>
      </c>
      <c r="DO172" s="37">
        <f t="shared" si="108"/>
        <v>53.885416666666657</v>
      </c>
      <c r="DP172" s="37">
        <f t="shared" si="109"/>
        <v>17.55125</v>
      </c>
      <c r="DQ172" s="37">
        <f t="shared" si="110"/>
        <v>30.021874999999998</v>
      </c>
      <c r="DR172" s="37" t="str">
        <f t="shared" si="111"/>
        <v xml:space="preserve"> </v>
      </c>
      <c r="DS172" s="37" t="str">
        <f t="shared" si="112"/>
        <v xml:space="preserve"> </v>
      </c>
      <c r="DT172" s="37" t="str">
        <f t="shared" si="113"/>
        <v xml:space="preserve"> </v>
      </c>
      <c r="DU172" s="37">
        <f t="shared" si="89"/>
        <v>22.939791666666668</v>
      </c>
      <c r="DV172" s="37" t="str">
        <f t="shared" si="90"/>
        <v xml:space="preserve"> </v>
      </c>
      <c r="DW172" s="37">
        <f t="shared" si="91"/>
        <v>21.708124999999999</v>
      </c>
      <c r="DX172" s="37" t="str">
        <f t="shared" si="92"/>
        <v xml:space="preserve"> </v>
      </c>
      <c r="DY172" s="37" t="str">
        <f t="shared" si="93"/>
        <v xml:space="preserve"> </v>
      </c>
      <c r="DZ172" s="37" t="str">
        <f t="shared" si="94"/>
        <v xml:space="preserve"> </v>
      </c>
      <c r="EA172" s="37" t="str">
        <f t="shared" si="95"/>
        <v xml:space="preserve"> </v>
      </c>
      <c r="EB172" s="37">
        <f t="shared" si="96"/>
        <v>18.474999999999998</v>
      </c>
      <c r="EC172" s="37">
        <f t="shared" si="97"/>
        <v>149.80145833333333</v>
      </c>
      <c r="ED172" s="37">
        <f t="shared" si="98"/>
        <v>52.807708333333338</v>
      </c>
      <c r="EE172" s="37" t="str">
        <f t="shared" si="99"/>
        <v xml:space="preserve"> </v>
      </c>
      <c r="EF172" s="37">
        <f t="shared" si="100"/>
        <v>7.0820833333333333</v>
      </c>
      <c r="EG172" s="37" t="str">
        <f t="shared" si="101"/>
        <v xml:space="preserve"> </v>
      </c>
      <c r="EH172" s="37">
        <f t="shared" si="102"/>
        <v>36.949999999999996</v>
      </c>
    </row>
    <row r="173" spans="1:138" ht="15">
      <c r="A173" s="14">
        <v>443</v>
      </c>
      <c r="B173" s="46">
        <v>83.907291666666666</v>
      </c>
      <c r="C173" s="46">
        <v>17.243333333333332</v>
      </c>
      <c r="D173" s="46">
        <v>12.624583333333332</v>
      </c>
      <c r="E173" s="46">
        <v>38.181666666666665</v>
      </c>
      <c r="F173" s="46">
        <v>17.705208333333331</v>
      </c>
      <c r="G173" s="46">
        <v>16.011666666666667</v>
      </c>
      <c r="H173" s="46">
        <v>31.561458333333334</v>
      </c>
      <c r="I173" s="46">
        <v>423.38541666666663</v>
      </c>
      <c r="J173" s="46">
        <v>14.010208333333331</v>
      </c>
      <c r="K173" s="46">
        <v>7.236041666666666</v>
      </c>
      <c r="L173" s="46">
        <v>19.706666666666667</v>
      </c>
      <c r="M173" s="46">
        <v>12.470625</v>
      </c>
      <c r="N173" s="46">
        <v>49.728541666666672</v>
      </c>
      <c r="O173" s="46">
        <v>11.700833333333334</v>
      </c>
      <c r="P173" s="46">
        <v>20.784375000000001</v>
      </c>
      <c r="Q173" s="46">
        <v>71.282708333333332</v>
      </c>
      <c r="R173" s="46">
        <v>52.191874999999996</v>
      </c>
      <c r="S173" s="46">
        <v>11.854791666666667</v>
      </c>
      <c r="T173" s="46">
        <v>46.341458333333335</v>
      </c>
      <c r="U173" s="46">
        <v>46.033541666666665</v>
      </c>
      <c r="V173" s="46">
        <v>2.0014583333333333</v>
      </c>
      <c r="W173" s="46">
        <v>113.92916666666666</v>
      </c>
      <c r="X173" s="46">
        <v>16.473541666666666</v>
      </c>
      <c r="Y173" s="46">
        <v>32.793125000000003</v>
      </c>
      <c r="Z173" s="46">
        <v>44.801875000000003</v>
      </c>
      <c r="AA173" s="46">
        <v>72.360416666666666</v>
      </c>
      <c r="AB173" s="46">
        <v>7.6979166666666679</v>
      </c>
      <c r="AC173" s="46">
        <v>69.28125</v>
      </c>
      <c r="AD173" s="46">
        <v>27.55854166666667</v>
      </c>
      <c r="AE173" s="46">
        <v>7.6979166666666679</v>
      </c>
      <c r="AF173" s="46">
        <v>12.624583333333332</v>
      </c>
      <c r="AG173" s="46">
        <v>27.55854166666667</v>
      </c>
      <c r="AH173" s="46">
        <v>20.476458333333333</v>
      </c>
      <c r="AI173" s="46">
        <v>11.238958333333333</v>
      </c>
      <c r="AJ173" s="46">
        <v>20.014583333333334</v>
      </c>
      <c r="AK173" s="46">
        <v>46.803333333333335</v>
      </c>
      <c r="AL173" s="46">
        <v>8.3137499999999989</v>
      </c>
      <c r="AM173" s="46">
        <v>9.3914583333333326</v>
      </c>
      <c r="AN173" s="46">
        <v>85.446875000000006</v>
      </c>
      <c r="AO173" s="46">
        <v>11.085000000000001</v>
      </c>
      <c r="AP173" s="46">
        <v>8.6216666666666661</v>
      </c>
      <c r="AQ173" s="46">
        <v>22.016041666666663</v>
      </c>
      <c r="AR173" s="46">
        <v>20.168541666666666</v>
      </c>
      <c r="AS173" s="46">
        <v>153.95833333333334</v>
      </c>
      <c r="AT173" s="46">
        <v>67.587708333333325</v>
      </c>
      <c r="AU173" s="46">
        <v>8.159791666666667</v>
      </c>
      <c r="AV173" s="46">
        <v>7.8518750000000006</v>
      </c>
      <c r="AW173" s="46">
        <v>4.6187499999999995</v>
      </c>
      <c r="AX173" s="46">
        <v>43.416249999999998</v>
      </c>
      <c r="AY173" s="35">
        <f t="shared" si="87"/>
        <v>40.569591836734702</v>
      </c>
      <c r="AZ173" s="34"/>
      <c r="BA173" s="34">
        <v>12.288904450311868</v>
      </c>
      <c r="BB173" s="63">
        <v>443</v>
      </c>
      <c r="BC173" s="2">
        <v>1</v>
      </c>
      <c r="BD173" s="2">
        <v>1</v>
      </c>
      <c r="BE173" s="2">
        <v>1</v>
      </c>
      <c r="BF173" s="2">
        <v>1</v>
      </c>
      <c r="BG173" s="2">
        <v>1</v>
      </c>
      <c r="BH173" s="2">
        <v>1</v>
      </c>
      <c r="BI173" s="2">
        <v>1</v>
      </c>
      <c r="BJ173" s="2">
        <v>1</v>
      </c>
      <c r="BK173" s="2">
        <v>0</v>
      </c>
      <c r="BL173" s="2">
        <v>0</v>
      </c>
      <c r="BM173" s="2">
        <v>1</v>
      </c>
      <c r="BN173" s="2">
        <v>0</v>
      </c>
      <c r="BO173" s="2">
        <v>1</v>
      </c>
      <c r="BP173" s="2">
        <v>0</v>
      </c>
      <c r="BQ173" s="2">
        <v>1</v>
      </c>
      <c r="BR173" s="2">
        <v>1</v>
      </c>
      <c r="BS173" s="2">
        <v>1</v>
      </c>
      <c r="BT173" s="2">
        <v>0</v>
      </c>
      <c r="BU173" s="2">
        <v>1</v>
      </c>
      <c r="BV173" s="2">
        <v>1</v>
      </c>
      <c r="BW173" s="2">
        <v>0</v>
      </c>
      <c r="BX173" s="2">
        <v>1</v>
      </c>
      <c r="BY173" s="2">
        <v>1</v>
      </c>
      <c r="BZ173" s="2">
        <v>1</v>
      </c>
      <c r="CA173" s="2">
        <v>0</v>
      </c>
      <c r="CB173" s="2">
        <v>0</v>
      </c>
      <c r="CC173" s="2">
        <v>0</v>
      </c>
      <c r="CD173" s="2">
        <v>1</v>
      </c>
      <c r="CE173" s="2">
        <v>0</v>
      </c>
      <c r="CF173" s="2">
        <v>1</v>
      </c>
      <c r="CG173" s="2">
        <v>1</v>
      </c>
      <c r="CH173" s="2">
        <v>0</v>
      </c>
      <c r="CI173" s="2">
        <v>0</v>
      </c>
      <c r="CJ173" s="2">
        <v>0</v>
      </c>
      <c r="CK173" s="2">
        <v>1</v>
      </c>
      <c r="CL173" s="2">
        <v>1</v>
      </c>
      <c r="CM173" s="2">
        <v>1</v>
      </c>
      <c r="CN173" s="2">
        <v>0</v>
      </c>
      <c r="CO173" s="2">
        <v>1</v>
      </c>
      <c r="CP173" s="2">
        <v>0</v>
      </c>
      <c r="CQ173" s="2">
        <v>1</v>
      </c>
      <c r="CS173" s="63">
        <v>443</v>
      </c>
      <c r="CT173" s="37">
        <f t="shared" si="88"/>
        <v>83.907291666666666</v>
      </c>
      <c r="CU173" s="37">
        <f t="shared" si="114"/>
        <v>17.243333333333332</v>
      </c>
      <c r="CV173" s="37">
        <f t="shared" si="115"/>
        <v>12.624583333333332</v>
      </c>
      <c r="CW173" s="37">
        <f t="shared" si="116"/>
        <v>38.181666666666665</v>
      </c>
      <c r="CX173" s="37">
        <f t="shared" si="117"/>
        <v>17.705208333333331</v>
      </c>
      <c r="CY173" s="37">
        <f t="shared" si="118"/>
        <v>16.011666666666667</v>
      </c>
      <c r="CZ173" s="37">
        <f t="shared" si="119"/>
        <v>31.561458333333334</v>
      </c>
      <c r="DA173" s="37">
        <f t="shared" si="120"/>
        <v>423.38541666666663</v>
      </c>
      <c r="DB173" s="37" t="str">
        <f t="shared" si="121"/>
        <v xml:space="preserve"> </v>
      </c>
      <c r="DC173" s="37" t="str">
        <f t="shared" si="122"/>
        <v xml:space="preserve"> </v>
      </c>
      <c r="DD173" s="37">
        <f t="shared" si="123"/>
        <v>19.706666666666667</v>
      </c>
      <c r="DE173" s="37" t="str">
        <f t="shared" si="124"/>
        <v xml:space="preserve"> </v>
      </c>
      <c r="DF173" s="37">
        <f t="shared" si="125"/>
        <v>49.728541666666672</v>
      </c>
      <c r="DG173" s="37" t="str">
        <f t="shared" si="126"/>
        <v xml:space="preserve"> </v>
      </c>
      <c r="DH173" s="37">
        <f t="shared" si="127"/>
        <v>20.784375000000001</v>
      </c>
      <c r="DI173" s="37">
        <f t="shared" si="128"/>
        <v>71.282708333333332</v>
      </c>
      <c r="DJ173" s="37">
        <f t="shared" si="103"/>
        <v>52.191874999999996</v>
      </c>
      <c r="DK173" s="37" t="str">
        <f t="shared" si="104"/>
        <v xml:space="preserve"> </v>
      </c>
      <c r="DL173" s="37">
        <f t="shared" si="105"/>
        <v>46.341458333333335</v>
      </c>
      <c r="DM173" s="37">
        <f t="shared" si="106"/>
        <v>46.033541666666665</v>
      </c>
      <c r="DN173" s="37" t="str">
        <f t="shared" si="107"/>
        <v xml:space="preserve"> </v>
      </c>
      <c r="DO173" s="37">
        <f t="shared" si="108"/>
        <v>113.92916666666666</v>
      </c>
      <c r="DP173" s="37">
        <f t="shared" si="109"/>
        <v>16.473541666666666</v>
      </c>
      <c r="DQ173" s="37">
        <f t="shared" si="110"/>
        <v>32.793125000000003</v>
      </c>
      <c r="DR173" s="37" t="str">
        <f t="shared" si="111"/>
        <v xml:space="preserve"> </v>
      </c>
      <c r="DS173" s="37" t="str">
        <f t="shared" si="112"/>
        <v xml:space="preserve"> </v>
      </c>
      <c r="DT173" s="37" t="str">
        <f t="shared" si="113"/>
        <v xml:space="preserve"> </v>
      </c>
      <c r="DU173" s="37">
        <f t="shared" si="89"/>
        <v>20.476458333333333</v>
      </c>
      <c r="DV173" s="37" t="str">
        <f t="shared" si="90"/>
        <v xml:space="preserve"> </v>
      </c>
      <c r="DW173" s="37">
        <f t="shared" si="91"/>
        <v>20.014583333333334</v>
      </c>
      <c r="DX173" s="37">
        <f t="shared" si="92"/>
        <v>46.803333333333335</v>
      </c>
      <c r="DY173" s="37" t="str">
        <f t="shared" si="93"/>
        <v xml:space="preserve"> </v>
      </c>
      <c r="DZ173" s="37" t="str">
        <f t="shared" si="94"/>
        <v xml:space="preserve"> </v>
      </c>
      <c r="EA173" s="37" t="str">
        <f t="shared" si="95"/>
        <v xml:space="preserve"> </v>
      </c>
      <c r="EB173" s="37">
        <f t="shared" si="96"/>
        <v>16.781458333333333</v>
      </c>
      <c r="EC173" s="37">
        <f t="shared" si="97"/>
        <v>157.03749999999999</v>
      </c>
      <c r="ED173" s="37">
        <f t="shared" si="98"/>
        <v>42.4925</v>
      </c>
      <c r="EE173" s="37" t="str">
        <f t="shared" si="99"/>
        <v xml:space="preserve"> </v>
      </c>
      <c r="EF173" s="37">
        <f t="shared" si="100"/>
        <v>6.312291666666666</v>
      </c>
      <c r="EG173" s="37" t="str">
        <f t="shared" si="101"/>
        <v xml:space="preserve"> </v>
      </c>
      <c r="EH173" s="37">
        <f t="shared" si="102"/>
        <v>36.642083333333332</v>
      </c>
    </row>
    <row r="174" spans="1:138" ht="15">
      <c r="A174" s="14">
        <v>444</v>
      </c>
      <c r="B174" s="46">
        <v>64.354583333333323</v>
      </c>
      <c r="C174" s="46">
        <v>15.703750000000001</v>
      </c>
      <c r="D174" s="46">
        <v>11.546874999999998</v>
      </c>
      <c r="E174" s="46">
        <v>34.486666666666665</v>
      </c>
      <c r="F174" s="46">
        <v>16.319583333333334</v>
      </c>
      <c r="G174" s="46">
        <v>42.4925</v>
      </c>
      <c r="H174" s="46">
        <v>27.712500000000002</v>
      </c>
      <c r="I174" s="46">
        <v>212.46250000000001</v>
      </c>
      <c r="J174" s="46">
        <v>11.546874999999998</v>
      </c>
      <c r="K174" s="46">
        <v>6.6202083333333341</v>
      </c>
      <c r="L174" s="46">
        <v>17.55125</v>
      </c>
      <c r="M174" s="46">
        <v>11.546874999999998</v>
      </c>
      <c r="N174" s="46">
        <v>41.106875000000002</v>
      </c>
      <c r="O174" s="46">
        <v>12.008749999999999</v>
      </c>
      <c r="P174" s="46">
        <v>19.552708333333332</v>
      </c>
      <c r="Q174" s="46">
        <v>59.581875000000004</v>
      </c>
      <c r="R174" s="46">
        <v>44.186041666666668</v>
      </c>
      <c r="S174" s="46">
        <v>11.085000000000001</v>
      </c>
      <c r="T174" s="46">
        <v>39.413333333333334</v>
      </c>
      <c r="U174" s="46">
        <v>39.875208333333333</v>
      </c>
      <c r="V174" s="46">
        <v>2.0014583333333333</v>
      </c>
      <c r="W174" s="46">
        <v>98.533333333333331</v>
      </c>
      <c r="X174" s="46">
        <v>15.241875</v>
      </c>
      <c r="Y174" s="46">
        <v>27.712500000000002</v>
      </c>
      <c r="Z174" s="46">
        <v>36.796041666666667</v>
      </c>
      <c r="AA174" s="46">
        <v>55.578958333333333</v>
      </c>
      <c r="AB174" s="46">
        <v>7.39</v>
      </c>
      <c r="AC174" s="46">
        <v>61.583333333333343</v>
      </c>
      <c r="AD174" s="46">
        <v>26.018958333333334</v>
      </c>
      <c r="AE174" s="46">
        <v>7.39</v>
      </c>
      <c r="AF174" s="46">
        <v>12.008749999999999</v>
      </c>
      <c r="AG174" s="46">
        <v>25.095208333333332</v>
      </c>
      <c r="AH174" s="46">
        <v>18.474999999999998</v>
      </c>
      <c r="AI174" s="46">
        <v>10.469166666666666</v>
      </c>
      <c r="AJ174" s="46">
        <v>18.628958333333333</v>
      </c>
      <c r="AK174" s="46">
        <v>39.413333333333334</v>
      </c>
      <c r="AL174" s="46">
        <v>7.8518750000000006</v>
      </c>
      <c r="AM174" s="46">
        <v>29.713958333333338</v>
      </c>
      <c r="AN174" s="46">
        <v>69.589166666666671</v>
      </c>
      <c r="AO174" s="46">
        <v>10.469166666666666</v>
      </c>
      <c r="AP174" s="46">
        <v>8.7756249999999998</v>
      </c>
      <c r="AQ174" s="46">
        <v>19.706666666666667</v>
      </c>
      <c r="AR174" s="46">
        <v>18.474999999999998</v>
      </c>
      <c r="AS174" s="46">
        <v>149.80145833333333</v>
      </c>
      <c r="AT174" s="46">
        <v>52.807708333333338</v>
      </c>
      <c r="AU174" s="46">
        <v>7.6979166666666679</v>
      </c>
      <c r="AV174" s="46">
        <v>7.0820833333333333</v>
      </c>
      <c r="AW174" s="46">
        <v>4.4647916666666667</v>
      </c>
      <c r="AX174" s="46">
        <v>36.949999999999996</v>
      </c>
      <c r="AY174" s="35">
        <f t="shared" si="87"/>
        <v>33.160739795918374</v>
      </c>
      <c r="AZ174" s="34"/>
      <c r="BA174" s="34">
        <v>12.288904450311868</v>
      </c>
      <c r="BB174" s="63">
        <v>444</v>
      </c>
      <c r="BC174" s="2">
        <v>1</v>
      </c>
      <c r="BD174" s="2">
        <v>1</v>
      </c>
      <c r="BE174" s="2">
        <v>1</v>
      </c>
      <c r="BF174" s="2">
        <v>1</v>
      </c>
      <c r="BG174" s="2">
        <v>1</v>
      </c>
      <c r="BH174" s="2">
        <v>1</v>
      </c>
      <c r="BI174" s="2">
        <v>1</v>
      </c>
      <c r="BJ174" s="2">
        <v>1</v>
      </c>
      <c r="BK174" s="2">
        <v>0</v>
      </c>
      <c r="BL174" s="2">
        <v>0</v>
      </c>
      <c r="BM174" s="2">
        <v>1</v>
      </c>
      <c r="BN174" s="2">
        <v>1</v>
      </c>
      <c r="BO174" s="2">
        <v>1</v>
      </c>
      <c r="BP174" s="2">
        <v>0</v>
      </c>
      <c r="BQ174" s="2">
        <v>1</v>
      </c>
      <c r="BR174" s="2">
        <v>1</v>
      </c>
      <c r="BS174" s="2">
        <v>1</v>
      </c>
      <c r="BT174" s="2">
        <v>0</v>
      </c>
      <c r="BU174" s="2">
        <v>1</v>
      </c>
      <c r="BV174" s="2">
        <v>1</v>
      </c>
      <c r="BW174" s="2">
        <v>0</v>
      </c>
      <c r="BX174" s="2">
        <v>1</v>
      </c>
      <c r="BY174" s="2">
        <v>1</v>
      </c>
      <c r="BZ174" s="2">
        <v>1</v>
      </c>
      <c r="CA174" s="2">
        <v>1</v>
      </c>
      <c r="CB174" s="2">
        <v>0</v>
      </c>
      <c r="CC174" s="2">
        <v>0</v>
      </c>
      <c r="CD174" s="2">
        <v>1</v>
      </c>
      <c r="CE174" s="2">
        <v>0</v>
      </c>
      <c r="CF174" s="2">
        <v>1</v>
      </c>
      <c r="CG174" s="2">
        <v>1</v>
      </c>
      <c r="CH174" s="2">
        <v>0</v>
      </c>
      <c r="CI174" s="2">
        <v>0</v>
      </c>
      <c r="CJ174" s="2">
        <v>0</v>
      </c>
      <c r="CK174" s="2">
        <v>1</v>
      </c>
      <c r="CL174" s="2">
        <v>1</v>
      </c>
      <c r="CM174" s="2">
        <v>1</v>
      </c>
      <c r="CN174" s="2">
        <v>0</v>
      </c>
      <c r="CO174" s="2">
        <v>0</v>
      </c>
      <c r="CP174" s="2">
        <v>0</v>
      </c>
      <c r="CQ174" s="2">
        <v>1</v>
      </c>
      <c r="CS174" s="63">
        <v>444</v>
      </c>
      <c r="CT174" s="37">
        <f t="shared" si="88"/>
        <v>64.354583333333323</v>
      </c>
      <c r="CU174" s="37">
        <f t="shared" si="114"/>
        <v>15.703750000000001</v>
      </c>
      <c r="CV174" s="37">
        <f t="shared" si="115"/>
        <v>11.546874999999998</v>
      </c>
      <c r="CW174" s="37">
        <f t="shared" si="116"/>
        <v>34.486666666666665</v>
      </c>
      <c r="CX174" s="37">
        <f t="shared" si="117"/>
        <v>16.319583333333334</v>
      </c>
      <c r="CY174" s="37">
        <f t="shared" si="118"/>
        <v>42.4925</v>
      </c>
      <c r="CZ174" s="37">
        <f t="shared" si="119"/>
        <v>27.712500000000002</v>
      </c>
      <c r="DA174" s="37">
        <f t="shared" si="120"/>
        <v>212.46250000000001</v>
      </c>
      <c r="DB174" s="37" t="str">
        <f t="shared" si="121"/>
        <v xml:space="preserve"> </v>
      </c>
      <c r="DC174" s="37" t="str">
        <f t="shared" si="122"/>
        <v xml:space="preserve"> </v>
      </c>
      <c r="DD174" s="37">
        <f t="shared" si="123"/>
        <v>17.55125</v>
      </c>
      <c r="DE174" s="37">
        <f t="shared" si="124"/>
        <v>11.546874999999998</v>
      </c>
      <c r="DF174" s="37">
        <f t="shared" si="125"/>
        <v>41.106875000000002</v>
      </c>
      <c r="DG174" s="37" t="str">
        <f t="shared" si="126"/>
        <v xml:space="preserve"> </v>
      </c>
      <c r="DH174" s="37">
        <f t="shared" si="127"/>
        <v>19.552708333333332</v>
      </c>
      <c r="DI174" s="37">
        <f t="shared" si="128"/>
        <v>59.581875000000004</v>
      </c>
      <c r="DJ174" s="37">
        <f t="shared" si="103"/>
        <v>44.186041666666668</v>
      </c>
      <c r="DK174" s="37" t="str">
        <f t="shared" si="104"/>
        <v xml:space="preserve"> </v>
      </c>
      <c r="DL174" s="37">
        <f t="shared" si="105"/>
        <v>39.413333333333334</v>
      </c>
      <c r="DM174" s="37">
        <f t="shared" si="106"/>
        <v>39.875208333333333</v>
      </c>
      <c r="DN174" s="37" t="str">
        <f t="shared" si="107"/>
        <v xml:space="preserve"> </v>
      </c>
      <c r="DO174" s="37">
        <f t="shared" si="108"/>
        <v>98.533333333333331</v>
      </c>
      <c r="DP174" s="37">
        <f t="shared" si="109"/>
        <v>15.241875</v>
      </c>
      <c r="DQ174" s="37">
        <f t="shared" si="110"/>
        <v>27.712500000000002</v>
      </c>
      <c r="DR174" s="37">
        <f t="shared" si="111"/>
        <v>36.796041666666667</v>
      </c>
      <c r="DS174" s="37" t="str">
        <f t="shared" si="112"/>
        <v xml:space="preserve"> </v>
      </c>
      <c r="DT174" s="37" t="str">
        <f t="shared" si="113"/>
        <v xml:space="preserve"> </v>
      </c>
      <c r="DU174" s="37">
        <f t="shared" si="89"/>
        <v>18.474999999999998</v>
      </c>
      <c r="DV174" s="37" t="str">
        <f t="shared" si="90"/>
        <v xml:space="preserve"> </v>
      </c>
      <c r="DW174" s="37">
        <f t="shared" si="91"/>
        <v>18.628958333333333</v>
      </c>
      <c r="DX174" s="37">
        <f t="shared" si="92"/>
        <v>39.413333333333334</v>
      </c>
      <c r="DY174" s="37" t="str">
        <f t="shared" si="93"/>
        <v xml:space="preserve"> </v>
      </c>
      <c r="DZ174" s="37" t="str">
        <f t="shared" si="94"/>
        <v xml:space="preserve"> </v>
      </c>
      <c r="EA174" s="37" t="str">
        <f t="shared" si="95"/>
        <v xml:space="preserve"> </v>
      </c>
      <c r="EB174" s="37">
        <f t="shared" si="96"/>
        <v>16.011666666666667</v>
      </c>
      <c r="EC174" s="37">
        <f t="shared" si="97"/>
        <v>127.63145833333333</v>
      </c>
      <c r="ED174" s="37">
        <f t="shared" si="98"/>
        <v>39.259374999999999</v>
      </c>
      <c r="EE174" s="37" t="str">
        <f t="shared" si="99"/>
        <v xml:space="preserve"> </v>
      </c>
      <c r="EF174" s="37" t="str">
        <f t="shared" si="100"/>
        <v xml:space="preserve"> </v>
      </c>
      <c r="EG174" s="37" t="str">
        <f t="shared" si="101"/>
        <v xml:space="preserve"> </v>
      </c>
      <c r="EH174" s="37">
        <f t="shared" si="102"/>
        <v>58.350208333333342</v>
      </c>
    </row>
    <row r="175" spans="1:138" ht="15">
      <c r="A175" s="14">
        <v>445</v>
      </c>
      <c r="B175" s="46">
        <v>51.730000000000004</v>
      </c>
      <c r="C175" s="46">
        <v>15.395833333333336</v>
      </c>
      <c r="D175" s="46">
        <v>10.007291666666667</v>
      </c>
      <c r="E175" s="46">
        <v>31.561458333333334</v>
      </c>
      <c r="F175" s="46">
        <v>15.241875</v>
      </c>
      <c r="G175" s="46">
        <v>46.033541666666665</v>
      </c>
      <c r="H175" s="46">
        <v>24.633333333333333</v>
      </c>
      <c r="I175" s="46">
        <v>166.27500000000001</v>
      </c>
      <c r="J175" s="46">
        <v>10.161249999999999</v>
      </c>
      <c r="K175" s="46">
        <v>5.8504166666666668</v>
      </c>
      <c r="L175" s="46">
        <v>16.165624999999999</v>
      </c>
      <c r="M175" s="46">
        <v>10.777083333333334</v>
      </c>
      <c r="N175" s="46">
        <v>38.335625</v>
      </c>
      <c r="O175" s="46">
        <v>17.243333333333332</v>
      </c>
      <c r="P175" s="46">
        <v>18.013124999999999</v>
      </c>
      <c r="Q175" s="46">
        <v>56.656666666666666</v>
      </c>
      <c r="R175" s="46">
        <v>37.719791666666666</v>
      </c>
      <c r="S175" s="46">
        <v>10.623125</v>
      </c>
      <c r="T175" s="46">
        <v>34.024791666666665</v>
      </c>
      <c r="U175" s="46">
        <v>34.794583333333335</v>
      </c>
      <c r="V175" s="46">
        <v>2.0014583333333333</v>
      </c>
      <c r="W175" s="46">
        <v>66.202083333333334</v>
      </c>
      <c r="X175" s="46">
        <v>14.164166666666667</v>
      </c>
      <c r="Y175" s="46">
        <v>25.711041666666667</v>
      </c>
      <c r="Z175" s="46">
        <v>30.791666666666671</v>
      </c>
      <c r="AA175" s="46">
        <v>45.263750000000002</v>
      </c>
      <c r="AB175" s="46">
        <v>6.9281250000000005</v>
      </c>
      <c r="AC175" s="46">
        <v>138.5625</v>
      </c>
      <c r="AD175" s="46">
        <v>24.633333333333333</v>
      </c>
      <c r="AE175" s="46">
        <v>7.5439583333333324</v>
      </c>
      <c r="AF175" s="46">
        <v>11.546874999999998</v>
      </c>
      <c r="AG175" s="46">
        <v>22.939791666666668</v>
      </c>
      <c r="AH175" s="46">
        <v>16.473541666666666</v>
      </c>
      <c r="AI175" s="46">
        <v>9.8533333333333335</v>
      </c>
      <c r="AJ175" s="46">
        <v>17.397291666666668</v>
      </c>
      <c r="AK175" s="46">
        <v>36.796041666666667</v>
      </c>
      <c r="AL175" s="46">
        <v>7.39</v>
      </c>
      <c r="AM175" s="46">
        <v>89.757708333333341</v>
      </c>
      <c r="AN175" s="46">
        <v>59.273958333333326</v>
      </c>
      <c r="AO175" s="46">
        <v>10.161249999999999</v>
      </c>
      <c r="AP175" s="46">
        <v>8.159791666666667</v>
      </c>
      <c r="AQ175" s="46">
        <v>18.013124999999999</v>
      </c>
      <c r="AR175" s="46">
        <v>16.781458333333333</v>
      </c>
      <c r="AS175" s="46">
        <v>157.03749999999999</v>
      </c>
      <c r="AT175" s="46">
        <v>42.4925</v>
      </c>
      <c r="AU175" s="46">
        <v>8.6216666666666661</v>
      </c>
      <c r="AV175" s="46">
        <v>6.312291666666666</v>
      </c>
      <c r="AW175" s="46">
        <v>4.3108333333333331</v>
      </c>
      <c r="AX175" s="46">
        <v>36.642083333333332</v>
      </c>
      <c r="AY175" s="35">
        <f t="shared" si="87"/>
        <v>32.510344387755097</v>
      </c>
      <c r="AZ175" s="34"/>
      <c r="BA175" s="34">
        <v>12.288904450311868</v>
      </c>
      <c r="BB175" s="63">
        <v>445</v>
      </c>
      <c r="BC175" s="2">
        <v>1</v>
      </c>
      <c r="BD175" s="2">
        <v>1</v>
      </c>
      <c r="BE175" s="2">
        <v>1</v>
      </c>
      <c r="BF175" s="2">
        <v>1</v>
      </c>
      <c r="BG175" s="2">
        <v>1</v>
      </c>
      <c r="BH175" s="2">
        <v>1</v>
      </c>
      <c r="BI175" s="2">
        <v>1</v>
      </c>
      <c r="BJ175" s="2">
        <v>1</v>
      </c>
      <c r="BK175" s="2">
        <v>0</v>
      </c>
      <c r="BL175" s="2">
        <v>0</v>
      </c>
      <c r="BM175" s="2">
        <v>1</v>
      </c>
      <c r="BN175" s="2">
        <v>1</v>
      </c>
      <c r="BO175" s="2">
        <v>1</v>
      </c>
      <c r="BP175" s="2">
        <v>1</v>
      </c>
      <c r="BQ175" s="2">
        <v>1</v>
      </c>
      <c r="BR175" s="2">
        <v>1</v>
      </c>
      <c r="BS175" s="2">
        <v>1</v>
      </c>
      <c r="BT175" s="2">
        <v>0</v>
      </c>
      <c r="BU175" s="2">
        <v>1</v>
      </c>
      <c r="BV175" s="2">
        <v>1</v>
      </c>
      <c r="BW175" s="2">
        <v>0</v>
      </c>
      <c r="BX175" s="2">
        <v>1</v>
      </c>
      <c r="BY175" s="2">
        <v>1</v>
      </c>
      <c r="BZ175" s="2">
        <v>1</v>
      </c>
      <c r="CA175" s="2">
        <v>1</v>
      </c>
      <c r="CB175" s="2">
        <v>0</v>
      </c>
      <c r="CC175" s="2">
        <v>0</v>
      </c>
      <c r="CD175" s="2">
        <v>1</v>
      </c>
      <c r="CE175" s="2">
        <v>0</v>
      </c>
      <c r="CF175" s="2">
        <v>1</v>
      </c>
      <c r="CG175" s="2">
        <v>1</v>
      </c>
      <c r="CH175" s="2">
        <v>0</v>
      </c>
      <c r="CI175" s="2">
        <v>0</v>
      </c>
      <c r="CJ175" s="2">
        <v>1</v>
      </c>
      <c r="CK175" s="2">
        <v>1</v>
      </c>
      <c r="CL175" s="2">
        <v>1</v>
      </c>
      <c r="CM175" s="2">
        <v>1</v>
      </c>
      <c r="CN175" s="2">
        <v>0</v>
      </c>
      <c r="CO175" s="2">
        <v>0</v>
      </c>
      <c r="CP175" s="2">
        <v>0</v>
      </c>
      <c r="CQ175" s="2">
        <v>1</v>
      </c>
      <c r="CS175" s="63">
        <v>445</v>
      </c>
      <c r="CT175" s="37">
        <f t="shared" si="88"/>
        <v>51.730000000000004</v>
      </c>
      <c r="CU175" s="37">
        <f t="shared" si="114"/>
        <v>15.395833333333336</v>
      </c>
      <c r="CV175" s="37">
        <f t="shared" si="115"/>
        <v>10.007291666666667</v>
      </c>
      <c r="CW175" s="37">
        <f t="shared" si="116"/>
        <v>31.561458333333334</v>
      </c>
      <c r="CX175" s="37">
        <f t="shared" si="117"/>
        <v>15.241875</v>
      </c>
      <c r="CY175" s="37">
        <f t="shared" si="118"/>
        <v>46.033541666666665</v>
      </c>
      <c r="CZ175" s="37">
        <f t="shared" si="119"/>
        <v>24.633333333333333</v>
      </c>
      <c r="DA175" s="37">
        <f t="shared" si="120"/>
        <v>166.27500000000001</v>
      </c>
      <c r="DB175" s="37" t="str">
        <f t="shared" si="121"/>
        <v xml:space="preserve"> </v>
      </c>
      <c r="DC175" s="37" t="str">
        <f t="shared" si="122"/>
        <v xml:space="preserve"> </v>
      </c>
      <c r="DD175" s="37">
        <f t="shared" si="123"/>
        <v>16.165624999999999</v>
      </c>
      <c r="DE175" s="37">
        <f t="shared" si="124"/>
        <v>10.777083333333334</v>
      </c>
      <c r="DF175" s="37">
        <f t="shared" si="125"/>
        <v>38.335625</v>
      </c>
      <c r="DG175" s="37">
        <f t="shared" si="126"/>
        <v>17.243333333333332</v>
      </c>
      <c r="DH175" s="37">
        <f t="shared" si="127"/>
        <v>18.013124999999999</v>
      </c>
      <c r="DI175" s="37">
        <f t="shared" si="128"/>
        <v>56.656666666666666</v>
      </c>
      <c r="DJ175" s="37">
        <f t="shared" si="103"/>
        <v>37.719791666666666</v>
      </c>
      <c r="DK175" s="37" t="str">
        <f t="shared" si="104"/>
        <v xml:space="preserve"> </v>
      </c>
      <c r="DL175" s="37">
        <f t="shared" si="105"/>
        <v>34.024791666666665</v>
      </c>
      <c r="DM175" s="37">
        <f t="shared" si="106"/>
        <v>34.794583333333335</v>
      </c>
      <c r="DN175" s="37" t="str">
        <f t="shared" si="107"/>
        <v xml:space="preserve"> </v>
      </c>
      <c r="DO175" s="37">
        <f t="shared" si="108"/>
        <v>66.202083333333334</v>
      </c>
      <c r="DP175" s="37">
        <f t="shared" si="109"/>
        <v>14.164166666666667</v>
      </c>
      <c r="DQ175" s="37">
        <f t="shared" si="110"/>
        <v>25.711041666666667</v>
      </c>
      <c r="DR175" s="37">
        <f t="shared" si="111"/>
        <v>30.791666666666671</v>
      </c>
      <c r="DS175" s="37" t="str">
        <f t="shared" si="112"/>
        <v xml:space="preserve"> </v>
      </c>
      <c r="DT175" s="37" t="str">
        <f t="shared" si="113"/>
        <v xml:space="preserve"> </v>
      </c>
      <c r="DU175" s="37">
        <f t="shared" si="89"/>
        <v>16.473541666666666</v>
      </c>
      <c r="DV175" s="37" t="str">
        <f t="shared" si="90"/>
        <v xml:space="preserve"> </v>
      </c>
      <c r="DW175" s="37">
        <f t="shared" si="91"/>
        <v>17.397291666666668</v>
      </c>
      <c r="DX175" s="37">
        <f t="shared" si="92"/>
        <v>36.796041666666667</v>
      </c>
      <c r="DY175" s="37" t="str">
        <f t="shared" si="93"/>
        <v xml:space="preserve"> </v>
      </c>
      <c r="DZ175" s="37" t="str">
        <f t="shared" si="94"/>
        <v xml:space="preserve"> </v>
      </c>
      <c r="EA175" s="37">
        <f t="shared" si="95"/>
        <v>19.244791666666668</v>
      </c>
      <c r="EB175" s="37">
        <f t="shared" si="96"/>
        <v>14.626041666666667</v>
      </c>
      <c r="EC175" s="37">
        <f t="shared" si="97"/>
        <v>97.917500000000004</v>
      </c>
      <c r="ED175" s="37">
        <f t="shared" si="98"/>
        <v>46.187499999999993</v>
      </c>
      <c r="EE175" s="37" t="str">
        <f t="shared" si="99"/>
        <v xml:space="preserve"> </v>
      </c>
      <c r="EF175" s="37" t="str">
        <f t="shared" si="100"/>
        <v xml:space="preserve"> </v>
      </c>
      <c r="EG175" s="37" t="str">
        <f t="shared" si="101"/>
        <v xml:space="preserve"> </v>
      </c>
      <c r="EH175" s="37">
        <f t="shared" si="102"/>
        <v>60.505625000000009</v>
      </c>
    </row>
    <row r="176" spans="1:138" ht="15">
      <c r="A176" s="14">
        <v>446</v>
      </c>
      <c r="B176" s="46">
        <v>37.873750000000001</v>
      </c>
      <c r="C176" s="46">
        <v>14.472083333333332</v>
      </c>
      <c r="D176" s="46">
        <v>9.2374999999999989</v>
      </c>
      <c r="E176" s="46">
        <v>28.636250000000004</v>
      </c>
      <c r="F176" s="46">
        <v>14.626041666666667</v>
      </c>
      <c r="G176" s="46">
        <v>45.571666666666665</v>
      </c>
      <c r="H176" s="46">
        <v>22.477916666666665</v>
      </c>
      <c r="I176" s="46">
        <v>230.9375</v>
      </c>
      <c r="J176" s="46">
        <v>9.5454166666666662</v>
      </c>
      <c r="K176" s="46">
        <v>5.5425000000000004</v>
      </c>
      <c r="L176" s="46">
        <v>14.78</v>
      </c>
      <c r="M176" s="46">
        <v>10.315208333333333</v>
      </c>
      <c r="N176" s="46">
        <v>39.259374999999999</v>
      </c>
      <c r="O176" s="46">
        <v>30.791666666666671</v>
      </c>
      <c r="P176" s="46">
        <v>16.935416666666665</v>
      </c>
      <c r="Q176" s="46">
        <v>54.809166666666663</v>
      </c>
      <c r="R176" s="46">
        <v>32.177291666666662</v>
      </c>
      <c r="S176" s="46">
        <v>9.2374999999999989</v>
      </c>
      <c r="T176" s="46">
        <v>30.329791666666669</v>
      </c>
      <c r="U176" s="46">
        <v>31.869374999999994</v>
      </c>
      <c r="V176" s="46">
        <v>2.0014583333333333</v>
      </c>
      <c r="W176" s="46">
        <v>43.108333333333334</v>
      </c>
      <c r="X176" s="46">
        <v>13.240416666666668</v>
      </c>
      <c r="Y176" s="46">
        <v>24.17145833333333</v>
      </c>
      <c r="Z176" s="46">
        <v>26.942708333333329</v>
      </c>
      <c r="AA176" s="46">
        <v>37.411875000000002</v>
      </c>
      <c r="AB176" s="46">
        <v>6.9281250000000005</v>
      </c>
      <c r="AC176" s="46">
        <v>135.48333333333332</v>
      </c>
      <c r="AD176" s="46">
        <v>23.401666666666667</v>
      </c>
      <c r="AE176" s="46">
        <v>7.0820833333333333</v>
      </c>
      <c r="AF176" s="46">
        <v>15.549791666666666</v>
      </c>
      <c r="AG176" s="46">
        <v>20.938333333333333</v>
      </c>
      <c r="AH176" s="46">
        <v>14.933958333333333</v>
      </c>
      <c r="AI176" s="46">
        <v>9.0835416666666671</v>
      </c>
      <c r="AJ176" s="46">
        <v>16.165624999999999</v>
      </c>
      <c r="AK176" s="46">
        <v>32.331249999999997</v>
      </c>
      <c r="AL176" s="46">
        <v>7.0820833333333333</v>
      </c>
      <c r="AM176" s="46">
        <v>84.061250000000001</v>
      </c>
      <c r="AN176" s="46">
        <v>49.420624999999994</v>
      </c>
      <c r="AO176" s="46">
        <v>9.0835416666666671</v>
      </c>
      <c r="AP176" s="46">
        <v>7.6979166666666679</v>
      </c>
      <c r="AQ176" s="46">
        <v>17.243333333333332</v>
      </c>
      <c r="AR176" s="46">
        <v>16.011666666666667</v>
      </c>
      <c r="AS176" s="46">
        <v>127.63145833333333</v>
      </c>
      <c r="AT176" s="46">
        <v>39.259374999999999</v>
      </c>
      <c r="AU176" s="46">
        <v>7.5439583333333324</v>
      </c>
      <c r="AV176" s="46">
        <v>5.8504166666666668</v>
      </c>
      <c r="AW176" s="46">
        <v>4.4647916666666667</v>
      </c>
      <c r="AX176" s="46">
        <v>58.350208333333342</v>
      </c>
      <c r="AY176" s="35">
        <f t="shared" si="87"/>
        <v>31.671428571428574</v>
      </c>
      <c r="AZ176" s="34"/>
      <c r="BA176" s="34">
        <v>12.288904450311868</v>
      </c>
      <c r="BB176" s="63">
        <v>446</v>
      </c>
      <c r="BC176" s="2">
        <v>1</v>
      </c>
      <c r="BD176" s="2">
        <v>1</v>
      </c>
      <c r="BE176" s="2">
        <v>1</v>
      </c>
      <c r="BF176" s="2">
        <v>1</v>
      </c>
      <c r="BG176" s="2">
        <v>1</v>
      </c>
      <c r="BH176" s="2">
        <v>1</v>
      </c>
      <c r="BI176" s="2">
        <v>1</v>
      </c>
      <c r="BJ176" s="2">
        <v>1</v>
      </c>
      <c r="BK176" s="2">
        <v>0</v>
      </c>
      <c r="BL176" s="2">
        <v>0</v>
      </c>
      <c r="BM176" s="2">
        <v>1</v>
      </c>
      <c r="BN176" s="2">
        <v>1</v>
      </c>
      <c r="BO176" s="2">
        <v>1</v>
      </c>
      <c r="BP176" s="2">
        <v>0</v>
      </c>
      <c r="BQ176" s="2">
        <v>1</v>
      </c>
      <c r="BR176" s="2">
        <v>1</v>
      </c>
      <c r="BS176" s="2">
        <v>1</v>
      </c>
      <c r="BT176" s="2">
        <v>0</v>
      </c>
      <c r="BU176" s="2">
        <v>1</v>
      </c>
      <c r="BV176" s="2">
        <v>1</v>
      </c>
      <c r="BW176" s="2">
        <v>0</v>
      </c>
      <c r="BX176" s="2">
        <v>1</v>
      </c>
      <c r="BY176" s="2">
        <v>1</v>
      </c>
      <c r="BZ176" s="2">
        <v>1</v>
      </c>
      <c r="CA176" s="2">
        <v>1</v>
      </c>
      <c r="CB176" s="2">
        <v>1</v>
      </c>
      <c r="CC176" s="2">
        <v>0</v>
      </c>
      <c r="CD176" s="2">
        <v>1</v>
      </c>
      <c r="CE176" s="2">
        <v>0</v>
      </c>
      <c r="CF176" s="2">
        <v>1</v>
      </c>
      <c r="CG176" s="2">
        <v>1</v>
      </c>
      <c r="CH176" s="2">
        <v>0</v>
      </c>
      <c r="CI176" s="2">
        <v>0</v>
      </c>
      <c r="CJ176" s="2">
        <v>1</v>
      </c>
      <c r="CK176" s="2">
        <v>1</v>
      </c>
      <c r="CL176" s="2">
        <v>1</v>
      </c>
      <c r="CM176" s="2">
        <v>1</v>
      </c>
      <c r="CN176" s="2">
        <v>0</v>
      </c>
      <c r="CO176" s="2">
        <v>0</v>
      </c>
      <c r="CP176" s="2">
        <v>0</v>
      </c>
      <c r="CQ176" s="2">
        <v>1</v>
      </c>
      <c r="CS176" s="63">
        <v>446</v>
      </c>
      <c r="CT176" s="37">
        <f t="shared" si="88"/>
        <v>37.873750000000001</v>
      </c>
      <c r="CU176" s="37">
        <f t="shared" si="114"/>
        <v>14.472083333333332</v>
      </c>
      <c r="CV176" s="37">
        <f t="shared" si="115"/>
        <v>9.2374999999999989</v>
      </c>
      <c r="CW176" s="37">
        <f t="shared" si="116"/>
        <v>28.636250000000004</v>
      </c>
      <c r="CX176" s="37">
        <f t="shared" si="117"/>
        <v>14.626041666666667</v>
      </c>
      <c r="CY176" s="37">
        <f t="shared" si="118"/>
        <v>45.571666666666665</v>
      </c>
      <c r="CZ176" s="37">
        <f t="shared" si="119"/>
        <v>22.477916666666665</v>
      </c>
      <c r="DA176" s="37">
        <f t="shared" si="120"/>
        <v>230.9375</v>
      </c>
      <c r="DB176" s="37" t="str">
        <f t="shared" si="121"/>
        <v xml:space="preserve"> </v>
      </c>
      <c r="DC176" s="37" t="str">
        <f t="shared" si="122"/>
        <v xml:space="preserve"> </v>
      </c>
      <c r="DD176" s="37">
        <f t="shared" si="123"/>
        <v>14.78</v>
      </c>
      <c r="DE176" s="37">
        <f t="shared" si="124"/>
        <v>10.315208333333333</v>
      </c>
      <c r="DF176" s="37">
        <f t="shared" si="125"/>
        <v>39.259374999999999</v>
      </c>
      <c r="DG176" s="37" t="str">
        <f t="shared" si="126"/>
        <v xml:space="preserve"> </v>
      </c>
      <c r="DH176" s="37">
        <f t="shared" si="127"/>
        <v>16.935416666666665</v>
      </c>
      <c r="DI176" s="37">
        <f t="shared" si="128"/>
        <v>54.809166666666663</v>
      </c>
      <c r="DJ176" s="37">
        <f t="shared" si="103"/>
        <v>32.177291666666662</v>
      </c>
      <c r="DK176" s="37" t="str">
        <f t="shared" si="104"/>
        <v xml:space="preserve"> </v>
      </c>
      <c r="DL176" s="37">
        <f t="shared" si="105"/>
        <v>30.329791666666669</v>
      </c>
      <c r="DM176" s="37">
        <f t="shared" si="106"/>
        <v>31.869374999999994</v>
      </c>
      <c r="DN176" s="37" t="str">
        <f t="shared" si="107"/>
        <v xml:space="preserve"> </v>
      </c>
      <c r="DO176" s="37">
        <f t="shared" si="108"/>
        <v>43.108333333333334</v>
      </c>
      <c r="DP176" s="37">
        <f t="shared" si="109"/>
        <v>13.240416666666668</v>
      </c>
      <c r="DQ176" s="37">
        <f t="shared" si="110"/>
        <v>24.17145833333333</v>
      </c>
      <c r="DR176" s="37">
        <f t="shared" si="111"/>
        <v>26.942708333333329</v>
      </c>
      <c r="DS176" s="37">
        <f t="shared" si="112"/>
        <v>37.411875000000002</v>
      </c>
      <c r="DT176" s="37" t="str">
        <f t="shared" si="113"/>
        <v xml:space="preserve"> </v>
      </c>
      <c r="DU176" s="37">
        <f t="shared" si="89"/>
        <v>14.933958333333333</v>
      </c>
      <c r="DV176" s="37" t="str">
        <f t="shared" si="90"/>
        <v xml:space="preserve"> </v>
      </c>
      <c r="DW176" s="37">
        <f t="shared" si="91"/>
        <v>16.165624999999999</v>
      </c>
      <c r="DX176" s="37">
        <f t="shared" si="92"/>
        <v>32.331249999999997</v>
      </c>
      <c r="DY176" s="37" t="str">
        <f t="shared" si="93"/>
        <v xml:space="preserve"> </v>
      </c>
      <c r="DZ176" s="37" t="str">
        <f t="shared" si="94"/>
        <v xml:space="preserve"> </v>
      </c>
      <c r="EA176" s="37">
        <f t="shared" si="95"/>
        <v>17.089375</v>
      </c>
      <c r="EB176" s="37">
        <f t="shared" si="96"/>
        <v>13.548333333333334</v>
      </c>
      <c r="EC176" s="37">
        <f t="shared" si="97"/>
        <v>93.144791666666663</v>
      </c>
      <c r="ED176" s="37">
        <f t="shared" si="98"/>
        <v>39.259374999999999</v>
      </c>
      <c r="EE176" s="37" t="str">
        <f t="shared" si="99"/>
        <v xml:space="preserve"> </v>
      </c>
      <c r="EF176" s="37" t="str">
        <f t="shared" si="100"/>
        <v xml:space="preserve"> </v>
      </c>
      <c r="EG176" s="37" t="str">
        <f t="shared" si="101"/>
        <v xml:space="preserve"> </v>
      </c>
      <c r="EH176" s="37">
        <f t="shared" si="102"/>
        <v>52.499791666666667</v>
      </c>
    </row>
    <row r="177" spans="1:138" ht="15">
      <c r="A177" s="14">
        <v>447</v>
      </c>
      <c r="B177" s="46">
        <v>29.56</v>
      </c>
      <c r="C177" s="46">
        <v>13.394374999999998</v>
      </c>
      <c r="D177" s="46">
        <v>8.7756249999999998</v>
      </c>
      <c r="E177" s="46">
        <v>30.945625</v>
      </c>
      <c r="F177" s="46">
        <v>21.24625</v>
      </c>
      <c r="G177" s="46">
        <v>42.184583333333336</v>
      </c>
      <c r="H177" s="46">
        <v>20.630416666666665</v>
      </c>
      <c r="I177" s="46">
        <v>187.82916666666668</v>
      </c>
      <c r="J177" s="46">
        <v>9.5454166666666662</v>
      </c>
      <c r="K177" s="46">
        <v>5.2345833333333331</v>
      </c>
      <c r="L177" s="46">
        <v>13.548333333333334</v>
      </c>
      <c r="M177" s="46">
        <v>9.6993749999999999</v>
      </c>
      <c r="N177" s="46">
        <v>33.408958333333331</v>
      </c>
      <c r="O177" s="46">
        <v>32.639166666666668</v>
      </c>
      <c r="P177" s="46">
        <v>15.857708333333333</v>
      </c>
      <c r="Q177" s="46">
        <v>71.128749999999997</v>
      </c>
      <c r="R177" s="46">
        <v>28.174375000000001</v>
      </c>
      <c r="S177" s="46">
        <v>8.6216666666666661</v>
      </c>
      <c r="T177" s="46">
        <v>26.634791666666665</v>
      </c>
      <c r="U177" s="46">
        <v>28.020416666666662</v>
      </c>
      <c r="V177" s="46">
        <v>1.8474999999999999</v>
      </c>
      <c r="W177" s="46">
        <v>32.331249999999997</v>
      </c>
      <c r="X177" s="46">
        <v>12.316666666666666</v>
      </c>
      <c r="Y177" s="46">
        <v>21.862083333333334</v>
      </c>
      <c r="Z177" s="46">
        <v>23.555624999999999</v>
      </c>
      <c r="AA177" s="46">
        <v>31.715416666666666</v>
      </c>
      <c r="AB177" s="46">
        <v>6.9281250000000005</v>
      </c>
      <c r="AC177" s="46">
        <v>121.62708333333333</v>
      </c>
      <c r="AD177" s="46">
        <v>22.477916666666665</v>
      </c>
      <c r="AE177" s="46">
        <v>6.9281250000000005</v>
      </c>
      <c r="AF177" s="46">
        <v>120.08749999999999</v>
      </c>
      <c r="AG177" s="46">
        <v>21.092291666666668</v>
      </c>
      <c r="AH177" s="46">
        <v>13.702291666666666</v>
      </c>
      <c r="AI177" s="46">
        <v>8.6216666666666661</v>
      </c>
      <c r="AJ177" s="46">
        <v>28.020416666666662</v>
      </c>
      <c r="AK177" s="46">
        <v>34.948541666666664</v>
      </c>
      <c r="AL177" s="46">
        <v>6.7741666666666669</v>
      </c>
      <c r="AM177" s="46">
        <v>107.00104166666668</v>
      </c>
      <c r="AN177" s="46">
        <v>43.108333333333334</v>
      </c>
      <c r="AO177" s="46">
        <v>8.6216666666666661</v>
      </c>
      <c r="AP177" s="46">
        <v>7.236041666666666</v>
      </c>
      <c r="AQ177" s="46">
        <v>19.244791666666668</v>
      </c>
      <c r="AR177" s="46">
        <v>14.626041666666667</v>
      </c>
      <c r="AS177" s="46">
        <v>97.917500000000004</v>
      </c>
      <c r="AT177" s="46">
        <v>46.187499999999993</v>
      </c>
      <c r="AU177" s="46">
        <v>6.9281250000000005</v>
      </c>
      <c r="AV177" s="46">
        <v>5.2345833333333331</v>
      </c>
      <c r="AW177" s="46">
        <v>4.1568749999999994</v>
      </c>
      <c r="AX177" s="46">
        <v>60.505625000000009</v>
      </c>
      <c r="AY177" s="35">
        <f t="shared" si="87"/>
        <v>32.095599489795916</v>
      </c>
      <c r="AZ177" s="34"/>
      <c r="BA177" s="34">
        <v>12.288904450311868</v>
      </c>
      <c r="BB177" s="63">
        <v>447</v>
      </c>
      <c r="BC177" s="2">
        <v>1</v>
      </c>
      <c r="BD177" s="2">
        <v>1</v>
      </c>
      <c r="BE177" s="2">
        <v>1</v>
      </c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>
        <v>0</v>
      </c>
      <c r="BL177" s="2">
        <v>0</v>
      </c>
      <c r="BM177" s="2">
        <v>1</v>
      </c>
      <c r="BN177" s="2">
        <v>0</v>
      </c>
      <c r="BO177" s="2">
        <v>1</v>
      </c>
      <c r="BP177" s="2">
        <v>0</v>
      </c>
      <c r="BQ177" s="2">
        <v>1</v>
      </c>
      <c r="BR177" s="2">
        <v>1</v>
      </c>
      <c r="BS177" s="2">
        <v>1</v>
      </c>
      <c r="BT177" s="2">
        <v>0</v>
      </c>
      <c r="BU177" s="2">
        <v>1</v>
      </c>
      <c r="BV177" s="2">
        <v>1</v>
      </c>
      <c r="BW177" s="2">
        <v>0</v>
      </c>
      <c r="BX177" s="2">
        <v>1</v>
      </c>
      <c r="BY177" s="2">
        <v>1</v>
      </c>
      <c r="BZ177" s="2">
        <v>1</v>
      </c>
      <c r="CA177" s="2">
        <v>1</v>
      </c>
      <c r="CB177" s="2">
        <v>1</v>
      </c>
      <c r="CC177" s="2">
        <v>0</v>
      </c>
      <c r="CD177" s="2">
        <v>1</v>
      </c>
      <c r="CE177" s="2">
        <v>0</v>
      </c>
      <c r="CF177" s="2">
        <v>1</v>
      </c>
      <c r="CG177" s="2">
        <v>1</v>
      </c>
      <c r="CH177" s="2">
        <v>0</v>
      </c>
      <c r="CI177" s="2">
        <v>0</v>
      </c>
      <c r="CJ177" s="2">
        <v>1</v>
      </c>
      <c r="CK177" s="2">
        <v>1</v>
      </c>
      <c r="CL177" s="2">
        <v>1</v>
      </c>
      <c r="CM177" s="2">
        <v>1</v>
      </c>
      <c r="CN177" s="2">
        <v>0</v>
      </c>
      <c r="CO177" s="2">
        <v>0</v>
      </c>
      <c r="CP177" s="2">
        <v>0</v>
      </c>
      <c r="CQ177" s="2">
        <v>1</v>
      </c>
      <c r="CS177" s="63">
        <v>447</v>
      </c>
      <c r="CT177" s="37">
        <f t="shared" si="88"/>
        <v>29.56</v>
      </c>
      <c r="CU177" s="37">
        <f t="shared" si="114"/>
        <v>13.394374999999998</v>
      </c>
      <c r="CV177" s="37">
        <f t="shared" si="115"/>
        <v>8.7756249999999998</v>
      </c>
      <c r="CW177" s="37">
        <f t="shared" si="116"/>
        <v>30.945625</v>
      </c>
      <c r="CX177" s="37">
        <f t="shared" si="117"/>
        <v>21.24625</v>
      </c>
      <c r="CY177" s="37">
        <f t="shared" si="118"/>
        <v>42.184583333333336</v>
      </c>
      <c r="CZ177" s="37">
        <f t="shared" si="119"/>
        <v>20.630416666666665</v>
      </c>
      <c r="DA177" s="37">
        <f t="shared" si="120"/>
        <v>187.82916666666668</v>
      </c>
      <c r="DB177" s="37" t="str">
        <f t="shared" si="121"/>
        <v xml:space="preserve"> </v>
      </c>
      <c r="DC177" s="37" t="str">
        <f t="shared" si="122"/>
        <v xml:space="preserve"> </v>
      </c>
      <c r="DD177" s="37">
        <f t="shared" si="123"/>
        <v>13.548333333333334</v>
      </c>
      <c r="DE177" s="37" t="str">
        <f t="shared" si="124"/>
        <v xml:space="preserve"> </v>
      </c>
      <c r="DF177" s="37">
        <f t="shared" si="125"/>
        <v>33.408958333333331</v>
      </c>
      <c r="DG177" s="37" t="str">
        <f t="shared" si="126"/>
        <v xml:space="preserve"> </v>
      </c>
      <c r="DH177" s="37">
        <f t="shared" si="127"/>
        <v>15.857708333333333</v>
      </c>
      <c r="DI177" s="37">
        <f t="shared" si="128"/>
        <v>71.128749999999997</v>
      </c>
      <c r="DJ177" s="37">
        <f t="shared" si="103"/>
        <v>28.174375000000001</v>
      </c>
      <c r="DK177" s="37" t="str">
        <f t="shared" si="104"/>
        <v xml:space="preserve"> </v>
      </c>
      <c r="DL177" s="37">
        <f t="shared" si="105"/>
        <v>26.634791666666665</v>
      </c>
      <c r="DM177" s="37">
        <f t="shared" si="106"/>
        <v>28.020416666666662</v>
      </c>
      <c r="DN177" s="37" t="str">
        <f t="shared" si="107"/>
        <v xml:space="preserve"> </v>
      </c>
      <c r="DO177" s="37">
        <f t="shared" si="108"/>
        <v>32.331249999999997</v>
      </c>
      <c r="DP177" s="37">
        <f t="shared" si="109"/>
        <v>12.316666666666666</v>
      </c>
      <c r="DQ177" s="37">
        <f t="shared" si="110"/>
        <v>21.862083333333334</v>
      </c>
      <c r="DR177" s="37">
        <f t="shared" si="111"/>
        <v>23.555624999999999</v>
      </c>
      <c r="DS177" s="37">
        <f t="shared" si="112"/>
        <v>31.715416666666666</v>
      </c>
      <c r="DT177" s="37" t="str">
        <f t="shared" si="113"/>
        <v xml:space="preserve"> </v>
      </c>
      <c r="DU177" s="37">
        <f t="shared" si="89"/>
        <v>13.702291666666666</v>
      </c>
      <c r="DV177" s="37" t="str">
        <f t="shared" si="90"/>
        <v xml:space="preserve"> </v>
      </c>
      <c r="DW177" s="37">
        <f t="shared" si="91"/>
        <v>28.020416666666662</v>
      </c>
      <c r="DX177" s="37">
        <f t="shared" si="92"/>
        <v>34.948541666666664</v>
      </c>
      <c r="DY177" s="37" t="str">
        <f t="shared" si="93"/>
        <v xml:space="preserve"> </v>
      </c>
      <c r="DZ177" s="37" t="str">
        <f t="shared" si="94"/>
        <v xml:space="preserve"> </v>
      </c>
      <c r="EA177" s="37">
        <f t="shared" si="95"/>
        <v>15.857708333333333</v>
      </c>
      <c r="EB177" s="37">
        <f t="shared" si="96"/>
        <v>13.086458333333333</v>
      </c>
      <c r="EC177" s="37">
        <f t="shared" si="97"/>
        <v>164.73541666666665</v>
      </c>
      <c r="ED177" s="37">
        <f t="shared" si="98"/>
        <v>38.335625</v>
      </c>
      <c r="EE177" s="37" t="str">
        <f t="shared" si="99"/>
        <v xml:space="preserve"> </v>
      </c>
      <c r="EF177" s="37" t="str">
        <f t="shared" si="100"/>
        <v xml:space="preserve"> </v>
      </c>
      <c r="EG177" s="37" t="str">
        <f t="shared" si="101"/>
        <v xml:space="preserve"> </v>
      </c>
      <c r="EH177" s="37">
        <f t="shared" si="102"/>
        <v>45.571666666666665</v>
      </c>
    </row>
    <row r="178" spans="1:138" ht="15">
      <c r="A178" s="14">
        <v>448</v>
      </c>
      <c r="B178" s="46">
        <v>25.403125000000003</v>
      </c>
      <c r="C178" s="46">
        <v>12.470625</v>
      </c>
      <c r="D178" s="46">
        <v>8.4677083333333325</v>
      </c>
      <c r="E178" s="46">
        <v>38.181666666666665</v>
      </c>
      <c r="F178" s="46">
        <v>17.089375</v>
      </c>
      <c r="G178" s="46">
        <v>37.411875000000002</v>
      </c>
      <c r="H178" s="46">
        <v>18.782916666666665</v>
      </c>
      <c r="I178" s="46">
        <v>166.27500000000001</v>
      </c>
      <c r="J178" s="46">
        <v>8.6216666666666661</v>
      </c>
      <c r="K178" s="46">
        <v>5.5425000000000004</v>
      </c>
      <c r="L178" s="46">
        <v>17.55125</v>
      </c>
      <c r="M178" s="46">
        <v>9.0835416666666671</v>
      </c>
      <c r="N178" s="46">
        <v>30.483750000000001</v>
      </c>
      <c r="O178" s="46">
        <v>28.944166666666664</v>
      </c>
      <c r="P178" s="46">
        <v>14.626041666666667</v>
      </c>
      <c r="Q178" s="46">
        <v>79.904375000000002</v>
      </c>
      <c r="R178" s="46">
        <v>24.94125</v>
      </c>
      <c r="S178" s="46">
        <v>9.8533333333333335</v>
      </c>
      <c r="T178" s="46">
        <v>24.787291666666668</v>
      </c>
      <c r="U178" s="46">
        <v>28.174375000000001</v>
      </c>
      <c r="V178" s="46">
        <v>2.1554166666666665</v>
      </c>
      <c r="W178" s="46">
        <v>30.791666666666671</v>
      </c>
      <c r="X178" s="46">
        <v>11.392916666666666</v>
      </c>
      <c r="Y178" s="46">
        <v>52.345833333333331</v>
      </c>
      <c r="Z178" s="46">
        <v>21.24625</v>
      </c>
      <c r="AA178" s="46">
        <v>39.105416666666663</v>
      </c>
      <c r="AB178" s="46">
        <v>12.008749999999999</v>
      </c>
      <c r="AC178" s="46">
        <v>126.24583333333334</v>
      </c>
      <c r="AD178" s="46">
        <v>21.708124999999999</v>
      </c>
      <c r="AE178" s="46">
        <v>6.6202083333333341</v>
      </c>
      <c r="AF178" s="46">
        <v>186.28958333333333</v>
      </c>
      <c r="AG178" s="46">
        <v>21.24625</v>
      </c>
      <c r="AH178" s="46">
        <v>12.624583333333332</v>
      </c>
      <c r="AI178" s="46">
        <v>8.159791666666667</v>
      </c>
      <c r="AJ178" s="46">
        <v>33.562916666666666</v>
      </c>
      <c r="AK178" s="46">
        <v>35.102499999999999</v>
      </c>
      <c r="AL178" s="46">
        <v>6.4662500000000005</v>
      </c>
      <c r="AM178" s="46">
        <v>93.91458333333334</v>
      </c>
      <c r="AN178" s="46">
        <v>41.260833333333331</v>
      </c>
      <c r="AO178" s="46">
        <v>8.159791666666667</v>
      </c>
      <c r="AP178" s="46">
        <v>6.9281250000000005</v>
      </c>
      <c r="AQ178" s="46">
        <v>17.089375</v>
      </c>
      <c r="AR178" s="46">
        <v>13.548333333333334</v>
      </c>
      <c r="AS178" s="46">
        <v>93.144791666666663</v>
      </c>
      <c r="AT178" s="46">
        <v>39.259374999999999</v>
      </c>
      <c r="AU178" s="46">
        <v>6.4662500000000005</v>
      </c>
      <c r="AV178" s="46">
        <v>5.0806249999999995</v>
      </c>
      <c r="AW178" s="46">
        <v>6.1583333333333332</v>
      </c>
      <c r="AX178" s="46">
        <v>52.499791666666667</v>
      </c>
      <c r="AY178" s="35">
        <f t="shared" si="87"/>
        <v>33.003639455782306</v>
      </c>
      <c r="AZ178" s="34"/>
      <c r="BA178" s="34">
        <v>12.288904450311868</v>
      </c>
      <c r="BB178" s="63">
        <v>448</v>
      </c>
      <c r="BC178" s="2">
        <v>1</v>
      </c>
      <c r="BD178" s="2">
        <v>1</v>
      </c>
      <c r="BE178" s="2">
        <v>0</v>
      </c>
      <c r="BF178" s="2">
        <v>1</v>
      </c>
      <c r="BG178" s="2">
        <v>1</v>
      </c>
      <c r="BH178" s="2">
        <v>1</v>
      </c>
      <c r="BI178" s="2">
        <v>1</v>
      </c>
      <c r="BJ178" s="2">
        <v>1</v>
      </c>
      <c r="BK178" s="2">
        <v>0</v>
      </c>
      <c r="BL178" s="2">
        <v>0</v>
      </c>
      <c r="BM178" s="2">
        <v>1</v>
      </c>
      <c r="BN178" s="2">
        <v>0</v>
      </c>
      <c r="BO178" s="2">
        <v>1</v>
      </c>
      <c r="BP178" s="2">
        <v>0</v>
      </c>
      <c r="BQ178" s="2">
        <v>1</v>
      </c>
      <c r="BR178" s="2">
        <v>1</v>
      </c>
      <c r="BS178" s="2">
        <v>1</v>
      </c>
      <c r="BT178" s="2">
        <v>0</v>
      </c>
      <c r="BU178" s="2">
        <v>1</v>
      </c>
      <c r="BV178" s="2">
        <v>1</v>
      </c>
      <c r="BW178" s="2">
        <v>0</v>
      </c>
      <c r="BX178" s="2">
        <v>1</v>
      </c>
      <c r="BY178" s="2">
        <v>1</v>
      </c>
      <c r="BZ178" s="2">
        <v>1</v>
      </c>
      <c r="CA178" s="2">
        <v>1</v>
      </c>
      <c r="CB178" s="2">
        <v>1</v>
      </c>
      <c r="CC178" s="2">
        <v>0</v>
      </c>
      <c r="CD178" s="2">
        <v>1</v>
      </c>
      <c r="CE178" s="2">
        <v>0</v>
      </c>
      <c r="CF178" s="2">
        <v>1</v>
      </c>
      <c r="CG178" s="2">
        <v>1</v>
      </c>
      <c r="CH178" s="2">
        <v>0</v>
      </c>
      <c r="CI178" s="2">
        <v>0</v>
      </c>
      <c r="CJ178" s="2">
        <v>1</v>
      </c>
      <c r="CK178" s="2">
        <v>1</v>
      </c>
      <c r="CL178" s="2">
        <v>1</v>
      </c>
      <c r="CM178" s="2">
        <v>1</v>
      </c>
      <c r="CN178" s="2">
        <v>0</v>
      </c>
      <c r="CO178" s="2">
        <v>0</v>
      </c>
      <c r="CP178" s="2">
        <v>0</v>
      </c>
      <c r="CQ178" s="2">
        <v>1</v>
      </c>
      <c r="CS178" s="63">
        <v>448</v>
      </c>
      <c r="CT178" s="37">
        <f t="shared" si="88"/>
        <v>25.403125000000003</v>
      </c>
      <c r="CU178" s="37">
        <f t="shared" si="114"/>
        <v>12.470625</v>
      </c>
      <c r="CV178" s="37" t="str">
        <f t="shared" si="115"/>
        <v xml:space="preserve"> </v>
      </c>
      <c r="CW178" s="37">
        <f t="shared" si="116"/>
        <v>38.181666666666665</v>
      </c>
      <c r="CX178" s="37">
        <f t="shared" si="117"/>
        <v>17.089375</v>
      </c>
      <c r="CY178" s="37">
        <f t="shared" si="118"/>
        <v>37.411875000000002</v>
      </c>
      <c r="CZ178" s="37">
        <f t="shared" si="119"/>
        <v>18.782916666666665</v>
      </c>
      <c r="DA178" s="37">
        <f t="shared" si="120"/>
        <v>166.27500000000001</v>
      </c>
      <c r="DB178" s="37" t="str">
        <f t="shared" si="121"/>
        <v xml:space="preserve"> </v>
      </c>
      <c r="DC178" s="37" t="str">
        <f t="shared" si="122"/>
        <v xml:space="preserve"> </v>
      </c>
      <c r="DD178" s="37">
        <f t="shared" si="123"/>
        <v>17.55125</v>
      </c>
      <c r="DE178" s="37" t="str">
        <f t="shared" si="124"/>
        <v xml:space="preserve"> </v>
      </c>
      <c r="DF178" s="37">
        <f t="shared" si="125"/>
        <v>30.483750000000001</v>
      </c>
      <c r="DG178" s="37" t="str">
        <f t="shared" si="126"/>
        <v xml:space="preserve"> </v>
      </c>
      <c r="DH178" s="37">
        <f t="shared" si="127"/>
        <v>14.626041666666667</v>
      </c>
      <c r="DI178" s="37">
        <f t="shared" si="128"/>
        <v>79.904375000000002</v>
      </c>
      <c r="DJ178" s="37">
        <f t="shared" si="103"/>
        <v>24.94125</v>
      </c>
      <c r="DK178" s="37" t="str">
        <f t="shared" si="104"/>
        <v xml:space="preserve"> </v>
      </c>
      <c r="DL178" s="37">
        <f t="shared" si="105"/>
        <v>24.787291666666668</v>
      </c>
      <c r="DM178" s="37">
        <f t="shared" si="106"/>
        <v>28.174375000000001</v>
      </c>
      <c r="DN178" s="37" t="str">
        <f t="shared" si="107"/>
        <v xml:space="preserve"> </v>
      </c>
      <c r="DO178" s="37">
        <f t="shared" si="108"/>
        <v>30.791666666666671</v>
      </c>
      <c r="DP178" s="37">
        <f t="shared" si="109"/>
        <v>11.392916666666666</v>
      </c>
      <c r="DQ178" s="37">
        <f t="shared" si="110"/>
        <v>52.345833333333331</v>
      </c>
      <c r="DR178" s="37">
        <f t="shared" si="111"/>
        <v>21.24625</v>
      </c>
      <c r="DS178" s="37">
        <f t="shared" si="112"/>
        <v>39.105416666666663</v>
      </c>
      <c r="DT178" s="37" t="str">
        <f t="shared" si="113"/>
        <v xml:space="preserve"> </v>
      </c>
      <c r="DU178" s="37">
        <f t="shared" si="89"/>
        <v>12.624583333333332</v>
      </c>
      <c r="DV178" s="37" t="str">
        <f t="shared" si="90"/>
        <v xml:space="preserve"> </v>
      </c>
      <c r="DW178" s="37">
        <f t="shared" si="91"/>
        <v>33.562916666666666</v>
      </c>
      <c r="DX178" s="37">
        <f t="shared" si="92"/>
        <v>35.102499999999999</v>
      </c>
      <c r="DY178" s="37" t="str">
        <f t="shared" si="93"/>
        <v xml:space="preserve"> </v>
      </c>
      <c r="DZ178" s="37" t="str">
        <f t="shared" si="94"/>
        <v xml:space="preserve"> </v>
      </c>
      <c r="EA178" s="37">
        <f t="shared" si="95"/>
        <v>14.78</v>
      </c>
      <c r="EB178" s="37">
        <f t="shared" si="96"/>
        <v>14.78</v>
      </c>
      <c r="EC178" s="37">
        <f t="shared" si="97"/>
        <v>183.21041666666667</v>
      </c>
      <c r="ED178" s="37">
        <f t="shared" si="98"/>
        <v>35.102499999999999</v>
      </c>
      <c r="EE178" s="37" t="str">
        <f t="shared" si="99"/>
        <v xml:space="preserve"> </v>
      </c>
      <c r="EF178" s="37" t="str">
        <f t="shared" si="100"/>
        <v xml:space="preserve"> </v>
      </c>
      <c r="EG178" s="37" t="str">
        <f t="shared" si="101"/>
        <v xml:space="preserve"> </v>
      </c>
      <c r="EH178" s="37">
        <f t="shared" si="102"/>
        <v>40.029166666666669</v>
      </c>
    </row>
    <row r="179" spans="1:138" ht="15">
      <c r="A179" s="14">
        <v>449</v>
      </c>
      <c r="B179" s="46">
        <v>22.17</v>
      </c>
      <c r="C179" s="46">
        <v>11.700833333333334</v>
      </c>
      <c r="D179" s="46">
        <v>8.159791666666667</v>
      </c>
      <c r="E179" s="46">
        <v>34.794583333333335</v>
      </c>
      <c r="F179" s="46">
        <v>25.249166666666664</v>
      </c>
      <c r="G179" s="46">
        <v>33.254999999999995</v>
      </c>
      <c r="H179" s="46">
        <v>17.859166666666667</v>
      </c>
      <c r="I179" s="46">
        <v>261.72916666666663</v>
      </c>
      <c r="J179" s="46">
        <v>10.469166666666666</v>
      </c>
      <c r="K179" s="46">
        <v>6.6202083333333341</v>
      </c>
      <c r="L179" s="46">
        <v>14.626041666666667</v>
      </c>
      <c r="M179" s="46">
        <v>8.6216666666666661</v>
      </c>
      <c r="N179" s="46">
        <v>27.096666666666668</v>
      </c>
      <c r="O179" s="46">
        <v>26.172916666666666</v>
      </c>
      <c r="P179" s="46">
        <v>13.548333333333334</v>
      </c>
      <c r="Q179" s="46">
        <v>173.97291666666663</v>
      </c>
      <c r="R179" s="46">
        <v>21.862083333333334</v>
      </c>
      <c r="S179" s="46">
        <v>13.548333333333334</v>
      </c>
      <c r="T179" s="46">
        <v>21.862083333333334</v>
      </c>
      <c r="U179" s="46">
        <v>25.249166666666664</v>
      </c>
      <c r="V179" s="46">
        <v>2.0014583333333333</v>
      </c>
      <c r="W179" s="46">
        <v>46.187499999999993</v>
      </c>
      <c r="X179" s="46">
        <v>10.469166666666666</v>
      </c>
      <c r="Y179" s="46">
        <v>54.039375000000007</v>
      </c>
      <c r="Z179" s="46">
        <v>18.782916666666665</v>
      </c>
      <c r="AA179" s="46">
        <v>32.331249999999997</v>
      </c>
      <c r="AB179" s="46">
        <v>21.24625</v>
      </c>
      <c r="AC179" s="46">
        <v>92.374999999999986</v>
      </c>
      <c r="AD179" s="46">
        <v>20.630416666666665</v>
      </c>
      <c r="AE179" s="46">
        <v>6.6202083333333341</v>
      </c>
      <c r="AF179" s="46">
        <v>132.86604166666666</v>
      </c>
      <c r="AG179" s="46">
        <v>81.289999999999992</v>
      </c>
      <c r="AH179" s="46">
        <v>11.700833333333334</v>
      </c>
      <c r="AI179" s="46">
        <v>12.162708333333335</v>
      </c>
      <c r="AJ179" s="46">
        <v>32.331249999999997</v>
      </c>
      <c r="AK179" s="46">
        <v>30.945625</v>
      </c>
      <c r="AL179" s="46">
        <v>6.6202083333333341</v>
      </c>
      <c r="AM179" s="46">
        <v>69.435208333333335</v>
      </c>
      <c r="AN179" s="46">
        <v>48.034999999999997</v>
      </c>
      <c r="AO179" s="46">
        <v>7.6979166666666679</v>
      </c>
      <c r="AP179" s="46">
        <v>6.7741666666666669</v>
      </c>
      <c r="AQ179" s="46">
        <v>15.857708333333333</v>
      </c>
      <c r="AR179" s="46">
        <v>13.086458333333333</v>
      </c>
      <c r="AS179" s="46">
        <v>164.73541666666665</v>
      </c>
      <c r="AT179" s="46">
        <v>38.335625</v>
      </c>
      <c r="AU179" s="46">
        <v>6.1583333333333332</v>
      </c>
      <c r="AV179" s="46">
        <v>4.9266666666666667</v>
      </c>
      <c r="AW179" s="46">
        <v>7.5439583333333324</v>
      </c>
      <c r="AX179" s="46">
        <v>45.571666666666665</v>
      </c>
      <c r="AY179" s="35">
        <f t="shared" si="87"/>
        <v>37.129094387755089</v>
      </c>
      <c r="AZ179" s="34"/>
      <c r="BA179" s="34">
        <v>12.288904450311868</v>
      </c>
      <c r="BB179" s="63">
        <v>449</v>
      </c>
      <c r="BC179" s="2">
        <v>1</v>
      </c>
      <c r="BD179" s="2">
        <v>1</v>
      </c>
      <c r="BE179" s="2">
        <v>0</v>
      </c>
      <c r="BF179" s="2">
        <v>1</v>
      </c>
      <c r="BG179" s="2">
        <v>1</v>
      </c>
      <c r="BH179" s="2">
        <v>1</v>
      </c>
      <c r="BI179" s="2">
        <v>1</v>
      </c>
      <c r="BJ179" s="2">
        <v>1</v>
      </c>
      <c r="BK179" s="2">
        <v>0</v>
      </c>
      <c r="BL179" s="2">
        <v>0</v>
      </c>
      <c r="BM179" s="2">
        <v>1</v>
      </c>
      <c r="BN179" s="2">
        <v>0</v>
      </c>
      <c r="BO179" s="2">
        <v>1</v>
      </c>
      <c r="BP179" s="2">
        <v>1</v>
      </c>
      <c r="BQ179" s="2">
        <v>0</v>
      </c>
      <c r="BR179" s="2">
        <v>1</v>
      </c>
      <c r="BS179" s="2">
        <v>1</v>
      </c>
      <c r="BT179" s="2">
        <v>0</v>
      </c>
      <c r="BU179" s="2">
        <v>1</v>
      </c>
      <c r="BV179" s="2">
        <v>1</v>
      </c>
      <c r="BW179" s="2">
        <v>0</v>
      </c>
      <c r="BX179" s="2">
        <v>1</v>
      </c>
      <c r="BY179" s="2">
        <v>0</v>
      </c>
      <c r="BZ179" s="2">
        <v>1</v>
      </c>
      <c r="CA179" s="2">
        <v>1</v>
      </c>
      <c r="CB179" s="2">
        <v>1</v>
      </c>
      <c r="CC179" s="2">
        <v>0</v>
      </c>
      <c r="CD179" s="2">
        <v>1</v>
      </c>
      <c r="CE179" s="2">
        <v>0</v>
      </c>
      <c r="CF179" s="2">
        <v>0</v>
      </c>
      <c r="CG179" s="2">
        <v>1</v>
      </c>
      <c r="CH179" s="2">
        <v>0</v>
      </c>
      <c r="CI179" s="2">
        <v>0</v>
      </c>
      <c r="CJ179" s="2">
        <v>1</v>
      </c>
      <c r="CK179" s="2">
        <v>1</v>
      </c>
      <c r="CL179" s="2">
        <v>1</v>
      </c>
      <c r="CM179" s="2">
        <v>1</v>
      </c>
      <c r="CN179" s="2">
        <v>1</v>
      </c>
      <c r="CO179" s="2">
        <v>0</v>
      </c>
      <c r="CP179" s="2">
        <v>0</v>
      </c>
      <c r="CQ179" s="2">
        <v>1</v>
      </c>
      <c r="CS179" s="63">
        <v>449</v>
      </c>
      <c r="CT179" s="37">
        <f t="shared" si="88"/>
        <v>22.17</v>
      </c>
      <c r="CU179" s="37">
        <f t="shared" si="114"/>
        <v>11.700833333333334</v>
      </c>
      <c r="CV179" s="37" t="str">
        <f t="shared" si="115"/>
        <v xml:space="preserve"> </v>
      </c>
      <c r="CW179" s="37">
        <f t="shared" si="116"/>
        <v>34.794583333333335</v>
      </c>
      <c r="CX179" s="37">
        <f t="shared" si="117"/>
        <v>25.249166666666664</v>
      </c>
      <c r="CY179" s="37">
        <f t="shared" si="118"/>
        <v>33.254999999999995</v>
      </c>
      <c r="CZ179" s="37">
        <f t="shared" si="119"/>
        <v>17.859166666666667</v>
      </c>
      <c r="DA179" s="37">
        <f t="shared" si="120"/>
        <v>261.72916666666663</v>
      </c>
      <c r="DB179" s="37" t="str">
        <f t="shared" si="121"/>
        <v xml:space="preserve"> </v>
      </c>
      <c r="DC179" s="37" t="str">
        <f t="shared" si="122"/>
        <v xml:space="preserve"> </v>
      </c>
      <c r="DD179" s="37">
        <f t="shared" si="123"/>
        <v>14.626041666666667</v>
      </c>
      <c r="DE179" s="37" t="str">
        <f t="shared" si="124"/>
        <v xml:space="preserve"> </v>
      </c>
      <c r="DF179" s="37">
        <f t="shared" si="125"/>
        <v>27.096666666666668</v>
      </c>
      <c r="DG179" s="37">
        <f t="shared" si="126"/>
        <v>26.172916666666666</v>
      </c>
      <c r="DH179" s="37" t="str">
        <f t="shared" si="127"/>
        <v xml:space="preserve"> </v>
      </c>
      <c r="DI179" s="37">
        <f t="shared" si="128"/>
        <v>173.97291666666663</v>
      </c>
      <c r="DJ179" s="37">
        <f t="shared" si="103"/>
        <v>21.862083333333334</v>
      </c>
      <c r="DK179" s="37" t="str">
        <f t="shared" si="104"/>
        <v xml:space="preserve"> </v>
      </c>
      <c r="DL179" s="37">
        <f t="shared" si="105"/>
        <v>21.862083333333334</v>
      </c>
      <c r="DM179" s="37">
        <f t="shared" si="106"/>
        <v>25.249166666666664</v>
      </c>
      <c r="DN179" s="37" t="str">
        <f t="shared" si="107"/>
        <v xml:space="preserve"> </v>
      </c>
      <c r="DO179" s="37">
        <f t="shared" si="108"/>
        <v>46.187499999999993</v>
      </c>
      <c r="DP179" s="37" t="str">
        <f t="shared" si="109"/>
        <v xml:space="preserve"> </v>
      </c>
      <c r="DQ179" s="37">
        <f t="shared" si="110"/>
        <v>54.039375000000007</v>
      </c>
      <c r="DR179" s="37">
        <f t="shared" si="111"/>
        <v>18.782916666666665</v>
      </c>
      <c r="DS179" s="37">
        <f t="shared" si="112"/>
        <v>32.331249999999997</v>
      </c>
      <c r="DT179" s="37" t="str">
        <f t="shared" si="113"/>
        <v xml:space="preserve"> </v>
      </c>
      <c r="DU179" s="37">
        <f t="shared" si="89"/>
        <v>11.700833333333334</v>
      </c>
      <c r="DV179" s="37" t="str">
        <f t="shared" si="90"/>
        <v xml:space="preserve"> </v>
      </c>
      <c r="DW179" s="37" t="str">
        <f t="shared" si="91"/>
        <v xml:space="preserve"> </v>
      </c>
      <c r="DX179" s="37">
        <f t="shared" si="92"/>
        <v>30.945625</v>
      </c>
      <c r="DY179" s="37" t="str">
        <f t="shared" si="93"/>
        <v xml:space="preserve"> </v>
      </c>
      <c r="DZ179" s="37" t="str">
        <f t="shared" si="94"/>
        <v xml:space="preserve"> </v>
      </c>
      <c r="EA179" s="37">
        <f t="shared" si="95"/>
        <v>13.856250000000001</v>
      </c>
      <c r="EB179" s="37">
        <f t="shared" si="96"/>
        <v>13.394374999999998</v>
      </c>
      <c r="EC179" s="37">
        <f t="shared" si="97"/>
        <v>183.21041666666667</v>
      </c>
      <c r="ED179" s="37">
        <f t="shared" si="98"/>
        <v>33.716875000000002</v>
      </c>
      <c r="EE179" s="37">
        <f t="shared" si="99"/>
        <v>5.6964583333333332</v>
      </c>
      <c r="EF179" s="37" t="str">
        <f t="shared" si="100"/>
        <v xml:space="preserve"> </v>
      </c>
      <c r="EG179" s="37" t="str">
        <f t="shared" si="101"/>
        <v xml:space="preserve"> </v>
      </c>
      <c r="EH179" s="37">
        <f t="shared" si="102"/>
        <v>35.564374999999998</v>
      </c>
    </row>
    <row r="180" spans="1:138" ht="15">
      <c r="A180" s="14">
        <v>450</v>
      </c>
      <c r="B180" s="46">
        <v>26.942708333333329</v>
      </c>
      <c r="C180" s="46">
        <v>11.085000000000001</v>
      </c>
      <c r="D180" s="46">
        <v>7.236041666666666</v>
      </c>
      <c r="E180" s="46">
        <v>69.28125</v>
      </c>
      <c r="F180" s="46">
        <v>26.326874999999998</v>
      </c>
      <c r="G180" s="46">
        <v>29.56</v>
      </c>
      <c r="H180" s="46">
        <v>20.322499999999998</v>
      </c>
      <c r="I180" s="46">
        <v>158.57708333333332</v>
      </c>
      <c r="J180" s="46">
        <v>9.8533333333333335</v>
      </c>
      <c r="K180" s="46">
        <v>6.312291666666666</v>
      </c>
      <c r="L180" s="46">
        <v>12.932500000000001</v>
      </c>
      <c r="M180" s="46">
        <v>8.3137499999999989</v>
      </c>
      <c r="N180" s="46">
        <v>28.944166666666664</v>
      </c>
      <c r="O180" s="46">
        <v>35.102499999999999</v>
      </c>
      <c r="P180" s="46">
        <v>12.624583333333332</v>
      </c>
      <c r="Q180" s="46">
        <v>122.70479166666667</v>
      </c>
      <c r="R180" s="46">
        <v>19.860624999999999</v>
      </c>
      <c r="S180" s="46">
        <v>9.0835416666666671</v>
      </c>
      <c r="T180" s="46">
        <v>19.244791666666668</v>
      </c>
      <c r="U180" s="46">
        <v>23.093749999999996</v>
      </c>
      <c r="V180" s="46">
        <v>1.8474999999999999</v>
      </c>
      <c r="W180" s="46">
        <v>95.454166666666666</v>
      </c>
      <c r="X180" s="46">
        <v>9.6993749999999999</v>
      </c>
      <c r="Y180" s="46">
        <v>42.184583333333336</v>
      </c>
      <c r="Z180" s="46">
        <v>16.627499999999998</v>
      </c>
      <c r="AA180" s="46">
        <v>28.944166666666664</v>
      </c>
      <c r="AB180" s="46">
        <v>13.856250000000001</v>
      </c>
      <c r="AC180" s="46">
        <v>64.662499999999994</v>
      </c>
      <c r="AD180" s="46">
        <v>19.39875</v>
      </c>
      <c r="AE180" s="46">
        <v>6.9281250000000005</v>
      </c>
      <c r="AF180" s="46">
        <v>99.457083333333344</v>
      </c>
      <c r="AG180" s="46">
        <v>81.289999999999992</v>
      </c>
      <c r="AH180" s="46">
        <v>10.931041666666667</v>
      </c>
      <c r="AI180" s="46">
        <v>13.856250000000001</v>
      </c>
      <c r="AJ180" s="46">
        <v>30.021874999999998</v>
      </c>
      <c r="AK180" s="46">
        <v>30.791666666666671</v>
      </c>
      <c r="AL180" s="46">
        <v>11.238958333333333</v>
      </c>
      <c r="AM180" s="46">
        <v>54.347291666666671</v>
      </c>
      <c r="AN180" s="46">
        <v>51.730000000000004</v>
      </c>
      <c r="AO180" s="46">
        <v>7.5439583333333324</v>
      </c>
      <c r="AP180" s="46">
        <v>6.6202083333333341</v>
      </c>
      <c r="AQ180" s="46">
        <v>14.78</v>
      </c>
      <c r="AR180" s="46">
        <v>14.78</v>
      </c>
      <c r="AS180" s="46">
        <v>183.21041666666667</v>
      </c>
      <c r="AT180" s="46">
        <v>35.102499999999999</v>
      </c>
      <c r="AU180" s="46">
        <v>6.0043749999999996</v>
      </c>
      <c r="AV180" s="46">
        <v>5.5425000000000004</v>
      </c>
      <c r="AW180" s="46">
        <v>5.8504166666666668</v>
      </c>
      <c r="AX180" s="46">
        <v>40.029166666666669</v>
      </c>
      <c r="AY180" s="35">
        <f t="shared" si="87"/>
        <v>33.880259353741501</v>
      </c>
      <c r="AZ180" s="34"/>
      <c r="BA180" s="34">
        <v>12.288904450311868</v>
      </c>
      <c r="BB180" s="63">
        <v>450</v>
      </c>
      <c r="BC180" s="2">
        <v>1</v>
      </c>
      <c r="BD180" s="2">
        <v>1</v>
      </c>
      <c r="BE180" s="2">
        <v>0</v>
      </c>
      <c r="BF180" s="2">
        <v>1</v>
      </c>
      <c r="BG180" s="2">
        <v>1</v>
      </c>
      <c r="BH180" s="2">
        <v>1</v>
      </c>
      <c r="BI180" s="2">
        <v>1</v>
      </c>
      <c r="BJ180" s="2">
        <v>1</v>
      </c>
      <c r="BK180" s="2">
        <v>0</v>
      </c>
      <c r="BL180" s="2">
        <v>0</v>
      </c>
      <c r="BM180" s="2">
        <v>0</v>
      </c>
      <c r="BN180" s="2">
        <v>0</v>
      </c>
      <c r="BO180" s="2">
        <v>1</v>
      </c>
      <c r="BP180" s="2">
        <v>1</v>
      </c>
      <c r="BQ180" s="2">
        <v>0</v>
      </c>
      <c r="BR180" s="2">
        <v>1</v>
      </c>
      <c r="BS180" s="2">
        <v>1</v>
      </c>
      <c r="BT180" s="2">
        <v>0</v>
      </c>
      <c r="BU180" s="2">
        <v>1</v>
      </c>
      <c r="BV180" s="2">
        <v>1</v>
      </c>
      <c r="BW180" s="2">
        <v>0</v>
      </c>
      <c r="BX180" s="2">
        <v>1</v>
      </c>
      <c r="BY180" s="2">
        <v>0</v>
      </c>
      <c r="BZ180" s="2">
        <v>1</v>
      </c>
      <c r="CA180" s="2">
        <v>1</v>
      </c>
      <c r="CB180" s="2">
        <v>1</v>
      </c>
      <c r="CC180" s="2">
        <v>0</v>
      </c>
      <c r="CD180" s="2">
        <v>1</v>
      </c>
      <c r="CE180" s="2">
        <v>0</v>
      </c>
      <c r="CF180" s="2">
        <v>0</v>
      </c>
      <c r="CG180" s="2">
        <v>1</v>
      </c>
      <c r="CH180" s="2">
        <v>0</v>
      </c>
      <c r="CI180" s="2">
        <v>0</v>
      </c>
      <c r="CJ180" s="2">
        <v>1</v>
      </c>
      <c r="CK180" s="2">
        <v>1</v>
      </c>
      <c r="CL180" s="2">
        <v>1</v>
      </c>
      <c r="CM180" s="2">
        <v>1</v>
      </c>
      <c r="CN180" s="2">
        <v>1</v>
      </c>
      <c r="CO180" s="2">
        <v>0</v>
      </c>
      <c r="CP180" s="2">
        <v>0</v>
      </c>
      <c r="CQ180" s="2">
        <v>1</v>
      </c>
      <c r="CS180" s="63">
        <v>450</v>
      </c>
      <c r="CT180" s="37">
        <f t="shared" si="88"/>
        <v>26.942708333333329</v>
      </c>
      <c r="CU180" s="37">
        <f t="shared" si="114"/>
        <v>11.085000000000001</v>
      </c>
      <c r="CV180" s="37" t="str">
        <f t="shared" si="115"/>
        <v xml:space="preserve"> </v>
      </c>
      <c r="CW180" s="37">
        <f t="shared" si="116"/>
        <v>69.28125</v>
      </c>
      <c r="CX180" s="37">
        <f t="shared" si="117"/>
        <v>26.326874999999998</v>
      </c>
      <c r="CY180" s="37">
        <f t="shared" si="118"/>
        <v>29.56</v>
      </c>
      <c r="CZ180" s="37">
        <f t="shared" si="119"/>
        <v>20.322499999999998</v>
      </c>
      <c r="DA180" s="37">
        <f t="shared" si="120"/>
        <v>158.57708333333332</v>
      </c>
      <c r="DB180" s="37" t="str">
        <f t="shared" si="121"/>
        <v xml:space="preserve"> </v>
      </c>
      <c r="DC180" s="37" t="str">
        <f t="shared" si="122"/>
        <v xml:space="preserve"> </v>
      </c>
      <c r="DD180" s="37" t="str">
        <f t="shared" si="123"/>
        <v xml:space="preserve"> </v>
      </c>
      <c r="DE180" s="37" t="str">
        <f t="shared" si="124"/>
        <v xml:space="preserve"> </v>
      </c>
      <c r="DF180" s="37">
        <f t="shared" si="125"/>
        <v>28.944166666666664</v>
      </c>
      <c r="DG180" s="37">
        <f t="shared" si="126"/>
        <v>35.102499999999999</v>
      </c>
      <c r="DH180" s="37" t="str">
        <f t="shared" si="127"/>
        <v xml:space="preserve"> </v>
      </c>
      <c r="DI180" s="37">
        <f t="shared" si="128"/>
        <v>122.70479166666667</v>
      </c>
      <c r="DJ180" s="37">
        <f t="shared" si="103"/>
        <v>19.860624999999999</v>
      </c>
      <c r="DK180" s="37" t="str">
        <f t="shared" si="104"/>
        <v xml:space="preserve"> </v>
      </c>
      <c r="DL180" s="37">
        <f t="shared" si="105"/>
        <v>19.244791666666668</v>
      </c>
      <c r="DM180" s="37">
        <f t="shared" si="106"/>
        <v>23.093749999999996</v>
      </c>
      <c r="DN180" s="37" t="str">
        <f t="shared" si="107"/>
        <v xml:space="preserve"> </v>
      </c>
      <c r="DO180" s="37">
        <f t="shared" si="108"/>
        <v>95.454166666666666</v>
      </c>
      <c r="DP180" s="37" t="str">
        <f t="shared" si="109"/>
        <v xml:space="preserve"> </v>
      </c>
      <c r="DQ180" s="37">
        <f t="shared" si="110"/>
        <v>42.184583333333336</v>
      </c>
      <c r="DR180" s="37">
        <f t="shared" si="111"/>
        <v>16.627499999999998</v>
      </c>
      <c r="DS180" s="37">
        <f t="shared" si="112"/>
        <v>28.944166666666664</v>
      </c>
      <c r="DT180" s="37" t="str">
        <f t="shared" si="113"/>
        <v xml:space="preserve"> </v>
      </c>
      <c r="DU180" s="37">
        <f t="shared" si="89"/>
        <v>10.931041666666667</v>
      </c>
      <c r="DV180" s="37" t="str">
        <f t="shared" si="90"/>
        <v xml:space="preserve"> </v>
      </c>
      <c r="DW180" s="37" t="str">
        <f t="shared" si="91"/>
        <v xml:space="preserve"> </v>
      </c>
      <c r="DX180" s="37">
        <f t="shared" si="92"/>
        <v>30.791666666666671</v>
      </c>
      <c r="DY180" s="37" t="str">
        <f t="shared" si="93"/>
        <v xml:space="preserve"> </v>
      </c>
      <c r="DZ180" s="37" t="str">
        <f t="shared" si="94"/>
        <v xml:space="preserve"> </v>
      </c>
      <c r="EA180" s="37">
        <f t="shared" si="95"/>
        <v>12.778541666666666</v>
      </c>
      <c r="EB180" s="37">
        <f t="shared" si="96"/>
        <v>12.162708333333335</v>
      </c>
      <c r="EC180" s="37">
        <f t="shared" si="97"/>
        <v>146.87625</v>
      </c>
      <c r="ED180" s="37">
        <f t="shared" si="98"/>
        <v>180.13124999999999</v>
      </c>
      <c r="EE180" s="37">
        <f t="shared" si="99"/>
        <v>5.5425000000000004</v>
      </c>
      <c r="EF180" s="37" t="str">
        <f t="shared" si="100"/>
        <v xml:space="preserve"> </v>
      </c>
      <c r="EG180" s="37" t="str">
        <f t="shared" si="101"/>
        <v xml:space="preserve"> </v>
      </c>
      <c r="EH180" s="37">
        <f t="shared" si="102"/>
        <v>31.715416666666666</v>
      </c>
    </row>
    <row r="181" spans="1:138" ht="15">
      <c r="A181" s="14">
        <v>451</v>
      </c>
      <c r="B181" s="46">
        <v>21.24625</v>
      </c>
      <c r="C181" s="46">
        <v>10.623125</v>
      </c>
      <c r="D181" s="46">
        <v>7.0820833333333333</v>
      </c>
      <c r="E181" s="46">
        <v>101.30458333333334</v>
      </c>
      <c r="F181" s="46">
        <v>23.555624999999999</v>
      </c>
      <c r="G181" s="46">
        <v>25.865000000000002</v>
      </c>
      <c r="H181" s="46">
        <v>18.628958333333333</v>
      </c>
      <c r="I181" s="46">
        <v>97.455624999999998</v>
      </c>
      <c r="J181" s="46">
        <v>9.0835416666666671</v>
      </c>
      <c r="K181" s="46">
        <v>5.8504166666666668</v>
      </c>
      <c r="L181" s="46">
        <v>11.854791666666667</v>
      </c>
      <c r="M181" s="46">
        <v>8.159791666666667</v>
      </c>
      <c r="N181" s="46">
        <v>26.326874999999998</v>
      </c>
      <c r="O181" s="46">
        <v>47.573125000000005</v>
      </c>
      <c r="P181" s="46">
        <v>12.008749999999999</v>
      </c>
      <c r="Q181" s="46">
        <v>113.15937499999998</v>
      </c>
      <c r="R181" s="46">
        <v>18.321041666666666</v>
      </c>
      <c r="S181" s="46">
        <v>26.480833333333337</v>
      </c>
      <c r="T181" s="46">
        <v>17.55125</v>
      </c>
      <c r="U181" s="46">
        <v>21.400208333333332</v>
      </c>
      <c r="V181" s="46">
        <v>1.8474999999999999</v>
      </c>
      <c r="W181" s="46">
        <v>86.216666666666669</v>
      </c>
      <c r="X181" s="46">
        <v>9.2374999999999989</v>
      </c>
      <c r="Y181" s="46">
        <v>37.103958333333331</v>
      </c>
      <c r="Z181" s="46">
        <v>14.933958333333333</v>
      </c>
      <c r="AA181" s="46">
        <v>26.018958333333334</v>
      </c>
      <c r="AB181" s="46">
        <v>12.162708333333335</v>
      </c>
      <c r="AC181" s="46">
        <v>49.266666666666666</v>
      </c>
      <c r="AD181" s="46">
        <v>18.628958333333333</v>
      </c>
      <c r="AE181" s="46">
        <v>6.4662500000000005</v>
      </c>
      <c r="AF181" s="46">
        <v>74.823750000000004</v>
      </c>
      <c r="AG181" s="46">
        <v>62.199166666666663</v>
      </c>
      <c r="AH181" s="46">
        <v>10.161249999999999</v>
      </c>
      <c r="AI181" s="46">
        <v>10.469166666666666</v>
      </c>
      <c r="AJ181" s="46">
        <v>27.250624999999999</v>
      </c>
      <c r="AK181" s="46">
        <v>39.567291666666669</v>
      </c>
      <c r="AL181" s="46">
        <v>10.623125</v>
      </c>
      <c r="AM181" s="46">
        <v>43.878124999999997</v>
      </c>
      <c r="AN181" s="46">
        <v>49.11270833333333</v>
      </c>
      <c r="AO181" s="46">
        <v>8.159791666666667</v>
      </c>
      <c r="AP181" s="46">
        <v>7.0820833333333333</v>
      </c>
      <c r="AQ181" s="46">
        <v>13.856250000000001</v>
      </c>
      <c r="AR181" s="46">
        <v>13.394374999999998</v>
      </c>
      <c r="AS181" s="46">
        <v>183.21041666666667</v>
      </c>
      <c r="AT181" s="46">
        <v>33.716875000000002</v>
      </c>
      <c r="AU181" s="46">
        <v>5.6964583333333332</v>
      </c>
      <c r="AV181" s="46">
        <v>8.7756249999999998</v>
      </c>
      <c r="AW181" s="46">
        <v>5.0806249999999995</v>
      </c>
      <c r="AX181" s="46">
        <v>35.564374999999998</v>
      </c>
      <c r="AY181" s="35">
        <f t="shared" si="87"/>
        <v>31.1844175170068</v>
      </c>
      <c r="AZ181" s="34"/>
      <c r="BA181" s="34">
        <v>12.288904450311868</v>
      </c>
      <c r="BB181" s="63">
        <v>451</v>
      </c>
      <c r="BC181" s="2">
        <v>1</v>
      </c>
      <c r="BD181" s="2">
        <v>1</v>
      </c>
      <c r="BE181" s="2">
        <v>0</v>
      </c>
      <c r="BF181" s="2">
        <v>1</v>
      </c>
      <c r="BG181" s="2">
        <v>1</v>
      </c>
      <c r="BH181" s="2">
        <v>1</v>
      </c>
      <c r="BI181" s="2">
        <v>1</v>
      </c>
      <c r="BJ181" s="2">
        <v>1</v>
      </c>
      <c r="BK181" s="2">
        <v>0</v>
      </c>
      <c r="BL181" s="2">
        <v>0</v>
      </c>
      <c r="BM181" s="2">
        <v>0</v>
      </c>
      <c r="BN181" s="2">
        <v>0</v>
      </c>
      <c r="BO181" s="2">
        <v>1</v>
      </c>
      <c r="BP181" s="2">
        <v>1</v>
      </c>
      <c r="BQ181" s="2">
        <v>0</v>
      </c>
      <c r="BR181" s="2">
        <v>1</v>
      </c>
      <c r="BS181" s="2">
        <v>1</v>
      </c>
      <c r="BT181" s="2">
        <v>0</v>
      </c>
      <c r="BU181" s="2">
        <v>1</v>
      </c>
      <c r="BV181" s="2">
        <v>1</v>
      </c>
      <c r="BW181" s="2">
        <v>0</v>
      </c>
      <c r="BX181" s="2">
        <v>1</v>
      </c>
      <c r="BY181" s="2">
        <v>0</v>
      </c>
      <c r="BZ181" s="2">
        <v>1</v>
      </c>
      <c r="CA181" s="2">
        <v>1</v>
      </c>
      <c r="CB181" s="2">
        <v>1</v>
      </c>
      <c r="CC181" s="2">
        <v>0</v>
      </c>
      <c r="CD181" s="2">
        <v>1</v>
      </c>
      <c r="CE181" s="2">
        <v>0</v>
      </c>
      <c r="CF181" s="2">
        <v>0</v>
      </c>
      <c r="CG181" s="2">
        <v>1</v>
      </c>
      <c r="CH181" s="2">
        <v>0</v>
      </c>
      <c r="CI181" s="2">
        <v>0</v>
      </c>
      <c r="CJ181" s="2">
        <v>1</v>
      </c>
      <c r="CK181" s="2">
        <v>0</v>
      </c>
      <c r="CL181" s="2">
        <v>1</v>
      </c>
      <c r="CM181" s="2">
        <v>1</v>
      </c>
      <c r="CN181" s="2">
        <v>0</v>
      </c>
      <c r="CO181" s="2">
        <v>0</v>
      </c>
      <c r="CP181" s="2">
        <v>0</v>
      </c>
      <c r="CQ181" s="2">
        <v>1</v>
      </c>
      <c r="CS181" s="63">
        <v>451</v>
      </c>
      <c r="CT181" s="37">
        <f t="shared" si="88"/>
        <v>21.24625</v>
      </c>
      <c r="CU181" s="37">
        <f t="shared" si="114"/>
        <v>10.623125</v>
      </c>
      <c r="CV181" s="37" t="str">
        <f t="shared" si="115"/>
        <v xml:space="preserve"> </v>
      </c>
      <c r="CW181" s="37">
        <f t="shared" si="116"/>
        <v>101.30458333333334</v>
      </c>
      <c r="CX181" s="37">
        <f t="shared" si="117"/>
        <v>23.555624999999999</v>
      </c>
      <c r="CY181" s="37">
        <f t="shared" si="118"/>
        <v>25.865000000000002</v>
      </c>
      <c r="CZ181" s="37">
        <f t="shared" si="119"/>
        <v>18.628958333333333</v>
      </c>
      <c r="DA181" s="37">
        <f t="shared" si="120"/>
        <v>97.455624999999998</v>
      </c>
      <c r="DB181" s="37" t="str">
        <f t="shared" si="121"/>
        <v xml:space="preserve"> </v>
      </c>
      <c r="DC181" s="37" t="str">
        <f t="shared" si="122"/>
        <v xml:space="preserve"> </v>
      </c>
      <c r="DD181" s="37" t="str">
        <f t="shared" si="123"/>
        <v xml:space="preserve"> </v>
      </c>
      <c r="DE181" s="37" t="str">
        <f t="shared" si="124"/>
        <v xml:space="preserve"> </v>
      </c>
      <c r="DF181" s="37">
        <f t="shared" si="125"/>
        <v>26.326874999999998</v>
      </c>
      <c r="DG181" s="37">
        <f t="shared" si="126"/>
        <v>47.573125000000005</v>
      </c>
      <c r="DH181" s="37" t="str">
        <f t="shared" si="127"/>
        <v xml:space="preserve"> </v>
      </c>
      <c r="DI181" s="37">
        <f t="shared" si="128"/>
        <v>113.15937499999998</v>
      </c>
      <c r="DJ181" s="37">
        <f t="shared" si="103"/>
        <v>18.321041666666666</v>
      </c>
      <c r="DK181" s="37" t="str">
        <f t="shared" si="104"/>
        <v xml:space="preserve"> </v>
      </c>
      <c r="DL181" s="37">
        <f t="shared" si="105"/>
        <v>17.55125</v>
      </c>
      <c r="DM181" s="37">
        <f t="shared" si="106"/>
        <v>21.400208333333332</v>
      </c>
      <c r="DN181" s="37" t="str">
        <f t="shared" si="107"/>
        <v xml:space="preserve"> </v>
      </c>
      <c r="DO181" s="37">
        <f t="shared" si="108"/>
        <v>86.216666666666669</v>
      </c>
      <c r="DP181" s="37" t="str">
        <f t="shared" si="109"/>
        <v xml:space="preserve"> </v>
      </c>
      <c r="DQ181" s="37">
        <f t="shared" si="110"/>
        <v>37.103958333333331</v>
      </c>
      <c r="DR181" s="37">
        <f t="shared" si="111"/>
        <v>14.933958333333333</v>
      </c>
      <c r="DS181" s="37">
        <f t="shared" si="112"/>
        <v>26.018958333333334</v>
      </c>
      <c r="DT181" s="37" t="str">
        <f t="shared" si="113"/>
        <v xml:space="preserve"> </v>
      </c>
      <c r="DU181" s="37">
        <f t="shared" si="89"/>
        <v>10.161249999999999</v>
      </c>
      <c r="DV181" s="37" t="str">
        <f t="shared" si="90"/>
        <v xml:space="preserve"> </v>
      </c>
      <c r="DW181" s="37" t="str">
        <f t="shared" si="91"/>
        <v xml:space="preserve"> </v>
      </c>
      <c r="DX181" s="37">
        <f t="shared" si="92"/>
        <v>39.567291666666669</v>
      </c>
      <c r="DY181" s="37" t="str">
        <f t="shared" si="93"/>
        <v xml:space="preserve"> </v>
      </c>
      <c r="DZ181" s="37" t="str">
        <f t="shared" si="94"/>
        <v xml:space="preserve"> </v>
      </c>
      <c r="EA181" s="37">
        <f t="shared" si="95"/>
        <v>12.008749999999999</v>
      </c>
      <c r="EB181" s="37" t="str">
        <f t="shared" si="96"/>
        <v xml:space="preserve"> </v>
      </c>
      <c r="EC181" s="37">
        <f t="shared" si="97"/>
        <v>111.31187500000001</v>
      </c>
      <c r="ED181" s="37">
        <f t="shared" si="98"/>
        <v>170.89375000000001</v>
      </c>
      <c r="EE181" s="37" t="str">
        <f t="shared" si="99"/>
        <v xml:space="preserve"> </v>
      </c>
      <c r="EF181" s="37" t="str">
        <f t="shared" si="100"/>
        <v xml:space="preserve"> </v>
      </c>
      <c r="EG181" s="37" t="str">
        <f t="shared" si="101"/>
        <v xml:space="preserve"> </v>
      </c>
      <c r="EH181" s="37">
        <f t="shared" si="102"/>
        <v>28.790208333333336</v>
      </c>
    </row>
    <row r="182" spans="1:138" ht="15">
      <c r="A182" s="14">
        <v>452</v>
      </c>
      <c r="B182" s="46">
        <v>18.013124999999999</v>
      </c>
      <c r="C182" s="46">
        <v>9.8533333333333335</v>
      </c>
      <c r="D182" s="46">
        <v>6.9281250000000005</v>
      </c>
      <c r="E182" s="46">
        <v>72.360416666666666</v>
      </c>
      <c r="F182" s="46">
        <v>21.862083333333334</v>
      </c>
      <c r="G182" s="46">
        <v>22.323958333333334</v>
      </c>
      <c r="H182" s="46">
        <v>64.662499999999994</v>
      </c>
      <c r="I182" s="46">
        <v>70.666875000000005</v>
      </c>
      <c r="J182" s="46">
        <v>8.6216666666666661</v>
      </c>
      <c r="K182" s="46">
        <v>5.6964583333333332</v>
      </c>
      <c r="L182" s="46">
        <v>11.085000000000001</v>
      </c>
      <c r="M182" s="46">
        <v>39.105416666666663</v>
      </c>
      <c r="N182" s="46">
        <v>23.093749999999996</v>
      </c>
      <c r="O182" s="46">
        <v>46.649374999999999</v>
      </c>
      <c r="P182" s="46">
        <v>18.628958333333333</v>
      </c>
      <c r="Q182" s="46">
        <v>126.24583333333334</v>
      </c>
      <c r="R182" s="46">
        <v>16.319583333333334</v>
      </c>
      <c r="S182" s="46">
        <v>37.257916666666667</v>
      </c>
      <c r="T182" s="46">
        <v>16.011666666666667</v>
      </c>
      <c r="U182" s="46">
        <v>19.706666666666667</v>
      </c>
      <c r="V182" s="46">
        <v>1.6935416666666667</v>
      </c>
      <c r="W182" s="46">
        <v>60.043749999999996</v>
      </c>
      <c r="X182" s="46">
        <v>8.6216666666666661</v>
      </c>
      <c r="Y182" s="46">
        <v>30.483750000000001</v>
      </c>
      <c r="Z182" s="46">
        <v>13.548333333333334</v>
      </c>
      <c r="AA182" s="46">
        <v>23.555624999999999</v>
      </c>
      <c r="AB182" s="46">
        <v>11.085000000000001</v>
      </c>
      <c r="AC182" s="46">
        <v>35.410416666666663</v>
      </c>
      <c r="AD182" s="46">
        <v>20.938333333333333</v>
      </c>
      <c r="AE182" s="46">
        <v>6.1583333333333332</v>
      </c>
      <c r="AF182" s="46">
        <v>57.734375</v>
      </c>
      <c r="AG182" s="46">
        <v>50.190416666666664</v>
      </c>
      <c r="AH182" s="46">
        <v>9.6993749999999999</v>
      </c>
      <c r="AI182" s="46">
        <v>9.5454166666666662</v>
      </c>
      <c r="AJ182" s="46">
        <v>24.94125</v>
      </c>
      <c r="AK182" s="46">
        <v>35.256458333333335</v>
      </c>
      <c r="AL182" s="46">
        <v>10.623125</v>
      </c>
      <c r="AM182" s="46">
        <v>48.34291666666666</v>
      </c>
      <c r="AN182" s="46">
        <v>47.573125000000005</v>
      </c>
      <c r="AO182" s="46">
        <v>14.318125000000002</v>
      </c>
      <c r="AP182" s="46">
        <v>6.6202083333333341</v>
      </c>
      <c r="AQ182" s="46">
        <v>12.778541666666666</v>
      </c>
      <c r="AR182" s="46">
        <v>12.162708333333335</v>
      </c>
      <c r="AS182" s="46">
        <v>146.87625</v>
      </c>
      <c r="AT182" s="46">
        <v>180.13124999999999</v>
      </c>
      <c r="AU182" s="46">
        <v>5.5425000000000004</v>
      </c>
      <c r="AV182" s="46">
        <v>9.2374999999999989</v>
      </c>
      <c r="AW182" s="46">
        <v>4.6187499999999995</v>
      </c>
      <c r="AX182" s="46">
        <v>31.715416666666666</v>
      </c>
      <c r="AY182" s="35">
        <f t="shared" si="87"/>
        <v>32.337534013605435</v>
      </c>
      <c r="AZ182" s="34"/>
      <c r="BA182" s="34">
        <v>12.288904450311868</v>
      </c>
      <c r="BB182" s="63">
        <v>452</v>
      </c>
      <c r="BC182" s="2">
        <v>1</v>
      </c>
      <c r="BD182" s="2">
        <v>1</v>
      </c>
      <c r="BE182" s="2">
        <v>0</v>
      </c>
      <c r="BF182" s="2">
        <v>1</v>
      </c>
      <c r="BG182" s="2">
        <v>1</v>
      </c>
      <c r="BH182" s="2">
        <v>1</v>
      </c>
      <c r="BI182" s="2">
        <v>1</v>
      </c>
      <c r="BJ182" s="2">
        <v>1</v>
      </c>
      <c r="BK182" s="2">
        <v>0</v>
      </c>
      <c r="BL182" s="2">
        <v>0</v>
      </c>
      <c r="BM182" s="2">
        <v>1</v>
      </c>
      <c r="BN182" s="2">
        <v>0</v>
      </c>
      <c r="BO182" s="2">
        <v>1</v>
      </c>
      <c r="BP182" s="2">
        <v>1</v>
      </c>
      <c r="BQ182" s="2">
        <v>0</v>
      </c>
      <c r="BR182" s="2">
        <v>1</v>
      </c>
      <c r="BS182" s="2">
        <v>1</v>
      </c>
      <c r="BT182" s="2">
        <v>0</v>
      </c>
      <c r="BU182" s="2">
        <v>1</v>
      </c>
      <c r="BV182" s="2">
        <v>1</v>
      </c>
      <c r="BW182" s="2">
        <v>0</v>
      </c>
      <c r="BX182" s="2">
        <v>1</v>
      </c>
      <c r="BY182" s="2">
        <v>0</v>
      </c>
      <c r="BZ182" s="2">
        <v>1</v>
      </c>
      <c r="CA182" s="2">
        <v>1</v>
      </c>
      <c r="CB182" s="2">
        <v>1</v>
      </c>
      <c r="CC182" s="2">
        <v>0</v>
      </c>
      <c r="CD182" s="2">
        <v>0</v>
      </c>
      <c r="CE182" s="2">
        <v>0</v>
      </c>
      <c r="CF182" s="2">
        <v>1</v>
      </c>
      <c r="CG182" s="2">
        <v>1</v>
      </c>
      <c r="CH182" s="2">
        <v>0</v>
      </c>
      <c r="CI182" s="2">
        <v>0</v>
      </c>
      <c r="CJ182" s="2">
        <v>1</v>
      </c>
      <c r="CK182" s="2">
        <v>0</v>
      </c>
      <c r="CL182" s="2">
        <v>1</v>
      </c>
      <c r="CM182" s="2">
        <v>1</v>
      </c>
      <c r="CN182" s="2">
        <v>0</v>
      </c>
      <c r="CO182" s="2">
        <v>0</v>
      </c>
      <c r="CP182" s="2">
        <v>0</v>
      </c>
      <c r="CQ182" s="2">
        <v>1</v>
      </c>
      <c r="CS182" s="63">
        <v>452</v>
      </c>
      <c r="CT182" s="37">
        <f t="shared" si="88"/>
        <v>18.013124999999999</v>
      </c>
      <c r="CU182" s="37">
        <f t="shared" si="114"/>
        <v>9.8533333333333335</v>
      </c>
      <c r="CV182" s="37" t="str">
        <f t="shared" si="115"/>
        <v xml:space="preserve"> </v>
      </c>
      <c r="CW182" s="37">
        <f t="shared" si="116"/>
        <v>72.360416666666666</v>
      </c>
      <c r="CX182" s="37">
        <f t="shared" si="117"/>
        <v>21.862083333333334</v>
      </c>
      <c r="CY182" s="37">
        <f t="shared" si="118"/>
        <v>22.323958333333334</v>
      </c>
      <c r="CZ182" s="37">
        <f t="shared" si="119"/>
        <v>64.662499999999994</v>
      </c>
      <c r="DA182" s="37">
        <f t="shared" si="120"/>
        <v>70.666875000000005</v>
      </c>
      <c r="DB182" s="37" t="str">
        <f t="shared" si="121"/>
        <v xml:space="preserve"> </v>
      </c>
      <c r="DC182" s="37" t="str">
        <f t="shared" si="122"/>
        <v xml:space="preserve"> </v>
      </c>
      <c r="DD182" s="37">
        <f t="shared" si="123"/>
        <v>11.085000000000001</v>
      </c>
      <c r="DE182" s="37" t="str">
        <f t="shared" si="124"/>
        <v xml:space="preserve"> </v>
      </c>
      <c r="DF182" s="37">
        <f t="shared" si="125"/>
        <v>23.093749999999996</v>
      </c>
      <c r="DG182" s="37">
        <f t="shared" si="126"/>
        <v>46.649374999999999</v>
      </c>
      <c r="DH182" s="37" t="str">
        <f t="shared" si="127"/>
        <v xml:space="preserve"> </v>
      </c>
      <c r="DI182" s="37">
        <f t="shared" si="128"/>
        <v>126.24583333333334</v>
      </c>
      <c r="DJ182" s="37">
        <f t="shared" si="103"/>
        <v>16.319583333333334</v>
      </c>
      <c r="DK182" s="37" t="str">
        <f t="shared" si="104"/>
        <v xml:space="preserve"> </v>
      </c>
      <c r="DL182" s="37">
        <f t="shared" si="105"/>
        <v>16.011666666666667</v>
      </c>
      <c r="DM182" s="37">
        <f t="shared" si="106"/>
        <v>19.706666666666667</v>
      </c>
      <c r="DN182" s="37" t="str">
        <f t="shared" si="107"/>
        <v xml:space="preserve"> </v>
      </c>
      <c r="DO182" s="37">
        <f t="shared" si="108"/>
        <v>60.043749999999996</v>
      </c>
      <c r="DP182" s="37" t="str">
        <f t="shared" si="109"/>
        <v xml:space="preserve"> </v>
      </c>
      <c r="DQ182" s="37">
        <f t="shared" si="110"/>
        <v>30.483750000000001</v>
      </c>
      <c r="DR182" s="37">
        <f t="shared" si="111"/>
        <v>13.548333333333334</v>
      </c>
      <c r="DS182" s="37">
        <f t="shared" si="112"/>
        <v>23.555624999999999</v>
      </c>
      <c r="DT182" s="37" t="str">
        <f t="shared" si="113"/>
        <v xml:space="preserve"> </v>
      </c>
      <c r="DU182" s="37" t="str">
        <f t="shared" si="89"/>
        <v xml:space="preserve"> </v>
      </c>
      <c r="DV182" s="37" t="str">
        <f t="shared" si="90"/>
        <v xml:space="preserve"> </v>
      </c>
      <c r="DW182" s="37">
        <f t="shared" si="91"/>
        <v>24.94125</v>
      </c>
      <c r="DX182" s="37">
        <f t="shared" si="92"/>
        <v>35.256458333333335</v>
      </c>
      <c r="DY182" s="37" t="str">
        <f t="shared" si="93"/>
        <v xml:space="preserve"> </v>
      </c>
      <c r="DZ182" s="37" t="str">
        <f t="shared" si="94"/>
        <v xml:space="preserve"> </v>
      </c>
      <c r="EA182" s="37">
        <f t="shared" si="95"/>
        <v>11.238958333333333</v>
      </c>
      <c r="EB182" s="37" t="str">
        <f t="shared" si="96"/>
        <v xml:space="preserve"> </v>
      </c>
      <c r="EC182" s="37">
        <f t="shared" si="97"/>
        <v>84.677083333333329</v>
      </c>
      <c r="ED182" s="37">
        <f t="shared" si="98"/>
        <v>137.79270833333334</v>
      </c>
      <c r="EE182" s="37" t="str">
        <f t="shared" si="99"/>
        <v xml:space="preserve"> </v>
      </c>
      <c r="EF182" s="37" t="str">
        <f t="shared" si="100"/>
        <v xml:space="preserve"> </v>
      </c>
      <c r="EG182" s="37" t="str">
        <f t="shared" si="101"/>
        <v xml:space="preserve"> </v>
      </c>
      <c r="EH182" s="37">
        <f t="shared" si="102"/>
        <v>25.711041666666667</v>
      </c>
    </row>
    <row r="183" spans="1:138" ht="15">
      <c r="A183" s="14">
        <v>453</v>
      </c>
      <c r="B183" s="46">
        <v>15.549791666666666</v>
      </c>
      <c r="C183" s="46">
        <v>9.3914583333333326</v>
      </c>
      <c r="D183" s="46">
        <v>6.7741666666666669</v>
      </c>
      <c r="E183" s="46">
        <v>56.502708333333338</v>
      </c>
      <c r="F183" s="46">
        <v>20.322499999999998</v>
      </c>
      <c r="G183" s="46">
        <v>19.706666666666667</v>
      </c>
      <c r="H183" s="46">
        <v>189.36875000000001</v>
      </c>
      <c r="I183" s="46">
        <v>53.731458333333329</v>
      </c>
      <c r="J183" s="46">
        <v>8.6216666666666661</v>
      </c>
      <c r="K183" s="46">
        <v>5.3885416666666668</v>
      </c>
      <c r="L183" s="46">
        <v>10.315208333333333</v>
      </c>
      <c r="M183" s="46">
        <v>40.798958333333331</v>
      </c>
      <c r="N183" s="46">
        <v>20.476458333333333</v>
      </c>
      <c r="O183" s="46">
        <v>40.029166666666669</v>
      </c>
      <c r="P183" s="46">
        <v>30.945625</v>
      </c>
      <c r="Q183" s="46">
        <v>100.38083333333333</v>
      </c>
      <c r="R183" s="46">
        <v>14.78</v>
      </c>
      <c r="S183" s="46">
        <v>45.725625000000001</v>
      </c>
      <c r="T183" s="46">
        <v>14.78</v>
      </c>
      <c r="U183" s="46">
        <v>18.321041666666666</v>
      </c>
      <c r="V183" s="46">
        <v>1.6935416666666667</v>
      </c>
      <c r="W183" s="46">
        <v>46.187499999999993</v>
      </c>
      <c r="X183" s="46">
        <v>8.0058333333333334</v>
      </c>
      <c r="Y183" s="46">
        <v>26.326874999999998</v>
      </c>
      <c r="Z183" s="46">
        <v>12.470625</v>
      </c>
      <c r="AA183" s="46">
        <v>21.092291666666668</v>
      </c>
      <c r="AB183" s="46">
        <v>9.8533333333333335</v>
      </c>
      <c r="AC183" s="46">
        <v>29.252083333333335</v>
      </c>
      <c r="AD183" s="46">
        <v>21.554166666666667</v>
      </c>
      <c r="AE183" s="46">
        <v>6.0043749999999996</v>
      </c>
      <c r="AF183" s="46">
        <v>46.95729166666667</v>
      </c>
      <c r="AG183" s="46">
        <v>41.414791666666666</v>
      </c>
      <c r="AH183" s="46">
        <v>9.0835416666666671</v>
      </c>
      <c r="AI183" s="46">
        <v>9.0835416666666671</v>
      </c>
      <c r="AJ183" s="46">
        <v>22.785833333333333</v>
      </c>
      <c r="AK183" s="46">
        <v>30.021874999999998</v>
      </c>
      <c r="AL183" s="46">
        <v>8.9295833333333334</v>
      </c>
      <c r="AM183" s="46">
        <v>55.425000000000004</v>
      </c>
      <c r="AN183" s="46">
        <v>53.577499999999993</v>
      </c>
      <c r="AO183" s="46">
        <v>11.700833333333334</v>
      </c>
      <c r="AP183" s="46">
        <v>7.236041666666666</v>
      </c>
      <c r="AQ183" s="46">
        <v>12.008749999999999</v>
      </c>
      <c r="AR183" s="46">
        <v>12.008749999999999</v>
      </c>
      <c r="AS183" s="46">
        <v>111.31187500000001</v>
      </c>
      <c r="AT183" s="46">
        <v>170.89375000000001</v>
      </c>
      <c r="AU183" s="46">
        <v>5.3885416666666668</v>
      </c>
      <c r="AV183" s="46">
        <v>30.945625</v>
      </c>
      <c r="AW183" s="46">
        <v>4.3108333333333331</v>
      </c>
      <c r="AX183" s="46">
        <v>28.790208333333336</v>
      </c>
      <c r="AY183" s="35">
        <f t="shared" si="87"/>
        <v>32.167865646258505</v>
      </c>
      <c r="AZ183" s="34"/>
      <c r="BA183" s="34">
        <v>12.288904450311868</v>
      </c>
      <c r="BB183" s="63">
        <v>453</v>
      </c>
      <c r="BC183" s="2">
        <v>1</v>
      </c>
      <c r="BD183" s="2">
        <v>1</v>
      </c>
      <c r="BE183" s="2">
        <v>0</v>
      </c>
      <c r="BF183" s="2">
        <v>1</v>
      </c>
      <c r="BG183" s="2">
        <v>1</v>
      </c>
      <c r="BH183" s="2">
        <v>1</v>
      </c>
      <c r="BI183" s="2">
        <v>1</v>
      </c>
      <c r="BJ183" s="2">
        <v>1</v>
      </c>
      <c r="BK183" s="2">
        <v>0</v>
      </c>
      <c r="BL183" s="2">
        <v>0</v>
      </c>
      <c r="BM183" s="2">
        <v>1</v>
      </c>
      <c r="BN183" s="2">
        <v>0</v>
      </c>
      <c r="BO183" s="2">
        <v>1</v>
      </c>
      <c r="BP183" s="2">
        <v>1</v>
      </c>
      <c r="BQ183" s="2">
        <v>0</v>
      </c>
      <c r="BR183" s="2">
        <v>1</v>
      </c>
      <c r="BS183" s="2">
        <v>1</v>
      </c>
      <c r="BT183" s="2">
        <v>0</v>
      </c>
      <c r="BU183" s="2">
        <v>1</v>
      </c>
      <c r="BV183" s="2">
        <v>1</v>
      </c>
      <c r="BW183" s="2">
        <v>0</v>
      </c>
      <c r="BX183" s="2">
        <v>1</v>
      </c>
      <c r="BY183" s="2">
        <v>0</v>
      </c>
      <c r="BZ183" s="2">
        <v>1</v>
      </c>
      <c r="CA183" s="2">
        <v>0</v>
      </c>
      <c r="CB183" s="2">
        <v>1</v>
      </c>
      <c r="CC183" s="2">
        <v>0</v>
      </c>
      <c r="CD183" s="2">
        <v>0</v>
      </c>
      <c r="CE183" s="2">
        <v>0</v>
      </c>
      <c r="CF183" s="2">
        <v>1</v>
      </c>
      <c r="CG183" s="2">
        <v>1</v>
      </c>
      <c r="CH183" s="2">
        <v>0</v>
      </c>
      <c r="CI183" s="2">
        <v>0</v>
      </c>
      <c r="CJ183" s="2">
        <v>1</v>
      </c>
      <c r="CK183" s="2">
        <v>0</v>
      </c>
      <c r="CL183" s="2">
        <v>1</v>
      </c>
      <c r="CM183" s="2">
        <v>1</v>
      </c>
      <c r="CN183" s="2">
        <v>0</v>
      </c>
      <c r="CO183" s="2">
        <v>0</v>
      </c>
      <c r="CP183" s="2">
        <v>0</v>
      </c>
      <c r="CQ183" s="2">
        <v>1</v>
      </c>
      <c r="CS183" s="63">
        <v>453</v>
      </c>
      <c r="CT183" s="37">
        <f t="shared" si="88"/>
        <v>15.549791666666666</v>
      </c>
      <c r="CU183" s="37">
        <f t="shared" si="114"/>
        <v>9.3914583333333326</v>
      </c>
      <c r="CV183" s="37" t="str">
        <f t="shared" si="115"/>
        <v xml:space="preserve"> </v>
      </c>
      <c r="CW183" s="37">
        <f t="shared" si="116"/>
        <v>56.502708333333338</v>
      </c>
      <c r="CX183" s="37">
        <f t="shared" si="117"/>
        <v>20.322499999999998</v>
      </c>
      <c r="CY183" s="37">
        <f t="shared" si="118"/>
        <v>19.706666666666667</v>
      </c>
      <c r="CZ183" s="37">
        <f t="shared" si="119"/>
        <v>189.36875000000001</v>
      </c>
      <c r="DA183" s="37">
        <f t="shared" si="120"/>
        <v>53.731458333333329</v>
      </c>
      <c r="DB183" s="37" t="str">
        <f t="shared" si="121"/>
        <v xml:space="preserve"> </v>
      </c>
      <c r="DC183" s="37" t="str">
        <f t="shared" si="122"/>
        <v xml:space="preserve"> </v>
      </c>
      <c r="DD183" s="37">
        <f t="shared" si="123"/>
        <v>10.315208333333333</v>
      </c>
      <c r="DE183" s="37" t="str">
        <f t="shared" si="124"/>
        <v xml:space="preserve"> </v>
      </c>
      <c r="DF183" s="37">
        <f t="shared" si="125"/>
        <v>20.476458333333333</v>
      </c>
      <c r="DG183" s="37">
        <f t="shared" si="126"/>
        <v>40.029166666666669</v>
      </c>
      <c r="DH183" s="37" t="str">
        <f t="shared" si="127"/>
        <v xml:space="preserve"> </v>
      </c>
      <c r="DI183" s="37">
        <f t="shared" si="128"/>
        <v>100.38083333333333</v>
      </c>
      <c r="DJ183" s="37">
        <f t="shared" si="103"/>
        <v>14.78</v>
      </c>
      <c r="DK183" s="37" t="str">
        <f t="shared" si="104"/>
        <v xml:space="preserve"> </v>
      </c>
      <c r="DL183" s="37">
        <f t="shared" si="105"/>
        <v>14.78</v>
      </c>
      <c r="DM183" s="37">
        <f t="shared" si="106"/>
        <v>18.321041666666666</v>
      </c>
      <c r="DN183" s="37" t="str">
        <f t="shared" si="107"/>
        <v xml:space="preserve"> </v>
      </c>
      <c r="DO183" s="37">
        <f t="shared" si="108"/>
        <v>46.187499999999993</v>
      </c>
      <c r="DP183" s="37" t="str">
        <f t="shared" si="109"/>
        <v xml:space="preserve"> </v>
      </c>
      <c r="DQ183" s="37">
        <f t="shared" si="110"/>
        <v>26.326874999999998</v>
      </c>
      <c r="DR183" s="37" t="str">
        <f t="shared" si="111"/>
        <v xml:space="preserve"> </v>
      </c>
      <c r="DS183" s="37">
        <f t="shared" si="112"/>
        <v>21.092291666666668</v>
      </c>
      <c r="DT183" s="37" t="str">
        <f t="shared" si="113"/>
        <v xml:space="preserve"> </v>
      </c>
      <c r="DU183" s="37" t="str">
        <f t="shared" si="89"/>
        <v xml:space="preserve"> </v>
      </c>
      <c r="DV183" s="37" t="str">
        <f t="shared" si="90"/>
        <v xml:space="preserve"> </v>
      </c>
      <c r="DW183" s="37">
        <f t="shared" si="91"/>
        <v>22.785833333333333</v>
      </c>
      <c r="DX183" s="37">
        <f t="shared" si="92"/>
        <v>30.021874999999998</v>
      </c>
      <c r="DY183" s="37" t="str">
        <f t="shared" si="93"/>
        <v xml:space="preserve"> </v>
      </c>
      <c r="DZ183" s="37" t="str">
        <f t="shared" si="94"/>
        <v xml:space="preserve"> </v>
      </c>
      <c r="EA183" s="37">
        <f t="shared" si="95"/>
        <v>10.469166666666666</v>
      </c>
      <c r="EB183" s="37" t="str">
        <f t="shared" si="96"/>
        <v xml:space="preserve"> </v>
      </c>
      <c r="EC183" s="37">
        <f t="shared" si="97"/>
        <v>64.970416666666665</v>
      </c>
      <c r="ED183" s="37">
        <f t="shared" si="98"/>
        <v>221.70000000000002</v>
      </c>
      <c r="EE183" s="37" t="str">
        <f t="shared" si="99"/>
        <v xml:space="preserve"> </v>
      </c>
      <c r="EF183" s="37" t="str">
        <f t="shared" si="100"/>
        <v xml:space="preserve"> </v>
      </c>
      <c r="EG183" s="37" t="str">
        <f t="shared" si="101"/>
        <v xml:space="preserve"> </v>
      </c>
      <c r="EH183" s="37">
        <f t="shared" si="102"/>
        <v>22.939791666666668</v>
      </c>
    </row>
    <row r="184" spans="1:138" ht="15">
      <c r="A184" s="14">
        <v>454</v>
      </c>
      <c r="B184" s="46">
        <v>14.626041666666667</v>
      </c>
      <c r="C184" s="46">
        <v>8.6216666666666661</v>
      </c>
      <c r="D184" s="46">
        <v>6.4662500000000005</v>
      </c>
      <c r="E184" s="46">
        <v>45.263750000000002</v>
      </c>
      <c r="F184" s="46">
        <v>18.474999999999998</v>
      </c>
      <c r="G184" s="46">
        <v>17.55125</v>
      </c>
      <c r="H184" s="46">
        <v>500.36458333333337</v>
      </c>
      <c r="I184" s="46">
        <v>41.260833333333331</v>
      </c>
      <c r="J184" s="46">
        <v>8.3137499999999989</v>
      </c>
      <c r="K184" s="46">
        <v>4.9266666666666667</v>
      </c>
      <c r="L184" s="46">
        <v>9.6993749999999999</v>
      </c>
      <c r="M184" s="46">
        <v>30.021874999999998</v>
      </c>
      <c r="N184" s="46">
        <v>19.244791666666668</v>
      </c>
      <c r="O184" s="46">
        <v>35.718333333333334</v>
      </c>
      <c r="P184" s="46">
        <v>34.640625</v>
      </c>
      <c r="Q184" s="46">
        <v>111.00395833333332</v>
      </c>
      <c r="R184" s="46">
        <v>13.702291666666666</v>
      </c>
      <c r="S184" s="46">
        <v>43.416249999999998</v>
      </c>
      <c r="T184" s="46">
        <v>13.394374999999998</v>
      </c>
      <c r="U184" s="46">
        <v>17.089375</v>
      </c>
      <c r="V184" s="46">
        <v>1.6935416666666667</v>
      </c>
      <c r="W184" s="46">
        <v>40.798958333333331</v>
      </c>
      <c r="X184" s="46">
        <v>7.6979166666666679</v>
      </c>
      <c r="Y184" s="46">
        <v>23.401666666666667</v>
      </c>
      <c r="Z184" s="46">
        <v>11.392916666666666</v>
      </c>
      <c r="AA184" s="46">
        <v>18.782916666666665</v>
      </c>
      <c r="AB184" s="46">
        <v>9.6993749999999999</v>
      </c>
      <c r="AC184" s="46">
        <v>26.172916666666666</v>
      </c>
      <c r="AD184" s="46">
        <v>19.244791666666668</v>
      </c>
      <c r="AE184" s="46">
        <v>5.8504166666666668</v>
      </c>
      <c r="AF184" s="46">
        <v>38.027708333333329</v>
      </c>
      <c r="AG184" s="46">
        <v>37.56583333333333</v>
      </c>
      <c r="AH184" s="46">
        <v>8.6216666666666661</v>
      </c>
      <c r="AI184" s="46">
        <v>8.4677083333333325</v>
      </c>
      <c r="AJ184" s="46">
        <v>20.938333333333333</v>
      </c>
      <c r="AK184" s="46">
        <v>27.55854166666667</v>
      </c>
      <c r="AL184" s="46">
        <v>8.159791666666667</v>
      </c>
      <c r="AM184" s="46">
        <v>72.360416666666666</v>
      </c>
      <c r="AN184" s="46">
        <v>54.501249999999999</v>
      </c>
      <c r="AO184" s="46">
        <v>9.6993749999999999</v>
      </c>
      <c r="AP184" s="46">
        <v>7.236041666666666</v>
      </c>
      <c r="AQ184" s="46">
        <v>11.238958333333333</v>
      </c>
      <c r="AR184" s="46">
        <v>16.165624999999999</v>
      </c>
      <c r="AS184" s="46">
        <v>84.677083333333329</v>
      </c>
      <c r="AT184" s="46">
        <v>137.79270833333334</v>
      </c>
      <c r="AU184" s="46">
        <v>5.0806249999999995</v>
      </c>
      <c r="AV184" s="46">
        <v>64.354583333333323</v>
      </c>
      <c r="AW184" s="46">
        <v>4.0029166666666667</v>
      </c>
      <c r="AX184" s="46">
        <v>25.711041666666667</v>
      </c>
      <c r="AY184" s="35">
        <f t="shared" si="87"/>
        <v>36.74891156462585</v>
      </c>
      <c r="AZ184" s="34"/>
      <c r="BA184" s="34">
        <v>12.288904450311868</v>
      </c>
      <c r="BB184" s="63">
        <v>454</v>
      </c>
      <c r="BC184" s="2">
        <v>1</v>
      </c>
      <c r="BD184" s="2">
        <v>0</v>
      </c>
      <c r="BE184" s="2">
        <v>0</v>
      </c>
      <c r="BF184" s="2">
        <v>1</v>
      </c>
      <c r="BG184" s="2">
        <v>1</v>
      </c>
      <c r="BH184" s="2">
        <v>1</v>
      </c>
      <c r="BI184" s="2">
        <v>1</v>
      </c>
      <c r="BJ184" s="2">
        <v>1</v>
      </c>
      <c r="BK184" s="2">
        <v>0</v>
      </c>
      <c r="BL184" s="2">
        <v>0</v>
      </c>
      <c r="BM184" s="2">
        <v>0</v>
      </c>
      <c r="BN184" s="2">
        <v>0</v>
      </c>
      <c r="BO184" s="2">
        <v>1</v>
      </c>
      <c r="BP184" s="2">
        <v>1</v>
      </c>
      <c r="BQ184" s="2">
        <v>0</v>
      </c>
      <c r="BR184" s="2">
        <v>1</v>
      </c>
      <c r="BS184" s="2">
        <v>1</v>
      </c>
      <c r="BT184" s="2">
        <v>0</v>
      </c>
      <c r="BU184" s="2">
        <v>1</v>
      </c>
      <c r="BV184" s="2">
        <v>1</v>
      </c>
      <c r="BW184" s="2">
        <v>0</v>
      </c>
      <c r="BX184" s="2">
        <v>1</v>
      </c>
      <c r="BY184" s="2">
        <v>0</v>
      </c>
      <c r="BZ184" s="2">
        <v>1</v>
      </c>
      <c r="CA184" s="2">
        <v>0</v>
      </c>
      <c r="CB184" s="2">
        <v>1</v>
      </c>
      <c r="CC184" s="2">
        <v>0</v>
      </c>
      <c r="CD184" s="2">
        <v>0</v>
      </c>
      <c r="CE184" s="2">
        <v>1</v>
      </c>
      <c r="CF184" s="2">
        <v>1</v>
      </c>
      <c r="CG184" s="2">
        <v>1</v>
      </c>
      <c r="CH184" s="2">
        <v>0</v>
      </c>
      <c r="CI184" s="2">
        <v>0</v>
      </c>
      <c r="CJ184" s="2">
        <v>1</v>
      </c>
      <c r="CK184" s="2">
        <v>1</v>
      </c>
      <c r="CL184" s="2">
        <v>1</v>
      </c>
      <c r="CM184" s="2">
        <v>1</v>
      </c>
      <c r="CN184" s="2">
        <v>0</v>
      </c>
      <c r="CO184" s="2">
        <v>0</v>
      </c>
      <c r="CP184" s="2">
        <v>0</v>
      </c>
      <c r="CQ184" s="2">
        <v>1</v>
      </c>
      <c r="CS184" s="63">
        <v>454</v>
      </c>
      <c r="CT184" s="37">
        <f t="shared" si="88"/>
        <v>14.626041666666667</v>
      </c>
      <c r="CU184" s="37" t="str">
        <f t="shared" si="114"/>
        <v xml:space="preserve"> </v>
      </c>
      <c r="CV184" s="37" t="str">
        <f t="shared" si="115"/>
        <v xml:space="preserve"> </v>
      </c>
      <c r="CW184" s="37">
        <f t="shared" si="116"/>
        <v>45.263750000000002</v>
      </c>
      <c r="CX184" s="37">
        <f t="shared" si="117"/>
        <v>18.474999999999998</v>
      </c>
      <c r="CY184" s="37">
        <f t="shared" si="118"/>
        <v>17.55125</v>
      </c>
      <c r="CZ184" s="37">
        <f t="shared" si="119"/>
        <v>500.36458333333337</v>
      </c>
      <c r="DA184" s="37">
        <f t="shared" si="120"/>
        <v>41.260833333333331</v>
      </c>
      <c r="DB184" s="37" t="str">
        <f t="shared" si="121"/>
        <v xml:space="preserve"> </v>
      </c>
      <c r="DC184" s="37" t="str">
        <f t="shared" si="122"/>
        <v xml:space="preserve"> </v>
      </c>
      <c r="DD184" s="37" t="str">
        <f t="shared" si="123"/>
        <v xml:space="preserve"> </v>
      </c>
      <c r="DE184" s="37" t="str">
        <f t="shared" si="124"/>
        <v xml:space="preserve"> </v>
      </c>
      <c r="DF184" s="37">
        <f t="shared" si="125"/>
        <v>19.244791666666668</v>
      </c>
      <c r="DG184" s="37">
        <f t="shared" si="126"/>
        <v>35.718333333333334</v>
      </c>
      <c r="DH184" s="37" t="str">
        <f t="shared" si="127"/>
        <v xml:space="preserve"> </v>
      </c>
      <c r="DI184" s="37">
        <f t="shared" si="128"/>
        <v>111.00395833333332</v>
      </c>
      <c r="DJ184" s="37">
        <f t="shared" si="103"/>
        <v>13.702291666666666</v>
      </c>
      <c r="DK184" s="37" t="str">
        <f t="shared" si="104"/>
        <v xml:space="preserve"> </v>
      </c>
      <c r="DL184" s="37">
        <f t="shared" si="105"/>
        <v>13.394374999999998</v>
      </c>
      <c r="DM184" s="37">
        <f t="shared" si="106"/>
        <v>17.089375</v>
      </c>
      <c r="DN184" s="37" t="str">
        <f t="shared" si="107"/>
        <v xml:space="preserve"> </v>
      </c>
      <c r="DO184" s="37">
        <f t="shared" si="108"/>
        <v>40.798958333333331</v>
      </c>
      <c r="DP184" s="37" t="str">
        <f t="shared" si="109"/>
        <v xml:space="preserve"> </v>
      </c>
      <c r="DQ184" s="37">
        <f t="shared" si="110"/>
        <v>23.401666666666667</v>
      </c>
      <c r="DR184" s="37" t="str">
        <f t="shared" si="111"/>
        <v xml:space="preserve"> </v>
      </c>
      <c r="DS184" s="37">
        <f t="shared" si="112"/>
        <v>18.782916666666665</v>
      </c>
      <c r="DT184" s="37" t="str">
        <f t="shared" si="113"/>
        <v xml:space="preserve"> </v>
      </c>
      <c r="DU184" s="37" t="str">
        <f t="shared" si="89"/>
        <v xml:space="preserve"> </v>
      </c>
      <c r="DV184" s="37">
        <f t="shared" si="90"/>
        <v>8.4677083333333325</v>
      </c>
      <c r="DW184" s="37">
        <f t="shared" si="91"/>
        <v>20.938333333333333</v>
      </c>
      <c r="DX184" s="37">
        <f t="shared" si="92"/>
        <v>27.55854166666667</v>
      </c>
      <c r="DY184" s="37" t="str">
        <f t="shared" si="93"/>
        <v xml:space="preserve"> </v>
      </c>
      <c r="DZ184" s="37" t="str">
        <f t="shared" si="94"/>
        <v xml:space="preserve"> </v>
      </c>
      <c r="EA184" s="37">
        <f t="shared" si="95"/>
        <v>9.6993749999999999</v>
      </c>
      <c r="EB184" s="37">
        <f t="shared" si="96"/>
        <v>28.944166666666664</v>
      </c>
      <c r="EC184" s="37">
        <f t="shared" si="97"/>
        <v>50.498333333333328</v>
      </c>
      <c r="ED184" s="37">
        <f t="shared" si="98"/>
        <v>238.63541666666666</v>
      </c>
      <c r="EE184" s="37" t="str">
        <f t="shared" si="99"/>
        <v xml:space="preserve"> </v>
      </c>
      <c r="EF184" s="37" t="str">
        <f t="shared" si="100"/>
        <v xml:space="preserve"> </v>
      </c>
      <c r="EG184" s="37" t="str">
        <f t="shared" si="101"/>
        <v xml:space="preserve"> </v>
      </c>
      <c r="EH184" s="37">
        <f t="shared" si="102"/>
        <v>20.630416666666665</v>
      </c>
    </row>
    <row r="185" spans="1:138" ht="15">
      <c r="A185" s="14">
        <v>455</v>
      </c>
      <c r="B185" s="46">
        <v>13.394374999999998</v>
      </c>
      <c r="C185" s="46">
        <v>8.159791666666667</v>
      </c>
      <c r="D185" s="46">
        <v>6.312291666666666</v>
      </c>
      <c r="E185" s="46">
        <v>38.489583333333336</v>
      </c>
      <c r="F185" s="46">
        <v>17.243333333333332</v>
      </c>
      <c r="G185" s="46">
        <v>25.557083333333331</v>
      </c>
      <c r="H185" s="46">
        <v>546.55208333333326</v>
      </c>
      <c r="I185" s="46">
        <v>33.716875000000002</v>
      </c>
      <c r="J185" s="46">
        <v>7.6979166666666679</v>
      </c>
      <c r="K185" s="46">
        <v>5.0806249999999995</v>
      </c>
      <c r="L185" s="46">
        <v>9.3914583333333326</v>
      </c>
      <c r="M185" s="46">
        <v>25.249166666666664</v>
      </c>
      <c r="N185" s="46">
        <v>17.705208333333331</v>
      </c>
      <c r="O185" s="46">
        <v>30.637708333333332</v>
      </c>
      <c r="P185" s="46">
        <v>65.278333333333336</v>
      </c>
      <c r="Q185" s="46">
        <v>175.51249999999999</v>
      </c>
      <c r="R185" s="46">
        <v>12.778541666666666</v>
      </c>
      <c r="S185" s="46">
        <v>36.334166666666668</v>
      </c>
      <c r="T185" s="46">
        <v>12.470625</v>
      </c>
      <c r="U185" s="46">
        <v>16.011666666666667</v>
      </c>
      <c r="V185" s="46">
        <v>1.5395833333333333</v>
      </c>
      <c r="W185" s="46">
        <v>35.410416666666663</v>
      </c>
      <c r="X185" s="46">
        <v>7.236041666666666</v>
      </c>
      <c r="Y185" s="46">
        <v>21.092291666666668</v>
      </c>
      <c r="Z185" s="46">
        <v>11.392916666666666</v>
      </c>
      <c r="AA185" s="46">
        <v>17.089375</v>
      </c>
      <c r="AB185" s="46">
        <v>9.2374999999999989</v>
      </c>
      <c r="AC185" s="46">
        <v>23.093749999999996</v>
      </c>
      <c r="AD185" s="46">
        <v>18.167083333333334</v>
      </c>
      <c r="AE185" s="46">
        <v>5.6964583333333332</v>
      </c>
      <c r="AF185" s="46">
        <v>32.947083333333332</v>
      </c>
      <c r="AG185" s="46">
        <v>42.184583333333336</v>
      </c>
      <c r="AH185" s="46">
        <v>8.159791666666667</v>
      </c>
      <c r="AI185" s="46">
        <v>8.0058333333333334</v>
      </c>
      <c r="AJ185" s="46">
        <v>19.244791666666668</v>
      </c>
      <c r="AK185" s="46">
        <v>24.94125</v>
      </c>
      <c r="AL185" s="46">
        <v>8.9295833333333334</v>
      </c>
      <c r="AM185" s="46">
        <v>60.505625000000009</v>
      </c>
      <c r="AN185" s="46">
        <v>52.191874999999996</v>
      </c>
      <c r="AO185" s="46">
        <v>8.7756249999999998</v>
      </c>
      <c r="AP185" s="46">
        <v>6.7741666666666669</v>
      </c>
      <c r="AQ185" s="46">
        <v>10.469166666666666</v>
      </c>
      <c r="AR185" s="46">
        <v>28.636250000000004</v>
      </c>
      <c r="AS185" s="46">
        <v>64.970416666666665</v>
      </c>
      <c r="AT185" s="46">
        <v>221.70000000000002</v>
      </c>
      <c r="AU185" s="46">
        <v>5.0806249999999995</v>
      </c>
      <c r="AV185" s="46">
        <v>41.414791666666666</v>
      </c>
      <c r="AW185" s="46">
        <v>3.8489583333333339</v>
      </c>
      <c r="AX185" s="46">
        <v>22.939791666666668</v>
      </c>
      <c r="AY185" s="35">
        <f t="shared" si="87"/>
        <v>39.290795068027208</v>
      </c>
      <c r="AZ185" s="34"/>
      <c r="BA185" s="34">
        <v>12.288904450311868</v>
      </c>
      <c r="BB185" s="63">
        <v>455</v>
      </c>
      <c r="BC185" s="2">
        <v>1</v>
      </c>
      <c r="BD185" s="2">
        <v>0</v>
      </c>
      <c r="BE185" s="2">
        <v>0</v>
      </c>
      <c r="BF185" s="2">
        <v>1</v>
      </c>
      <c r="BG185" s="2">
        <v>1</v>
      </c>
      <c r="BH185" s="2">
        <v>1</v>
      </c>
      <c r="BI185" s="2">
        <v>1</v>
      </c>
      <c r="BJ185" s="2">
        <v>1</v>
      </c>
      <c r="BK185" s="2">
        <v>0</v>
      </c>
      <c r="BL185" s="2">
        <v>0</v>
      </c>
      <c r="BM185" s="2">
        <v>0</v>
      </c>
      <c r="BN185" s="2">
        <v>0</v>
      </c>
      <c r="BO185" s="2">
        <v>1</v>
      </c>
      <c r="BP185" s="2">
        <v>1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0</v>
      </c>
      <c r="BX185" s="2">
        <v>1</v>
      </c>
      <c r="BY185" s="2">
        <v>0</v>
      </c>
      <c r="BZ185" s="2">
        <v>1</v>
      </c>
      <c r="CA185" s="2">
        <v>0</v>
      </c>
      <c r="CB185" s="2">
        <v>1</v>
      </c>
      <c r="CC185" s="2">
        <v>0</v>
      </c>
      <c r="CD185" s="2">
        <v>0</v>
      </c>
      <c r="CE185" s="2">
        <v>0</v>
      </c>
      <c r="CF185" s="2">
        <v>1</v>
      </c>
      <c r="CG185" s="2">
        <v>1</v>
      </c>
      <c r="CH185" s="2">
        <v>1</v>
      </c>
      <c r="CI185" s="2">
        <v>0</v>
      </c>
      <c r="CJ185" s="2">
        <v>1</v>
      </c>
      <c r="CK185" s="2">
        <v>1</v>
      </c>
      <c r="CL185" s="2">
        <v>1</v>
      </c>
      <c r="CM185" s="2">
        <v>1</v>
      </c>
      <c r="CN185" s="2">
        <v>0</v>
      </c>
      <c r="CO185" s="2">
        <v>0</v>
      </c>
      <c r="CP185" s="2">
        <v>0</v>
      </c>
      <c r="CQ185" s="2">
        <v>1</v>
      </c>
      <c r="CS185" s="63">
        <v>455</v>
      </c>
      <c r="CT185" s="37">
        <f t="shared" si="88"/>
        <v>13.394374999999998</v>
      </c>
      <c r="CU185" s="37" t="str">
        <f t="shared" si="114"/>
        <v xml:space="preserve"> </v>
      </c>
      <c r="CV185" s="37" t="str">
        <f t="shared" si="115"/>
        <v xml:space="preserve"> </v>
      </c>
      <c r="CW185" s="37">
        <f t="shared" si="116"/>
        <v>38.489583333333336</v>
      </c>
      <c r="CX185" s="37">
        <f t="shared" si="117"/>
        <v>17.243333333333332</v>
      </c>
      <c r="CY185" s="37">
        <f t="shared" si="118"/>
        <v>25.557083333333331</v>
      </c>
      <c r="CZ185" s="37">
        <f t="shared" si="119"/>
        <v>546.55208333333326</v>
      </c>
      <c r="DA185" s="37">
        <f t="shared" si="120"/>
        <v>33.716875000000002</v>
      </c>
      <c r="DB185" s="37" t="str">
        <f t="shared" si="121"/>
        <v xml:space="preserve"> </v>
      </c>
      <c r="DC185" s="37" t="str">
        <f t="shared" si="122"/>
        <v xml:space="preserve"> </v>
      </c>
      <c r="DD185" s="37" t="str">
        <f t="shared" si="123"/>
        <v xml:space="preserve"> </v>
      </c>
      <c r="DE185" s="37" t="str">
        <f t="shared" si="124"/>
        <v xml:space="preserve"> </v>
      </c>
      <c r="DF185" s="37">
        <f t="shared" si="125"/>
        <v>17.705208333333331</v>
      </c>
      <c r="DG185" s="37">
        <f t="shared" si="126"/>
        <v>30.637708333333332</v>
      </c>
      <c r="DH185" s="37" t="str">
        <f t="shared" si="127"/>
        <v xml:space="preserve"> </v>
      </c>
      <c r="DI185" s="37">
        <f t="shared" si="128"/>
        <v>175.51249999999999</v>
      </c>
      <c r="DJ185" s="37">
        <f t="shared" si="103"/>
        <v>12.778541666666666</v>
      </c>
      <c r="DK185" s="37">
        <f t="shared" si="104"/>
        <v>36.334166666666668</v>
      </c>
      <c r="DL185" s="37">
        <f t="shared" si="105"/>
        <v>12.470625</v>
      </c>
      <c r="DM185" s="37">
        <f t="shared" si="106"/>
        <v>16.011666666666667</v>
      </c>
      <c r="DN185" s="37" t="str">
        <f t="shared" si="107"/>
        <v xml:space="preserve"> </v>
      </c>
      <c r="DO185" s="37">
        <f t="shared" si="108"/>
        <v>35.410416666666663</v>
      </c>
      <c r="DP185" s="37" t="str">
        <f t="shared" si="109"/>
        <v xml:space="preserve"> </v>
      </c>
      <c r="DQ185" s="37">
        <f t="shared" si="110"/>
        <v>21.092291666666668</v>
      </c>
      <c r="DR185" s="37" t="str">
        <f t="shared" si="111"/>
        <v xml:space="preserve"> </v>
      </c>
      <c r="DS185" s="37">
        <f t="shared" si="112"/>
        <v>17.089375</v>
      </c>
      <c r="DT185" s="37" t="str">
        <f t="shared" si="113"/>
        <v xml:space="preserve"> </v>
      </c>
      <c r="DU185" s="37" t="str">
        <f t="shared" si="89"/>
        <v xml:space="preserve"> </v>
      </c>
      <c r="DV185" s="37" t="str">
        <f t="shared" si="90"/>
        <v xml:space="preserve"> </v>
      </c>
      <c r="DW185" s="37">
        <f t="shared" si="91"/>
        <v>19.244791666666668</v>
      </c>
      <c r="DX185" s="37">
        <f t="shared" si="92"/>
        <v>24.94125</v>
      </c>
      <c r="DY185" s="37">
        <f t="shared" si="93"/>
        <v>8.9295833333333334</v>
      </c>
      <c r="DZ185" s="37" t="str">
        <f t="shared" si="94"/>
        <v xml:space="preserve"> </v>
      </c>
      <c r="EA185" s="37">
        <f t="shared" si="95"/>
        <v>9.0835416666666671</v>
      </c>
      <c r="EB185" s="37">
        <f t="shared" si="96"/>
        <v>26.788749999999997</v>
      </c>
      <c r="EC185" s="37">
        <f t="shared" si="97"/>
        <v>40.337083333333332</v>
      </c>
      <c r="ED185" s="37">
        <f t="shared" si="98"/>
        <v>200.14583333333331</v>
      </c>
      <c r="EE185" s="37" t="str">
        <f t="shared" si="99"/>
        <v xml:space="preserve"> </v>
      </c>
      <c r="EF185" s="37" t="str">
        <f t="shared" si="100"/>
        <v xml:space="preserve"> </v>
      </c>
      <c r="EG185" s="37" t="str">
        <f t="shared" si="101"/>
        <v xml:space="preserve"> </v>
      </c>
      <c r="EH185" s="37">
        <f t="shared" si="102"/>
        <v>18.782916666666665</v>
      </c>
    </row>
    <row r="186" spans="1:138" ht="15">
      <c r="A186" s="14">
        <v>456</v>
      </c>
      <c r="B186" s="46">
        <v>12.316666666666666</v>
      </c>
      <c r="C186" s="46">
        <v>7.8518750000000006</v>
      </c>
      <c r="D186" s="46">
        <v>6.312291666666666</v>
      </c>
      <c r="E186" s="46">
        <v>32.793125000000003</v>
      </c>
      <c r="F186" s="46">
        <v>16.165624999999999</v>
      </c>
      <c r="G186" s="46">
        <v>20.322499999999998</v>
      </c>
      <c r="H186" s="46">
        <v>198.60624999999999</v>
      </c>
      <c r="I186" s="46">
        <v>29.713958333333338</v>
      </c>
      <c r="J186" s="46">
        <v>10.777083333333334</v>
      </c>
      <c r="K186" s="46">
        <v>4.7727083333333331</v>
      </c>
      <c r="L186" s="46">
        <v>10.007291666666667</v>
      </c>
      <c r="M186" s="46">
        <v>20.938333333333333</v>
      </c>
      <c r="N186" s="46">
        <v>16.627499999999998</v>
      </c>
      <c r="O186" s="46">
        <v>27.404583333333331</v>
      </c>
      <c r="P186" s="46">
        <v>137.48479166666667</v>
      </c>
      <c r="Q186" s="46">
        <v>145.95249999999999</v>
      </c>
      <c r="R186" s="46">
        <v>16.165624999999999</v>
      </c>
      <c r="S186" s="46">
        <v>31.869374999999994</v>
      </c>
      <c r="T186" s="46">
        <v>11.546874999999998</v>
      </c>
      <c r="U186" s="46">
        <v>14.933958333333333</v>
      </c>
      <c r="V186" s="46">
        <v>1.5087916666666668</v>
      </c>
      <c r="W186" s="46">
        <v>30.791666666666671</v>
      </c>
      <c r="X186" s="46">
        <v>6.7741666666666669</v>
      </c>
      <c r="Y186" s="46">
        <v>19.090833333333332</v>
      </c>
      <c r="Z186" s="46">
        <v>10.007291666666667</v>
      </c>
      <c r="AA186" s="46">
        <v>18.628958333333333</v>
      </c>
      <c r="AB186" s="46">
        <v>8.9295833333333334</v>
      </c>
      <c r="AC186" s="46">
        <v>20.014583333333334</v>
      </c>
      <c r="AD186" s="46">
        <v>17.859166666666667</v>
      </c>
      <c r="AE186" s="46">
        <v>5.3885416666666668</v>
      </c>
      <c r="AF186" s="46">
        <v>31.715416666666666</v>
      </c>
      <c r="AG186" s="46">
        <v>43.26229166666667</v>
      </c>
      <c r="AH186" s="46">
        <v>7.6979166666666679</v>
      </c>
      <c r="AI186" s="46">
        <v>7.5439583333333324</v>
      </c>
      <c r="AJ186" s="46">
        <v>17.55125</v>
      </c>
      <c r="AK186" s="46">
        <v>21.708124999999999</v>
      </c>
      <c r="AL186" s="46">
        <v>7.8518750000000006</v>
      </c>
      <c r="AM186" s="46">
        <v>51.730000000000004</v>
      </c>
      <c r="AN186" s="46">
        <v>60.505625000000009</v>
      </c>
      <c r="AO186" s="46">
        <v>8.159791666666667</v>
      </c>
      <c r="AP186" s="46">
        <v>6.4662500000000005</v>
      </c>
      <c r="AQ186" s="46">
        <v>9.6993749999999999</v>
      </c>
      <c r="AR186" s="46">
        <v>28.944166666666664</v>
      </c>
      <c r="AS186" s="46">
        <v>50.498333333333328</v>
      </c>
      <c r="AT186" s="46">
        <v>238.63541666666666</v>
      </c>
      <c r="AU186" s="46">
        <v>5.0806249999999995</v>
      </c>
      <c r="AV186" s="46">
        <v>43.570208333333333</v>
      </c>
      <c r="AW186" s="46">
        <v>3.8489583333333339</v>
      </c>
      <c r="AX186" s="46">
        <v>20.630416666666665</v>
      </c>
      <c r="AY186" s="35">
        <f t="shared" si="87"/>
        <v>32.176663265306118</v>
      </c>
      <c r="AZ186" s="34"/>
      <c r="BA186" s="34">
        <v>5.9540154211150647</v>
      </c>
      <c r="BB186" s="65">
        <v>456</v>
      </c>
      <c r="BC186" s="2">
        <v>1</v>
      </c>
      <c r="BD186" s="2">
        <v>0</v>
      </c>
      <c r="BE186" s="2">
        <v>0</v>
      </c>
      <c r="BF186" s="2">
        <v>1</v>
      </c>
      <c r="BG186" s="2">
        <v>1</v>
      </c>
      <c r="BH186" s="2">
        <v>1</v>
      </c>
      <c r="BI186" s="2">
        <v>1</v>
      </c>
      <c r="BJ186" s="2">
        <v>1</v>
      </c>
      <c r="BK186" s="2">
        <v>0</v>
      </c>
      <c r="BL186" s="2">
        <v>0</v>
      </c>
      <c r="BM186" s="2">
        <v>0</v>
      </c>
      <c r="BN186" s="2">
        <v>1</v>
      </c>
      <c r="BO186" s="2">
        <v>1</v>
      </c>
      <c r="BP186" s="2">
        <v>1</v>
      </c>
      <c r="BQ186" s="2">
        <v>0</v>
      </c>
      <c r="BR186" s="2">
        <v>1</v>
      </c>
      <c r="BS186" s="2">
        <v>0</v>
      </c>
      <c r="BT186" s="2">
        <v>1</v>
      </c>
      <c r="BU186" s="2">
        <v>0</v>
      </c>
      <c r="BV186" s="2">
        <v>1</v>
      </c>
      <c r="BW186" s="2">
        <v>0</v>
      </c>
      <c r="BX186" s="2">
        <v>1</v>
      </c>
      <c r="BY186" s="2">
        <v>0</v>
      </c>
      <c r="BZ186" s="2">
        <v>1</v>
      </c>
      <c r="CA186" s="2">
        <v>0</v>
      </c>
      <c r="CB186" s="2">
        <v>1</v>
      </c>
      <c r="CC186" s="2">
        <v>0</v>
      </c>
      <c r="CD186" s="2">
        <v>0</v>
      </c>
      <c r="CE186" s="2">
        <v>0</v>
      </c>
      <c r="CF186" s="2">
        <v>1</v>
      </c>
      <c r="CG186" s="2">
        <v>1</v>
      </c>
      <c r="CH186" s="2">
        <v>1</v>
      </c>
      <c r="CI186" s="2">
        <v>0</v>
      </c>
      <c r="CJ186" s="2">
        <v>1</v>
      </c>
      <c r="CK186" s="2">
        <v>0</v>
      </c>
      <c r="CL186" s="2">
        <v>1</v>
      </c>
      <c r="CM186" s="2">
        <v>1</v>
      </c>
      <c r="CN186" s="2">
        <v>0</v>
      </c>
      <c r="CO186" s="2">
        <v>1</v>
      </c>
      <c r="CP186" s="2">
        <v>0</v>
      </c>
      <c r="CQ186" s="2">
        <v>1</v>
      </c>
      <c r="CS186" s="65">
        <v>456</v>
      </c>
      <c r="CT186" s="37">
        <f t="shared" si="88"/>
        <v>12.316666666666666</v>
      </c>
      <c r="CU186" s="37" t="str">
        <f t="shared" si="114"/>
        <v xml:space="preserve"> </v>
      </c>
      <c r="CV186" s="37" t="str">
        <f t="shared" si="115"/>
        <v xml:space="preserve"> </v>
      </c>
      <c r="CW186" s="37">
        <f t="shared" si="116"/>
        <v>32.793125000000003</v>
      </c>
      <c r="CX186" s="37">
        <f t="shared" si="117"/>
        <v>16.165624999999999</v>
      </c>
      <c r="CY186" s="37">
        <f t="shared" si="118"/>
        <v>20.322499999999998</v>
      </c>
      <c r="CZ186" s="37">
        <f t="shared" si="119"/>
        <v>198.60624999999999</v>
      </c>
      <c r="DA186" s="37">
        <f t="shared" si="120"/>
        <v>29.713958333333338</v>
      </c>
      <c r="DB186" s="37" t="str">
        <f t="shared" si="121"/>
        <v xml:space="preserve"> </v>
      </c>
      <c r="DC186" s="37" t="str">
        <f t="shared" si="122"/>
        <v xml:space="preserve"> </v>
      </c>
      <c r="DD186" s="37" t="str">
        <f t="shared" si="123"/>
        <v xml:space="preserve"> </v>
      </c>
      <c r="DE186" s="37">
        <f t="shared" si="124"/>
        <v>20.938333333333333</v>
      </c>
      <c r="DF186" s="37">
        <f t="shared" si="125"/>
        <v>16.627499999999998</v>
      </c>
      <c r="DG186" s="37">
        <f t="shared" si="126"/>
        <v>27.404583333333331</v>
      </c>
      <c r="DH186" s="37" t="str">
        <f t="shared" si="127"/>
        <v xml:space="preserve"> </v>
      </c>
      <c r="DI186" s="37">
        <f t="shared" si="128"/>
        <v>145.95249999999999</v>
      </c>
      <c r="DJ186" s="37" t="str">
        <f t="shared" si="103"/>
        <v xml:space="preserve"> </v>
      </c>
      <c r="DK186" s="37">
        <f t="shared" si="104"/>
        <v>31.869374999999994</v>
      </c>
      <c r="DL186" s="37" t="str">
        <f t="shared" si="105"/>
        <v xml:space="preserve"> </v>
      </c>
      <c r="DM186" s="37">
        <f t="shared" si="106"/>
        <v>14.933958333333333</v>
      </c>
      <c r="DN186" s="37" t="str">
        <f t="shared" si="107"/>
        <v xml:space="preserve"> </v>
      </c>
      <c r="DO186" s="37">
        <f t="shared" si="108"/>
        <v>30.791666666666671</v>
      </c>
      <c r="DP186" s="37" t="str">
        <f t="shared" si="109"/>
        <v xml:space="preserve"> </v>
      </c>
      <c r="DQ186" s="37">
        <f t="shared" si="110"/>
        <v>19.090833333333332</v>
      </c>
      <c r="DR186" s="37" t="str">
        <f t="shared" si="111"/>
        <v xml:space="preserve"> </v>
      </c>
      <c r="DS186" s="37">
        <f t="shared" si="112"/>
        <v>18.628958333333333</v>
      </c>
      <c r="DT186" s="37" t="str">
        <f t="shared" si="113"/>
        <v xml:space="preserve"> </v>
      </c>
      <c r="DU186" s="37" t="str">
        <f t="shared" si="89"/>
        <v xml:space="preserve"> </v>
      </c>
      <c r="DV186" s="37" t="str">
        <f t="shared" si="90"/>
        <v xml:space="preserve"> </v>
      </c>
      <c r="DW186" s="37">
        <f t="shared" si="91"/>
        <v>17.55125</v>
      </c>
      <c r="DX186" s="37">
        <f t="shared" si="92"/>
        <v>21.708124999999999</v>
      </c>
      <c r="DY186" s="37">
        <f t="shared" si="93"/>
        <v>7.8518750000000006</v>
      </c>
      <c r="DZ186" s="37" t="str">
        <f t="shared" si="94"/>
        <v xml:space="preserve"> </v>
      </c>
      <c r="EA186" s="37">
        <f t="shared" si="95"/>
        <v>8.4677083333333325</v>
      </c>
      <c r="EB186" s="37" t="str">
        <f t="shared" si="96"/>
        <v xml:space="preserve"> </v>
      </c>
      <c r="EC186" s="37">
        <f t="shared" si="97"/>
        <v>33.716875000000002</v>
      </c>
      <c r="ED186" s="37">
        <f t="shared" si="98"/>
        <v>128.24729166666665</v>
      </c>
      <c r="EE186" s="37" t="str">
        <f t="shared" si="99"/>
        <v xml:space="preserve"> </v>
      </c>
      <c r="EF186" s="37">
        <f t="shared" si="100"/>
        <v>47.419166666666669</v>
      </c>
      <c r="EG186" s="37" t="str">
        <f t="shared" si="101"/>
        <v xml:space="preserve"> </v>
      </c>
      <c r="EH186" s="37">
        <f t="shared" si="102"/>
        <v>17.243333333333332</v>
      </c>
    </row>
    <row r="187" spans="1:138" ht="15">
      <c r="A187" s="14">
        <v>457</v>
      </c>
      <c r="B187" s="46">
        <v>12.470625</v>
      </c>
      <c r="C187" s="46">
        <v>7.39</v>
      </c>
      <c r="D187" s="46">
        <v>6.312291666666666</v>
      </c>
      <c r="E187" s="46">
        <v>29.252083333333335</v>
      </c>
      <c r="F187" s="46">
        <v>15.087916666666665</v>
      </c>
      <c r="G187" s="46">
        <v>20.014583333333334</v>
      </c>
      <c r="H187" s="46">
        <v>403.37083333333334</v>
      </c>
      <c r="I187" s="46">
        <v>24.017499999999998</v>
      </c>
      <c r="J187" s="46">
        <v>9.6993749999999999</v>
      </c>
      <c r="K187" s="46">
        <v>3.6949999999999998</v>
      </c>
      <c r="L187" s="46">
        <v>11.238958333333333</v>
      </c>
      <c r="M187" s="46">
        <v>18.474999999999998</v>
      </c>
      <c r="N187" s="46">
        <v>15.703750000000001</v>
      </c>
      <c r="O187" s="46">
        <v>26.018958333333334</v>
      </c>
      <c r="P187" s="46">
        <v>91.451250000000002</v>
      </c>
      <c r="Q187" s="46">
        <v>104.84562500000001</v>
      </c>
      <c r="R187" s="46">
        <v>13.548333333333334</v>
      </c>
      <c r="S187" s="46">
        <v>28.636250000000004</v>
      </c>
      <c r="T187" s="46">
        <v>10.931041666666667</v>
      </c>
      <c r="U187" s="46">
        <v>13.702291666666666</v>
      </c>
      <c r="V187" s="46">
        <v>1.4472083333333332</v>
      </c>
      <c r="W187" s="46">
        <v>27.712500000000002</v>
      </c>
      <c r="X187" s="46">
        <v>6.4662500000000005</v>
      </c>
      <c r="Y187" s="46">
        <v>17.243333333333332</v>
      </c>
      <c r="Z187" s="46">
        <v>9.0835416666666671</v>
      </c>
      <c r="AA187" s="46">
        <v>27.55854166666667</v>
      </c>
      <c r="AB187" s="46">
        <v>8.3137499999999989</v>
      </c>
      <c r="AC187" s="46">
        <v>18.474999999999998</v>
      </c>
      <c r="AD187" s="46">
        <v>30.483750000000001</v>
      </c>
      <c r="AE187" s="46">
        <v>5.2345833333333331</v>
      </c>
      <c r="AF187" s="46">
        <v>28.944166666666664</v>
      </c>
      <c r="AG187" s="46">
        <v>38.797499999999999</v>
      </c>
      <c r="AH187" s="46">
        <v>7.236041666666666</v>
      </c>
      <c r="AI187" s="46">
        <v>7.236041666666666</v>
      </c>
      <c r="AJ187" s="46">
        <v>16.319583333333334</v>
      </c>
      <c r="AK187" s="46">
        <v>19.706666666666667</v>
      </c>
      <c r="AL187" s="46">
        <v>7.39</v>
      </c>
      <c r="AM187" s="46">
        <v>43.570208333333333</v>
      </c>
      <c r="AN187" s="46">
        <v>68.203541666666666</v>
      </c>
      <c r="AO187" s="46">
        <v>7.6979166666666679</v>
      </c>
      <c r="AP187" s="46">
        <v>6.312291666666666</v>
      </c>
      <c r="AQ187" s="46">
        <v>9.0835416666666671</v>
      </c>
      <c r="AR187" s="46">
        <v>26.788749999999997</v>
      </c>
      <c r="AS187" s="46">
        <v>40.337083333333332</v>
      </c>
      <c r="AT187" s="46">
        <v>200.14583333333331</v>
      </c>
      <c r="AU187" s="46">
        <v>4.7727083333333331</v>
      </c>
      <c r="AV187" s="46">
        <v>56.040833333333325</v>
      </c>
      <c r="AW187" s="46">
        <v>3.6949999999999998</v>
      </c>
      <c r="AX187" s="46">
        <v>18.782916666666665</v>
      </c>
      <c r="AY187" s="35">
        <f t="shared" si="87"/>
        <v>33.243688775510208</v>
      </c>
      <c r="AZ187" s="34"/>
      <c r="BA187" s="34">
        <v>5.9540154211150647</v>
      </c>
      <c r="BB187" s="60">
        <v>457</v>
      </c>
      <c r="CS187" s="60">
        <v>457</v>
      </c>
    </row>
    <row r="188" spans="1:138" ht="15">
      <c r="A188" s="14">
        <v>458</v>
      </c>
      <c r="B188" s="46">
        <v>11.085000000000001</v>
      </c>
      <c r="C188" s="46">
        <v>10.315208333333333</v>
      </c>
      <c r="D188" s="46">
        <v>6.1583333333333332</v>
      </c>
      <c r="E188" s="46">
        <v>26.018958333333334</v>
      </c>
      <c r="F188" s="46">
        <v>14.010208333333331</v>
      </c>
      <c r="G188" s="46">
        <v>17.55125</v>
      </c>
      <c r="H188" s="46">
        <v>235.55625000000003</v>
      </c>
      <c r="I188" s="46">
        <v>24.017499999999998</v>
      </c>
      <c r="J188" s="46">
        <v>8.9295833333333334</v>
      </c>
      <c r="K188" s="46">
        <v>3.2331250000000002</v>
      </c>
      <c r="L188" s="46">
        <v>10.777083333333334</v>
      </c>
      <c r="M188" s="46">
        <v>16.935416666666665</v>
      </c>
      <c r="N188" s="46">
        <v>14.626041666666667</v>
      </c>
      <c r="O188" s="46">
        <v>22.785833333333333</v>
      </c>
      <c r="P188" s="46">
        <v>107.61687500000001</v>
      </c>
      <c r="Q188" s="46">
        <v>82.983541666666667</v>
      </c>
      <c r="R188" s="46">
        <v>12.008749999999999</v>
      </c>
      <c r="S188" s="46">
        <v>25.711041666666667</v>
      </c>
      <c r="T188" s="46">
        <v>10.007291666666667</v>
      </c>
      <c r="U188" s="46">
        <v>12.932500000000001</v>
      </c>
      <c r="V188" s="46">
        <v>1.4164166666666664</v>
      </c>
      <c r="W188" s="46">
        <v>34.640625</v>
      </c>
      <c r="X188" s="46">
        <v>6.1583333333333332</v>
      </c>
      <c r="Y188" s="46">
        <v>15.549791666666666</v>
      </c>
      <c r="Z188" s="46">
        <v>8.6216666666666661</v>
      </c>
      <c r="AA188" s="46">
        <v>25.557083333333331</v>
      </c>
      <c r="AB188" s="46">
        <v>8.0058333333333334</v>
      </c>
      <c r="AC188" s="46">
        <v>16.935416666666665</v>
      </c>
      <c r="AD188" s="46">
        <v>25.403125000000003</v>
      </c>
      <c r="AE188" s="46">
        <v>5.3885416666666668</v>
      </c>
      <c r="AF188" s="46">
        <v>26.172916666666666</v>
      </c>
      <c r="AG188" s="46">
        <v>34.948541666666664</v>
      </c>
      <c r="AH188" s="46">
        <v>6.9281250000000005</v>
      </c>
      <c r="AI188" s="46">
        <v>7.39</v>
      </c>
      <c r="AJ188" s="46">
        <v>14.933958333333333</v>
      </c>
      <c r="AK188" s="46">
        <v>18.936875000000001</v>
      </c>
      <c r="AL188" s="46">
        <v>7.0820833333333333</v>
      </c>
      <c r="AM188" s="46">
        <v>36.949999999999996</v>
      </c>
      <c r="AN188" s="46">
        <v>72.822291666666658</v>
      </c>
      <c r="AO188" s="46">
        <v>7.236041666666666</v>
      </c>
      <c r="AP188" s="46">
        <v>6.0043749999999996</v>
      </c>
      <c r="AQ188" s="46">
        <v>8.4677083333333325</v>
      </c>
      <c r="AR188" s="46">
        <v>34.332708333333329</v>
      </c>
      <c r="AS188" s="46">
        <v>33.716875000000002</v>
      </c>
      <c r="AT188" s="46">
        <v>128.24729166666665</v>
      </c>
      <c r="AU188" s="46">
        <v>4.4647916666666667</v>
      </c>
      <c r="AV188" s="46">
        <v>47.419166666666669</v>
      </c>
      <c r="AW188" s="46">
        <v>3.5410416666666666</v>
      </c>
      <c r="AX188" s="46">
        <v>17.243333333333332</v>
      </c>
      <c r="AY188" s="35">
        <f t="shared" si="87"/>
        <v>27.301525510204087</v>
      </c>
      <c r="AZ188" s="34"/>
      <c r="BA188" s="34">
        <v>5.9540154211150647</v>
      </c>
      <c r="BB188" s="60">
        <v>458</v>
      </c>
      <c r="CS188" s="60">
        <v>458</v>
      </c>
    </row>
    <row r="189" spans="1:138" ht="15">
      <c r="A189" s="14">
        <v>459</v>
      </c>
      <c r="B189" s="46">
        <v>10.469166666666666</v>
      </c>
      <c r="C189" s="46">
        <v>8.3137499999999989</v>
      </c>
      <c r="D189" s="46">
        <v>5.8504166666666668</v>
      </c>
      <c r="E189" s="46">
        <v>23.555624999999999</v>
      </c>
      <c r="F189" s="46">
        <v>12.932500000000001</v>
      </c>
      <c r="G189" s="46">
        <v>16.319583333333334</v>
      </c>
      <c r="H189" s="46">
        <v>93.91458333333334</v>
      </c>
      <c r="I189" s="46">
        <v>24.017499999999998</v>
      </c>
      <c r="J189" s="46">
        <v>8.6216666666666661</v>
      </c>
      <c r="K189" s="46">
        <v>3.0791666666666666</v>
      </c>
      <c r="L189" s="46">
        <v>14.626041666666667</v>
      </c>
      <c r="M189" s="46">
        <v>15.395833333333336</v>
      </c>
      <c r="N189" s="46">
        <v>13.856250000000001</v>
      </c>
      <c r="O189" s="46">
        <v>20.630416666666665</v>
      </c>
      <c r="P189" s="46">
        <v>108.84854166666665</v>
      </c>
      <c r="Q189" s="46">
        <v>67.125833333333333</v>
      </c>
      <c r="R189" s="46">
        <v>11.085000000000001</v>
      </c>
      <c r="S189" s="46">
        <v>22.785833333333333</v>
      </c>
      <c r="T189" s="46">
        <v>9.3914583333333326</v>
      </c>
      <c r="U189" s="46">
        <v>12.316666666666666</v>
      </c>
      <c r="V189" s="46">
        <v>1.5395833333333333</v>
      </c>
      <c r="W189" s="46">
        <v>38.489583333333336</v>
      </c>
      <c r="X189" s="46">
        <v>5.8504166666666668</v>
      </c>
      <c r="Y189" s="46">
        <v>14.164166666666667</v>
      </c>
      <c r="Z189" s="46">
        <v>8.159791666666667</v>
      </c>
      <c r="AA189" s="46">
        <v>25.249166666666664</v>
      </c>
      <c r="AB189" s="46">
        <v>7.6979166666666679</v>
      </c>
      <c r="AC189" s="46">
        <v>15.395833333333336</v>
      </c>
      <c r="AD189" s="46">
        <v>23.709583333333335</v>
      </c>
      <c r="AE189" s="46">
        <v>5.5425000000000004</v>
      </c>
      <c r="AF189" s="46">
        <v>26.788749999999997</v>
      </c>
      <c r="AG189" s="46">
        <v>32.639166666666668</v>
      </c>
      <c r="AH189" s="46">
        <v>6.4662500000000005</v>
      </c>
      <c r="AI189" s="46">
        <v>6.7741666666666669</v>
      </c>
      <c r="AJ189" s="46">
        <v>13.856250000000001</v>
      </c>
      <c r="AK189" s="46">
        <v>19.552708333333332</v>
      </c>
      <c r="AL189" s="46">
        <v>6.7741666666666669</v>
      </c>
      <c r="AM189" s="46">
        <v>43.570208333333333</v>
      </c>
      <c r="AN189" s="46">
        <v>119.31770833333333</v>
      </c>
      <c r="AO189" s="46">
        <v>6.9281250000000005</v>
      </c>
      <c r="AP189" s="46">
        <v>5.6964583333333332</v>
      </c>
      <c r="AQ189" s="46">
        <v>7.8518750000000006</v>
      </c>
      <c r="AR189" s="46">
        <v>34.640625</v>
      </c>
      <c r="AS189" s="46">
        <v>28.944166666666664</v>
      </c>
      <c r="AT189" s="46">
        <v>93.606666666666669</v>
      </c>
      <c r="AU189" s="46">
        <v>4.3108333333333331</v>
      </c>
      <c r="AV189" s="46">
        <v>38.489583333333336</v>
      </c>
      <c r="AW189" s="46">
        <v>3.3870833333333334</v>
      </c>
      <c r="AX189" s="46">
        <v>15.857708333333333</v>
      </c>
      <c r="AY189" s="35">
        <f t="shared" si="87"/>
        <v>23.76299744897959</v>
      </c>
      <c r="AZ189" s="34"/>
      <c r="BA189" s="34">
        <v>5.9540154211150647</v>
      </c>
      <c r="BB189" s="60">
        <v>459</v>
      </c>
      <c r="CS189" s="60">
        <v>459</v>
      </c>
    </row>
    <row r="190" spans="1:138" ht="15">
      <c r="A190" s="14">
        <v>460</v>
      </c>
      <c r="B190" s="46">
        <v>9.3914583333333326</v>
      </c>
      <c r="C190" s="46">
        <v>8.159791666666667</v>
      </c>
      <c r="D190" s="46">
        <v>5.8504166666666668</v>
      </c>
      <c r="E190" s="46">
        <v>21.092291666666668</v>
      </c>
      <c r="F190" s="46">
        <v>12.316666666666666</v>
      </c>
      <c r="G190" s="46">
        <v>15.241875</v>
      </c>
      <c r="H190" s="46">
        <v>73.130208333333329</v>
      </c>
      <c r="I190" s="46">
        <v>21.708124999999999</v>
      </c>
      <c r="J190" s="46">
        <v>8.3137499999999989</v>
      </c>
      <c r="K190" s="46">
        <v>2.7712500000000002</v>
      </c>
      <c r="L190" s="46">
        <v>18.167083333333334</v>
      </c>
      <c r="M190" s="46">
        <v>14.010208333333331</v>
      </c>
      <c r="N190" s="46">
        <v>21.092291666666668</v>
      </c>
      <c r="O190" s="46">
        <v>19.090833333333332</v>
      </c>
      <c r="P190" s="46">
        <v>83.445416666666659</v>
      </c>
      <c r="Q190" s="46">
        <v>50.190416666666664</v>
      </c>
      <c r="R190" s="46">
        <v>12.316666666666666</v>
      </c>
      <c r="S190" s="46">
        <v>20.322499999999998</v>
      </c>
      <c r="T190" s="46">
        <v>8.9295833333333334</v>
      </c>
      <c r="U190" s="46">
        <v>11.392916666666666</v>
      </c>
      <c r="V190" s="46">
        <v>1.5087916666666668</v>
      </c>
      <c r="W190" s="46">
        <v>30.791666666666671</v>
      </c>
      <c r="X190" s="46">
        <v>5.5425000000000004</v>
      </c>
      <c r="Y190" s="46">
        <v>12.932500000000001</v>
      </c>
      <c r="Z190" s="46">
        <v>7.6979166666666679</v>
      </c>
      <c r="AA190" s="46">
        <v>35.410416666666663</v>
      </c>
      <c r="AB190" s="46">
        <v>7.236041666666666</v>
      </c>
      <c r="AC190" s="46">
        <v>13.856250000000001</v>
      </c>
      <c r="AD190" s="46">
        <v>22.477916666666665</v>
      </c>
      <c r="AE190" s="46">
        <v>5.3885416666666668</v>
      </c>
      <c r="AF190" s="46">
        <v>26.018958333333334</v>
      </c>
      <c r="AG190" s="46">
        <v>29.252083333333335</v>
      </c>
      <c r="AH190" s="46">
        <v>6.312291666666666</v>
      </c>
      <c r="AI190" s="46">
        <v>6.4662500000000005</v>
      </c>
      <c r="AJ190" s="46">
        <v>12.932500000000001</v>
      </c>
      <c r="AK190" s="46">
        <v>28.020416666666662</v>
      </c>
      <c r="AL190" s="46">
        <v>6.4662500000000005</v>
      </c>
      <c r="AM190" s="46">
        <v>38.489583333333336</v>
      </c>
      <c r="AN190" s="46">
        <v>96.531874999999999</v>
      </c>
      <c r="AO190" s="46">
        <v>6.6202083333333341</v>
      </c>
      <c r="AP190" s="46">
        <v>5.5425000000000004</v>
      </c>
      <c r="AQ190" s="46">
        <v>6.9281250000000005</v>
      </c>
      <c r="AR190" s="46">
        <v>52.653749999999995</v>
      </c>
      <c r="AS190" s="46">
        <v>25.249166666666664</v>
      </c>
      <c r="AT190" s="46">
        <v>73.438124999999999</v>
      </c>
      <c r="AU190" s="46">
        <v>8.0058333333333334</v>
      </c>
      <c r="AV190" s="46">
        <v>31.561458333333334</v>
      </c>
      <c r="AW190" s="46">
        <v>3.2331250000000002</v>
      </c>
      <c r="AX190" s="46">
        <v>14.318125000000002</v>
      </c>
      <c r="AY190" s="35">
        <f t="shared" si="87"/>
        <v>21.588100340136055</v>
      </c>
      <c r="AZ190" s="34"/>
      <c r="BA190" s="34">
        <v>5.9540154211150647</v>
      </c>
      <c r="BB190" s="60">
        <v>460</v>
      </c>
      <c r="CS190" s="60">
        <v>460</v>
      </c>
    </row>
    <row r="191" spans="1:138" ht="15">
      <c r="A191" s="14">
        <v>461</v>
      </c>
      <c r="B191" s="46">
        <v>8.9295833333333334</v>
      </c>
      <c r="C191" s="46">
        <v>14.164166666666667</v>
      </c>
      <c r="D191" s="46">
        <v>5.6964583333333332</v>
      </c>
      <c r="E191" s="46">
        <v>18.782916666666665</v>
      </c>
      <c r="F191" s="46">
        <v>20.322499999999998</v>
      </c>
      <c r="G191" s="46">
        <v>14.318125000000002</v>
      </c>
      <c r="H191" s="46">
        <v>54.501249999999999</v>
      </c>
      <c r="I191" s="46">
        <v>19.860624999999999</v>
      </c>
      <c r="J191" s="46">
        <v>8.159791666666667</v>
      </c>
      <c r="K191" s="46">
        <v>2.7712500000000002</v>
      </c>
      <c r="L191" s="46">
        <v>35.718333333333334</v>
      </c>
      <c r="M191" s="46">
        <v>12.932500000000001</v>
      </c>
      <c r="N191" s="46">
        <v>46.033541666666665</v>
      </c>
      <c r="O191" s="46">
        <v>17.705208333333331</v>
      </c>
      <c r="P191" s="46">
        <v>71.898541666666659</v>
      </c>
      <c r="Q191" s="46">
        <v>41.876666666666665</v>
      </c>
      <c r="R191" s="46">
        <v>10.623125</v>
      </c>
      <c r="S191" s="46">
        <v>18.321041666666666</v>
      </c>
      <c r="T191" s="46">
        <v>8.4677083333333325</v>
      </c>
      <c r="U191" s="46">
        <v>10.777083333333334</v>
      </c>
      <c r="V191" s="46">
        <v>1.4010208333333332</v>
      </c>
      <c r="W191" s="46">
        <v>24.94125</v>
      </c>
      <c r="X191" s="46">
        <v>5.2345833333333331</v>
      </c>
      <c r="Y191" s="46">
        <v>12.932500000000001</v>
      </c>
      <c r="Z191" s="46">
        <v>7.236041666666666</v>
      </c>
      <c r="AA191" s="46">
        <v>32.023333333333333</v>
      </c>
      <c r="AB191" s="46">
        <v>6.9281250000000005</v>
      </c>
      <c r="AC191" s="46">
        <v>12.624583333333332</v>
      </c>
      <c r="AD191" s="46">
        <v>21.708124999999999</v>
      </c>
      <c r="AE191" s="46">
        <v>5.2345833333333331</v>
      </c>
      <c r="AF191" s="46">
        <v>23.555624999999999</v>
      </c>
      <c r="AG191" s="46">
        <v>29.406041666666667</v>
      </c>
      <c r="AH191" s="46">
        <v>6.0043749999999996</v>
      </c>
      <c r="AI191" s="46">
        <v>6.1583333333333332</v>
      </c>
      <c r="AJ191" s="46">
        <v>12.162708333333335</v>
      </c>
      <c r="AK191" s="46">
        <v>24.633333333333333</v>
      </c>
      <c r="AL191" s="46">
        <v>6.312291666666666</v>
      </c>
      <c r="AM191" s="46">
        <v>32.793125000000003</v>
      </c>
      <c r="AN191" s="46">
        <v>77.594999999999999</v>
      </c>
      <c r="AO191" s="46">
        <v>6.312291666666666</v>
      </c>
      <c r="AP191" s="46">
        <v>5.3885416666666668</v>
      </c>
      <c r="AQ191" s="46">
        <v>6.1583333333333332</v>
      </c>
      <c r="AR191" s="46">
        <v>56.502708333333338</v>
      </c>
      <c r="AS191" s="46">
        <v>22.477916666666665</v>
      </c>
      <c r="AT191" s="46">
        <v>58.658124999999998</v>
      </c>
      <c r="AU191" s="46">
        <v>8.6216666666666661</v>
      </c>
      <c r="AV191" s="46">
        <v>26.326874999999998</v>
      </c>
      <c r="AW191" s="46">
        <v>4.0029166666666667</v>
      </c>
      <c r="AX191" s="46">
        <v>13.240416666666668</v>
      </c>
      <c r="AY191" s="35">
        <f t="shared" si="87"/>
        <v>20.376228316326529</v>
      </c>
      <c r="AZ191" s="34"/>
      <c r="BA191" s="34">
        <v>5.9540154211150647</v>
      </c>
      <c r="BB191" s="60">
        <v>461</v>
      </c>
      <c r="CS191" s="60">
        <v>461</v>
      </c>
    </row>
    <row r="192" spans="1:138" ht="15">
      <c r="A192" s="14">
        <v>462</v>
      </c>
      <c r="B192" s="46">
        <v>8.0058333333333334</v>
      </c>
      <c r="C192" s="46">
        <v>10.931041666666667</v>
      </c>
      <c r="D192" s="46">
        <v>5.6964583333333332</v>
      </c>
      <c r="E192" s="46">
        <v>17.55125</v>
      </c>
      <c r="F192" s="46">
        <v>20.014583333333334</v>
      </c>
      <c r="G192" s="46">
        <v>13.240416666666668</v>
      </c>
      <c r="H192" s="46">
        <v>40.337083333333332</v>
      </c>
      <c r="I192" s="46">
        <v>17.705208333333331</v>
      </c>
      <c r="J192" s="46">
        <v>8.9295833333333334</v>
      </c>
      <c r="K192" s="46">
        <v>2.4633333333333334</v>
      </c>
      <c r="L192" s="46">
        <v>42.800416666666663</v>
      </c>
      <c r="M192" s="46">
        <v>12.316666666666666</v>
      </c>
      <c r="N192" s="46">
        <v>43.570208333333333</v>
      </c>
      <c r="O192" s="46">
        <v>15.703750000000001</v>
      </c>
      <c r="P192" s="46">
        <v>64.200625000000002</v>
      </c>
      <c r="Q192" s="46">
        <v>35.410416666666663</v>
      </c>
      <c r="R192" s="46">
        <v>9.6993749999999999</v>
      </c>
      <c r="S192" s="46">
        <v>16.627499999999998</v>
      </c>
      <c r="T192" s="46">
        <v>8.0058333333333334</v>
      </c>
      <c r="U192" s="46">
        <v>10.161249999999999</v>
      </c>
      <c r="V192" s="46">
        <v>1.3548333333333336</v>
      </c>
      <c r="W192" s="46">
        <v>21.554166666666667</v>
      </c>
      <c r="X192" s="46">
        <v>5.2345833333333331</v>
      </c>
      <c r="Y192" s="46">
        <v>12.162708333333335</v>
      </c>
      <c r="Z192" s="46">
        <v>6.7741666666666669</v>
      </c>
      <c r="AA192" s="46">
        <v>29.56</v>
      </c>
      <c r="AB192" s="46">
        <v>6.9281250000000005</v>
      </c>
      <c r="AC192" s="46">
        <v>30.791666666666671</v>
      </c>
      <c r="AD192" s="46">
        <v>20.630416666666665</v>
      </c>
      <c r="AE192" s="46">
        <v>5.2345833333333331</v>
      </c>
      <c r="AF192" s="46">
        <v>22.17</v>
      </c>
      <c r="AG192" s="46">
        <v>26.942708333333329</v>
      </c>
      <c r="AH192" s="46">
        <v>5.6964583333333332</v>
      </c>
      <c r="AI192" s="46">
        <v>6.6202083333333341</v>
      </c>
      <c r="AJ192" s="46">
        <v>11.392916666666666</v>
      </c>
      <c r="AK192" s="46">
        <v>25.095208333333332</v>
      </c>
      <c r="AL192" s="46">
        <v>6.1583333333333332</v>
      </c>
      <c r="AM192" s="46">
        <v>28.482291666666665</v>
      </c>
      <c r="AN192" s="46">
        <v>63.430833333333332</v>
      </c>
      <c r="AO192" s="46">
        <v>6.0043749999999996</v>
      </c>
      <c r="AP192" s="46">
        <v>5.3885416666666668</v>
      </c>
      <c r="AQ192" s="46">
        <v>5.5425000000000004</v>
      </c>
      <c r="AR192" s="46">
        <v>49.420624999999994</v>
      </c>
      <c r="AS192" s="46">
        <v>20.322499999999998</v>
      </c>
      <c r="AT192" s="46">
        <v>47.419166666666669</v>
      </c>
      <c r="AU192" s="46">
        <v>8.3137499999999989</v>
      </c>
      <c r="AV192" s="46">
        <v>22.016041666666663</v>
      </c>
      <c r="AW192" s="46">
        <v>7.0820833333333333</v>
      </c>
      <c r="AX192" s="46">
        <v>12.316666666666666</v>
      </c>
      <c r="AY192" s="35">
        <f t="shared" si="87"/>
        <v>18.845128401360544</v>
      </c>
      <c r="AZ192" s="34"/>
      <c r="BA192" s="34">
        <v>5.9540154211150647</v>
      </c>
      <c r="BB192" s="60">
        <v>462</v>
      </c>
      <c r="CS192" s="60">
        <v>462</v>
      </c>
    </row>
    <row r="193" spans="1:97" ht="15">
      <c r="A193" s="14">
        <v>463</v>
      </c>
      <c r="B193" s="46">
        <v>7.5439583333333324</v>
      </c>
      <c r="C193" s="46">
        <v>10.007291666666667</v>
      </c>
      <c r="D193" s="46">
        <v>5.3885416666666668</v>
      </c>
      <c r="E193" s="46">
        <v>15.857708333333333</v>
      </c>
      <c r="F193" s="46">
        <v>18.628958333333333</v>
      </c>
      <c r="G193" s="46">
        <v>12.316666666666666</v>
      </c>
      <c r="H193" s="46">
        <v>37.257916666666667</v>
      </c>
      <c r="I193" s="46">
        <v>17.243333333333332</v>
      </c>
      <c r="J193" s="46">
        <v>22.939791666666668</v>
      </c>
      <c r="K193" s="46">
        <v>2.4633333333333334</v>
      </c>
      <c r="L193" s="46">
        <v>37.873750000000001</v>
      </c>
      <c r="M193" s="46">
        <v>11.085000000000001</v>
      </c>
      <c r="N193" s="46">
        <v>37.873750000000001</v>
      </c>
      <c r="O193" s="46">
        <v>14.626041666666667</v>
      </c>
      <c r="P193" s="46">
        <v>55.271041666666669</v>
      </c>
      <c r="Q193" s="46">
        <v>30.637708333333332</v>
      </c>
      <c r="R193" s="46">
        <v>10.315208333333333</v>
      </c>
      <c r="S193" s="46">
        <v>15.087916666666665</v>
      </c>
      <c r="T193" s="46">
        <v>7.6979166666666679</v>
      </c>
      <c r="U193" s="46">
        <v>9.5454166666666662</v>
      </c>
      <c r="V193" s="46">
        <v>1.3240416666666666</v>
      </c>
      <c r="W193" s="46">
        <v>19.706666666666667</v>
      </c>
      <c r="X193" s="46">
        <v>4.9266666666666667</v>
      </c>
      <c r="Y193" s="46">
        <v>11.085000000000001</v>
      </c>
      <c r="Z193" s="46">
        <v>6.312291666666666</v>
      </c>
      <c r="AA193" s="46">
        <v>26.942708333333329</v>
      </c>
      <c r="AB193" s="46">
        <v>6.4662500000000005</v>
      </c>
      <c r="AC193" s="46">
        <v>104.69166666666666</v>
      </c>
      <c r="AD193" s="46">
        <v>20.014583333333334</v>
      </c>
      <c r="AE193" s="46">
        <v>5.3885416666666668</v>
      </c>
      <c r="AF193" s="46">
        <v>21.092291666666668</v>
      </c>
      <c r="AG193" s="46">
        <v>24.479375000000001</v>
      </c>
      <c r="AH193" s="46">
        <v>5.3885416666666668</v>
      </c>
      <c r="AI193" s="46">
        <v>6.4662500000000005</v>
      </c>
      <c r="AJ193" s="46">
        <v>10.623125</v>
      </c>
      <c r="AK193" s="46">
        <v>23.555624999999999</v>
      </c>
      <c r="AL193" s="46">
        <v>6.0043749999999996</v>
      </c>
      <c r="AM193" s="46">
        <v>36.180208333333333</v>
      </c>
      <c r="AN193" s="46">
        <v>53.731458333333329</v>
      </c>
      <c r="AO193" s="46">
        <v>5.8504166666666668</v>
      </c>
      <c r="AP193" s="46">
        <v>5.2345833333333331</v>
      </c>
      <c r="AQ193" s="46">
        <v>6.9281250000000005</v>
      </c>
      <c r="AR193" s="46">
        <v>42.646458333333335</v>
      </c>
      <c r="AS193" s="46">
        <v>19.090833333333332</v>
      </c>
      <c r="AT193" s="46">
        <v>38.951458333333328</v>
      </c>
      <c r="AU193" s="46">
        <v>8.6216666666666661</v>
      </c>
      <c r="AV193" s="46">
        <v>18.936875000000001</v>
      </c>
      <c r="AW193" s="46">
        <v>26.326874999999998</v>
      </c>
      <c r="AX193" s="46">
        <v>11.546874999999998</v>
      </c>
      <c r="AY193" s="35">
        <f t="shared" si="87"/>
        <v>19.554593537414966</v>
      </c>
      <c r="AZ193" s="34"/>
      <c r="BA193" s="34">
        <v>5.9540154211150647</v>
      </c>
      <c r="BB193" s="60">
        <v>463</v>
      </c>
      <c r="CS193" s="60">
        <v>463</v>
      </c>
    </row>
    <row r="194" spans="1:97" ht="15">
      <c r="A194" s="14">
        <v>464</v>
      </c>
      <c r="B194" s="46">
        <v>7.0820833333333333</v>
      </c>
      <c r="C194" s="46">
        <v>9.6993749999999999</v>
      </c>
      <c r="D194" s="46">
        <v>5.3885416666666668</v>
      </c>
      <c r="E194" s="46">
        <v>14.78</v>
      </c>
      <c r="F194" s="46">
        <v>18.167083333333334</v>
      </c>
      <c r="G194" s="46">
        <v>11.546874999999998</v>
      </c>
      <c r="H194" s="46">
        <v>34.024791666666665</v>
      </c>
      <c r="I194" s="46">
        <v>16.165624999999999</v>
      </c>
      <c r="J194" s="46">
        <v>36.026249999999997</v>
      </c>
      <c r="K194" s="46">
        <v>3.0791666666666666</v>
      </c>
      <c r="L194" s="46">
        <v>32.485208333333333</v>
      </c>
      <c r="M194" s="46">
        <v>10.315208333333333</v>
      </c>
      <c r="N194" s="46">
        <v>33.87083333333333</v>
      </c>
      <c r="O194" s="46">
        <v>13.548333333333334</v>
      </c>
      <c r="P194" s="46">
        <v>46.033541666666665</v>
      </c>
      <c r="Q194" s="46">
        <v>26.788749999999997</v>
      </c>
      <c r="R194" s="46">
        <v>18.474999999999998</v>
      </c>
      <c r="S194" s="46">
        <v>13.856250000000001</v>
      </c>
      <c r="T194" s="46">
        <v>7.236041666666666</v>
      </c>
      <c r="U194" s="46">
        <v>8.7756249999999998</v>
      </c>
      <c r="V194" s="46">
        <v>1.3086458333333333</v>
      </c>
      <c r="W194" s="46">
        <v>17.243333333333332</v>
      </c>
      <c r="X194" s="46">
        <v>4.7727083333333331</v>
      </c>
      <c r="Y194" s="46">
        <v>10.315208333333333</v>
      </c>
      <c r="Z194" s="46">
        <v>6.0043749999999996</v>
      </c>
      <c r="AA194" s="46">
        <v>28.174375000000001</v>
      </c>
      <c r="AB194" s="46">
        <v>7.8518750000000006</v>
      </c>
      <c r="AC194" s="46">
        <v>70.820833333333326</v>
      </c>
      <c r="AD194" s="46">
        <v>19.244791666666668</v>
      </c>
      <c r="AE194" s="46">
        <v>5.2345833333333331</v>
      </c>
      <c r="AF194" s="46">
        <v>19.552708333333332</v>
      </c>
      <c r="AG194" s="46">
        <v>28.174375000000001</v>
      </c>
      <c r="AH194" s="46">
        <v>5.2345833333333331</v>
      </c>
      <c r="AI194" s="46">
        <v>6.0043749999999996</v>
      </c>
      <c r="AJ194" s="46">
        <v>10.007291666666667</v>
      </c>
      <c r="AK194" s="46">
        <v>22.17</v>
      </c>
      <c r="AL194" s="46">
        <v>5.8504166666666668</v>
      </c>
      <c r="AM194" s="46">
        <v>58.196249999999992</v>
      </c>
      <c r="AN194" s="46">
        <v>59.889791666666667</v>
      </c>
      <c r="AO194" s="46">
        <v>5.5425000000000004</v>
      </c>
      <c r="AP194" s="46">
        <v>5.0806249999999995</v>
      </c>
      <c r="AQ194" s="46">
        <v>6.6202083333333341</v>
      </c>
      <c r="AR194" s="46">
        <v>37.103958333333331</v>
      </c>
      <c r="AS194" s="46">
        <v>16.935416666666665</v>
      </c>
      <c r="AT194" s="46">
        <v>32.947083333333332</v>
      </c>
      <c r="AU194" s="46">
        <v>10.469166666666666</v>
      </c>
      <c r="AV194" s="46">
        <v>16.473541666666666</v>
      </c>
      <c r="AW194" s="46">
        <v>12.778541666666666</v>
      </c>
      <c r="AX194" s="46">
        <v>10.777083333333334</v>
      </c>
      <c r="AY194" s="35">
        <f t="shared" si="87"/>
        <v>18.533127125850342</v>
      </c>
      <c r="AZ194" s="34"/>
      <c r="BA194" s="34">
        <v>5.9540154211150647</v>
      </c>
      <c r="BB194" s="60">
        <v>464</v>
      </c>
      <c r="CS194" s="60">
        <v>464</v>
      </c>
    </row>
    <row r="195" spans="1:97" ht="15">
      <c r="A195" s="14">
        <v>465</v>
      </c>
      <c r="B195" s="46">
        <v>6.7741666666666669</v>
      </c>
      <c r="C195" s="46">
        <v>9.6993749999999999</v>
      </c>
      <c r="D195" s="46">
        <v>5.6964583333333332</v>
      </c>
      <c r="E195" s="46">
        <v>31.561458333333334</v>
      </c>
      <c r="F195" s="46">
        <v>16.781458333333333</v>
      </c>
      <c r="G195" s="46">
        <v>10.777083333333334</v>
      </c>
      <c r="H195" s="46">
        <v>32.023333333333333</v>
      </c>
      <c r="I195" s="46">
        <v>15.241875</v>
      </c>
      <c r="J195" s="46">
        <v>39.721249999999998</v>
      </c>
      <c r="K195" s="46">
        <v>2.4633333333333334</v>
      </c>
      <c r="L195" s="46">
        <v>27.86645833333333</v>
      </c>
      <c r="M195" s="46">
        <v>10.007291666666667</v>
      </c>
      <c r="N195" s="46">
        <v>36.026249999999997</v>
      </c>
      <c r="O195" s="46">
        <v>12.778541666666666</v>
      </c>
      <c r="P195" s="46">
        <v>38.797499999999999</v>
      </c>
      <c r="Q195" s="46">
        <v>23.709583333333335</v>
      </c>
      <c r="R195" s="46">
        <v>23.709583333333335</v>
      </c>
      <c r="S195" s="46">
        <v>12.778541666666666</v>
      </c>
      <c r="T195" s="46">
        <v>6.7741666666666669</v>
      </c>
      <c r="U195" s="46">
        <v>8.159791666666667</v>
      </c>
      <c r="V195" s="46">
        <v>1.262458333333333</v>
      </c>
      <c r="W195" s="46">
        <v>15.703750000000001</v>
      </c>
      <c r="X195" s="46">
        <v>4.6187499999999995</v>
      </c>
      <c r="Y195" s="46">
        <v>9.6993749999999999</v>
      </c>
      <c r="Z195" s="46">
        <v>6.6202083333333341</v>
      </c>
      <c r="AA195" s="46">
        <v>26.326874999999998</v>
      </c>
      <c r="AB195" s="46">
        <v>7.5439583333333324</v>
      </c>
      <c r="AC195" s="46">
        <v>60.043749999999996</v>
      </c>
      <c r="AD195" s="46">
        <v>18.321041666666666</v>
      </c>
      <c r="AE195" s="46">
        <v>5.2345833333333331</v>
      </c>
      <c r="AF195" s="46">
        <v>19.706666666666667</v>
      </c>
      <c r="AG195" s="46">
        <v>26.326874999999998</v>
      </c>
      <c r="AH195" s="46">
        <v>5.0806249999999995</v>
      </c>
      <c r="AI195" s="46">
        <v>5.8504166666666668</v>
      </c>
      <c r="AJ195" s="46">
        <v>9.6993749999999999</v>
      </c>
      <c r="AK195" s="46">
        <v>20.630416666666665</v>
      </c>
      <c r="AL195" s="46">
        <v>5.6964583333333332</v>
      </c>
      <c r="AM195" s="46">
        <v>78.826666666666668</v>
      </c>
      <c r="AN195" s="46">
        <v>59.581875000000004</v>
      </c>
      <c r="AO195" s="46">
        <v>5.3885416666666668</v>
      </c>
      <c r="AP195" s="46">
        <v>4.9266666666666667</v>
      </c>
      <c r="AQ195" s="46">
        <v>6.4662500000000005</v>
      </c>
      <c r="AR195" s="46">
        <v>32.023333333333333</v>
      </c>
      <c r="AS195" s="46">
        <v>15.395833333333336</v>
      </c>
      <c r="AT195" s="46">
        <v>28.328333333333333</v>
      </c>
      <c r="AU195" s="46">
        <v>9.2374999999999989</v>
      </c>
      <c r="AV195" s="46">
        <v>14.472083333333332</v>
      </c>
      <c r="AW195" s="46">
        <v>10.315208333333333</v>
      </c>
      <c r="AX195" s="46">
        <v>10.161249999999999</v>
      </c>
      <c r="AY195" s="35">
        <f t="shared" si="87"/>
        <v>18.26197193877551</v>
      </c>
      <c r="AZ195" s="34"/>
      <c r="BA195" s="34">
        <v>5.9540154211150647</v>
      </c>
      <c r="BB195" s="60">
        <v>465</v>
      </c>
      <c r="CS195" s="60">
        <v>465</v>
      </c>
    </row>
    <row r="196" spans="1:97" ht="15">
      <c r="A196" s="14">
        <v>466</v>
      </c>
      <c r="B196" s="46">
        <v>6.312291666666666</v>
      </c>
      <c r="C196" s="46">
        <v>8.9295833333333334</v>
      </c>
      <c r="D196" s="46">
        <v>5.5425000000000004</v>
      </c>
      <c r="E196" s="46">
        <v>28.636250000000004</v>
      </c>
      <c r="F196" s="46">
        <v>15.857708333333333</v>
      </c>
      <c r="G196" s="46">
        <v>10.007291666666667</v>
      </c>
      <c r="H196" s="46">
        <v>27.404583333333331</v>
      </c>
      <c r="I196" s="46">
        <v>14.010208333333331</v>
      </c>
      <c r="J196" s="46">
        <v>69.127291666666665</v>
      </c>
      <c r="K196" s="46">
        <v>2.3093749999999997</v>
      </c>
      <c r="L196" s="46">
        <v>24.325416666666669</v>
      </c>
      <c r="M196" s="46">
        <v>9.8533333333333335</v>
      </c>
      <c r="N196" s="46">
        <v>30.17583333333333</v>
      </c>
      <c r="O196" s="46">
        <v>11.700833333333334</v>
      </c>
      <c r="P196" s="46">
        <v>92.374999999999986</v>
      </c>
      <c r="Q196" s="46">
        <v>21.092291666666668</v>
      </c>
      <c r="R196" s="46">
        <v>33.716875000000002</v>
      </c>
      <c r="S196" s="46">
        <v>11.700833333333334</v>
      </c>
      <c r="T196" s="46">
        <v>6.4662500000000005</v>
      </c>
      <c r="U196" s="46">
        <v>8.3137499999999989</v>
      </c>
      <c r="V196" s="46">
        <v>1.2162708333333332</v>
      </c>
      <c r="W196" s="46">
        <v>14.626041666666667</v>
      </c>
      <c r="X196" s="46">
        <v>4.3108333333333331</v>
      </c>
      <c r="Y196" s="46">
        <v>9.2374999999999989</v>
      </c>
      <c r="Z196" s="46">
        <v>9.5454166666666662</v>
      </c>
      <c r="AA196" s="46">
        <v>24.787291666666668</v>
      </c>
      <c r="AB196" s="46">
        <v>6.4662500000000005</v>
      </c>
      <c r="AC196" s="46">
        <v>50.806250000000006</v>
      </c>
      <c r="AD196" s="46">
        <v>18.167083333333334</v>
      </c>
      <c r="AE196" s="46">
        <v>5.2345833333333331</v>
      </c>
      <c r="AF196" s="46">
        <v>30.17583333333333</v>
      </c>
      <c r="AG196" s="46">
        <v>40.798958333333331</v>
      </c>
      <c r="AH196" s="46">
        <v>4.9266666666666667</v>
      </c>
      <c r="AI196" s="46">
        <v>5.5425000000000004</v>
      </c>
      <c r="AJ196" s="46">
        <v>9.0835416666666671</v>
      </c>
      <c r="AK196" s="46">
        <v>19.706666666666667</v>
      </c>
      <c r="AL196" s="46">
        <v>5.5425000000000004</v>
      </c>
      <c r="AM196" s="46">
        <v>62.045208333333335</v>
      </c>
      <c r="AN196" s="46">
        <v>54.655208333333327</v>
      </c>
      <c r="AO196" s="46">
        <v>5.0806249999999995</v>
      </c>
      <c r="AP196" s="46">
        <v>4.7727083333333331</v>
      </c>
      <c r="AQ196" s="46">
        <v>6.9281250000000005</v>
      </c>
      <c r="AR196" s="46">
        <v>28.174375000000001</v>
      </c>
      <c r="AS196" s="46">
        <v>14.164166666666667</v>
      </c>
      <c r="AT196" s="46">
        <v>25.403125000000003</v>
      </c>
      <c r="AU196" s="46">
        <v>8.6216666666666661</v>
      </c>
      <c r="AV196" s="46">
        <v>13.086458333333333</v>
      </c>
      <c r="AW196" s="46">
        <v>8.7756249999999998</v>
      </c>
      <c r="AX196" s="46">
        <v>9.5454166666666662</v>
      </c>
      <c r="AY196" s="35">
        <f t="shared" si="87"/>
        <v>19.169069302721091</v>
      </c>
      <c r="AZ196" s="34"/>
      <c r="BA196" s="34">
        <v>5.9540154211150647</v>
      </c>
      <c r="BB196" s="60">
        <v>466</v>
      </c>
      <c r="CS196" s="60">
        <v>466</v>
      </c>
    </row>
    <row r="197" spans="1:97" ht="15">
      <c r="A197" s="14">
        <v>467</v>
      </c>
      <c r="B197" s="46">
        <v>5.8504166666666668</v>
      </c>
      <c r="C197" s="46">
        <v>8.4677083333333325</v>
      </c>
      <c r="D197" s="46">
        <v>5.2345833333333331</v>
      </c>
      <c r="E197" s="46">
        <v>24.633333333333333</v>
      </c>
      <c r="F197" s="46">
        <v>16.011666666666667</v>
      </c>
      <c r="G197" s="46">
        <v>9.5454166666666662</v>
      </c>
      <c r="H197" s="46">
        <v>24.479375000000001</v>
      </c>
      <c r="I197" s="46">
        <v>13.394374999999998</v>
      </c>
      <c r="J197" s="46">
        <v>55.732916666666661</v>
      </c>
      <c r="K197" s="46">
        <v>2.1554166666666665</v>
      </c>
      <c r="L197" s="46">
        <v>21.24625</v>
      </c>
      <c r="M197" s="46">
        <v>10.469166666666666</v>
      </c>
      <c r="N197" s="46">
        <v>27.096666666666668</v>
      </c>
      <c r="O197" s="46">
        <v>10.931041666666667</v>
      </c>
      <c r="P197" s="46">
        <v>230.9375</v>
      </c>
      <c r="Q197" s="46">
        <v>18.782916666666665</v>
      </c>
      <c r="R197" s="46">
        <v>27.86645833333333</v>
      </c>
      <c r="S197" s="46">
        <v>10.777083333333334</v>
      </c>
      <c r="T197" s="46">
        <v>6.1583333333333332</v>
      </c>
      <c r="U197" s="46">
        <v>7.8518750000000006</v>
      </c>
      <c r="V197" s="46">
        <v>1.1700833333333334</v>
      </c>
      <c r="W197" s="46">
        <v>13.702291666666666</v>
      </c>
      <c r="X197" s="46">
        <v>4.1568749999999994</v>
      </c>
      <c r="Y197" s="46">
        <v>8.7756249999999998</v>
      </c>
      <c r="Z197" s="46">
        <v>8.3137499999999989</v>
      </c>
      <c r="AA197" s="46">
        <v>22.631875000000001</v>
      </c>
      <c r="AB197" s="46">
        <v>6.0043749999999996</v>
      </c>
      <c r="AC197" s="46">
        <v>46.187499999999993</v>
      </c>
      <c r="AD197" s="46">
        <v>17.705208333333331</v>
      </c>
      <c r="AE197" s="46">
        <v>5.0806249999999995</v>
      </c>
      <c r="AF197" s="46">
        <v>29.867916666666666</v>
      </c>
      <c r="AG197" s="46">
        <v>65.740208333333328</v>
      </c>
      <c r="AH197" s="46">
        <v>4.7727083333333331</v>
      </c>
      <c r="AI197" s="46">
        <v>5.5425000000000004</v>
      </c>
      <c r="AJ197" s="46">
        <v>8.7756249999999998</v>
      </c>
      <c r="AK197" s="46">
        <v>18.628958333333333</v>
      </c>
      <c r="AL197" s="46">
        <v>5.3885416666666668</v>
      </c>
      <c r="AM197" s="46">
        <v>52.345833333333331</v>
      </c>
      <c r="AN197" s="46">
        <v>53.115625000000001</v>
      </c>
      <c r="AO197" s="46">
        <v>6.1583333333333332</v>
      </c>
      <c r="AP197" s="46">
        <v>4.4647916666666667</v>
      </c>
      <c r="AQ197" s="46">
        <v>6.7741666666666669</v>
      </c>
      <c r="AR197" s="46">
        <v>30.17583333333333</v>
      </c>
      <c r="AS197" s="46">
        <v>13.702291666666666</v>
      </c>
      <c r="AT197" s="46">
        <v>23.401666666666667</v>
      </c>
      <c r="AU197" s="46">
        <v>8.3137499999999989</v>
      </c>
      <c r="AV197" s="46">
        <v>11.700833333333334</v>
      </c>
      <c r="AW197" s="46">
        <v>8.0058333333333334</v>
      </c>
      <c r="AX197" s="46">
        <v>8.9295833333333334</v>
      </c>
      <c r="AY197" s="35">
        <f t="shared" si="87"/>
        <v>21.166443027210878</v>
      </c>
      <c r="AZ197" s="34"/>
      <c r="BA197" s="34">
        <v>5.9540154211150647</v>
      </c>
      <c r="BB197" s="60">
        <v>467</v>
      </c>
      <c r="CS197" s="60">
        <v>467</v>
      </c>
    </row>
    <row r="198" spans="1:97" ht="15">
      <c r="A198" s="14">
        <v>468</v>
      </c>
      <c r="B198" s="46">
        <v>5.6964583333333332</v>
      </c>
      <c r="C198" s="46">
        <v>8.7756249999999998</v>
      </c>
      <c r="D198" s="46">
        <v>4.9266666666666667</v>
      </c>
      <c r="E198" s="46">
        <v>22.631875000000001</v>
      </c>
      <c r="F198" s="46">
        <v>33.408958333333331</v>
      </c>
      <c r="G198" s="46">
        <v>9.0835416666666671</v>
      </c>
      <c r="H198" s="46">
        <v>22.17</v>
      </c>
      <c r="I198" s="46">
        <v>11.854791666666667</v>
      </c>
      <c r="J198" s="46">
        <v>45.879583333333336</v>
      </c>
      <c r="K198" s="46">
        <v>2.1554166666666665</v>
      </c>
      <c r="L198" s="46">
        <v>20.014583333333334</v>
      </c>
      <c r="M198" s="46">
        <v>9.3914583333333326</v>
      </c>
      <c r="N198" s="46">
        <v>24.325416666666669</v>
      </c>
      <c r="O198" s="46">
        <v>10.315208333333333</v>
      </c>
      <c r="P198" s="46">
        <v>197.06666666666666</v>
      </c>
      <c r="Q198" s="46">
        <v>16.781458333333333</v>
      </c>
      <c r="R198" s="46">
        <v>24.94125</v>
      </c>
      <c r="S198" s="46">
        <v>10.007291666666667</v>
      </c>
      <c r="T198" s="46">
        <v>6.7741666666666669</v>
      </c>
      <c r="U198" s="46">
        <v>7.0820833333333333</v>
      </c>
      <c r="V198" s="46">
        <v>1.1392916666666668</v>
      </c>
      <c r="W198" s="46">
        <v>12.932500000000001</v>
      </c>
      <c r="X198" s="46">
        <v>4.0029166666666667</v>
      </c>
      <c r="Y198" s="46">
        <v>8.3137499999999989</v>
      </c>
      <c r="Z198" s="46">
        <v>15.395833333333336</v>
      </c>
      <c r="AA198" s="46">
        <v>20.630416666666665</v>
      </c>
      <c r="AB198" s="46">
        <v>5.6964583333333332</v>
      </c>
      <c r="AC198" s="46">
        <v>76.979166666666671</v>
      </c>
      <c r="AD198" s="46">
        <v>17.397291666666668</v>
      </c>
      <c r="AE198" s="46">
        <v>5.0806249999999995</v>
      </c>
      <c r="AF198" s="46">
        <v>30.637708333333332</v>
      </c>
      <c r="AG198" s="46">
        <v>53.577499999999993</v>
      </c>
      <c r="AH198" s="46">
        <v>4.9266666666666667</v>
      </c>
      <c r="AI198" s="46">
        <v>5.2345833333333331</v>
      </c>
      <c r="AJ198" s="46">
        <v>8.159791666666667</v>
      </c>
      <c r="AK198" s="46">
        <v>50.344374999999999</v>
      </c>
      <c r="AL198" s="46">
        <v>5.2345833333333331</v>
      </c>
      <c r="AM198" s="46">
        <v>44.801875000000003</v>
      </c>
      <c r="AN198" s="46">
        <v>60.659583333333337</v>
      </c>
      <c r="AO198" s="46">
        <v>5.6964583333333332</v>
      </c>
      <c r="AP198" s="46">
        <v>4.4647916666666667</v>
      </c>
      <c r="AQ198" s="46">
        <v>6.312291666666666</v>
      </c>
      <c r="AR198" s="46">
        <v>34.794583333333335</v>
      </c>
      <c r="AS198" s="46">
        <v>12.470625</v>
      </c>
      <c r="AT198" s="46">
        <v>40.337083333333332</v>
      </c>
      <c r="AU198" s="46">
        <v>8.0058333333333334</v>
      </c>
      <c r="AV198" s="46">
        <v>10.623125</v>
      </c>
      <c r="AW198" s="46">
        <v>7.39</v>
      </c>
      <c r="AX198" s="46">
        <v>8.3137499999999989</v>
      </c>
      <c r="AY198" s="35">
        <f t="shared" ref="AY198:AY261" si="129">AVERAGE(B198:AX198)</f>
        <v>21.69052976190477</v>
      </c>
      <c r="AZ198" s="34"/>
      <c r="BA198" s="34">
        <v>5.9540154211150647</v>
      </c>
      <c r="BB198" s="60">
        <v>468</v>
      </c>
      <c r="CS198" s="60">
        <v>468</v>
      </c>
    </row>
    <row r="199" spans="1:97" ht="15">
      <c r="A199" s="14">
        <v>469</v>
      </c>
      <c r="B199" s="46">
        <v>5.3885416666666668</v>
      </c>
      <c r="C199" s="46">
        <v>8.159791666666667</v>
      </c>
      <c r="D199" s="46">
        <v>5.2345833333333331</v>
      </c>
      <c r="E199" s="46">
        <v>21.554166666666667</v>
      </c>
      <c r="F199" s="46">
        <v>28.174375000000001</v>
      </c>
      <c r="G199" s="46">
        <v>9.8533333333333335</v>
      </c>
      <c r="H199" s="46">
        <v>20.476458333333333</v>
      </c>
      <c r="I199" s="46">
        <v>11.546874999999998</v>
      </c>
      <c r="J199" s="46">
        <v>38.951458333333328</v>
      </c>
      <c r="K199" s="46">
        <v>2.1554166666666665</v>
      </c>
      <c r="L199" s="46">
        <v>18.167083333333334</v>
      </c>
      <c r="M199" s="46">
        <v>8.4677083333333325</v>
      </c>
      <c r="N199" s="46">
        <v>22.323958333333334</v>
      </c>
      <c r="O199" s="46">
        <v>9.6993749999999999</v>
      </c>
      <c r="P199" s="46">
        <v>277.125</v>
      </c>
      <c r="Q199" s="46">
        <v>15.395833333333336</v>
      </c>
      <c r="R199" s="46">
        <v>22.016041666666663</v>
      </c>
      <c r="S199" s="46">
        <v>9.2374999999999989</v>
      </c>
      <c r="T199" s="46">
        <v>6.1583333333333332</v>
      </c>
      <c r="U199" s="46">
        <v>6.7741666666666669</v>
      </c>
      <c r="V199" s="46">
        <v>1.1392916666666668</v>
      </c>
      <c r="W199" s="46">
        <v>12.162708333333335</v>
      </c>
      <c r="X199" s="46">
        <v>3.6949999999999998</v>
      </c>
      <c r="Y199" s="46">
        <v>7.8518750000000006</v>
      </c>
      <c r="Z199" s="46">
        <v>20.938333333333333</v>
      </c>
      <c r="AA199" s="46">
        <v>18.936875000000001</v>
      </c>
      <c r="AB199" s="46">
        <v>5.3885416666666668</v>
      </c>
      <c r="AC199" s="46">
        <v>58.50416666666667</v>
      </c>
      <c r="AD199" s="46">
        <v>16.627499999999998</v>
      </c>
      <c r="AE199" s="46">
        <v>5.0806249999999995</v>
      </c>
      <c r="AF199" s="46">
        <v>32.793125000000003</v>
      </c>
      <c r="AG199" s="46">
        <v>44.647916666666667</v>
      </c>
      <c r="AH199" s="46">
        <v>6.1583333333333332</v>
      </c>
      <c r="AI199" s="46">
        <v>4.9266666666666667</v>
      </c>
      <c r="AJ199" s="46">
        <v>7.5439583333333324</v>
      </c>
      <c r="AK199" s="46">
        <v>72.822291666666658</v>
      </c>
      <c r="AL199" s="46">
        <v>5.2345833333333331</v>
      </c>
      <c r="AM199" s="46">
        <v>39.567291666666669</v>
      </c>
      <c r="AN199" s="46">
        <v>55.886874999999996</v>
      </c>
      <c r="AO199" s="46">
        <v>5.0806249999999995</v>
      </c>
      <c r="AP199" s="46">
        <v>4.3108333333333331</v>
      </c>
      <c r="AQ199" s="46">
        <v>5.8504166666666668</v>
      </c>
      <c r="AR199" s="46">
        <v>31.869374999999994</v>
      </c>
      <c r="AS199" s="46">
        <v>12.624583333333332</v>
      </c>
      <c r="AT199" s="46">
        <v>57.888333333333328</v>
      </c>
      <c r="AU199" s="46">
        <v>7.5439583333333324</v>
      </c>
      <c r="AV199" s="46">
        <v>9.6993749999999999</v>
      </c>
      <c r="AW199" s="46">
        <v>6.9281250000000005</v>
      </c>
      <c r="AX199" s="46">
        <v>8.3137499999999989</v>
      </c>
      <c r="AY199" s="35">
        <f t="shared" si="129"/>
        <v>22.793374149659861</v>
      </c>
      <c r="AZ199" s="34"/>
      <c r="BA199" s="34">
        <v>5.9540154211150647</v>
      </c>
      <c r="BB199" s="60">
        <v>469</v>
      </c>
      <c r="CS199" s="60">
        <v>469</v>
      </c>
    </row>
    <row r="200" spans="1:97" ht="15">
      <c r="A200" s="14">
        <v>470</v>
      </c>
      <c r="B200" s="46">
        <v>5.0806249999999995</v>
      </c>
      <c r="C200" s="46">
        <v>7.8518750000000006</v>
      </c>
      <c r="D200" s="46">
        <v>5.5425000000000004</v>
      </c>
      <c r="E200" s="46">
        <v>20.168541666666666</v>
      </c>
      <c r="F200" s="46">
        <v>25.403125000000003</v>
      </c>
      <c r="G200" s="46">
        <v>8.4677083333333325</v>
      </c>
      <c r="H200" s="46">
        <v>19.090833333333332</v>
      </c>
      <c r="I200" s="46">
        <v>11.238958333333333</v>
      </c>
      <c r="J200" s="46">
        <v>32.485208333333333</v>
      </c>
      <c r="K200" s="46">
        <v>2.0014583333333333</v>
      </c>
      <c r="L200" s="46">
        <v>16.935416666666665</v>
      </c>
      <c r="M200" s="46">
        <v>8.159791666666667</v>
      </c>
      <c r="N200" s="46">
        <v>21.554166666666667</v>
      </c>
      <c r="O200" s="46">
        <v>9.0835416666666671</v>
      </c>
      <c r="P200" s="46">
        <v>189.36875000000001</v>
      </c>
      <c r="Q200" s="46">
        <v>14.318125000000002</v>
      </c>
      <c r="R200" s="46">
        <v>19.706666666666667</v>
      </c>
      <c r="S200" s="46">
        <v>8.7756249999999998</v>
      </c>
      <c r="T200" s="46">
        <v>5.6964583333333332</v>
      </c>
      <c r="U200" s="46">
        <v>6.312291666666666</v>
      </c>
      <c r="V200" s="46">
        <v>1.1392916666666668</v>
      </c>
      <c r="W200" s="46">
        <v>11.392916666666666</v>
      </c>
      <c r="X200" s="46">
        <v>3.5410416666666666</v>
      </c>
      <c r="Y200" s="46">
        <v>7.5439583333333324</v>
      </c>
      <c r="Z200" s="46">
        <v>18.013124999999999</v>
      </c>
      <c r="AA200" s="46">
        <v>17.397291666666668</v>
      </c>
      <c r="AB200" s="46">
        <v>5.2345833333333331</v>
      </c>
      <c r="AC200" s="46">
        <v>49.266666666666666</v>
      </c>
      <c r="AD200" s="46">
        <v>15.857708333333333</v>
      </c>
      <c r="AE200" s="46">
        <v>5.0806249999999995</v>
      </c>
      <c r="AF200" s="46">
        <v>31.407500000000002</v>
      </c>
      <c r="AG200" s="46">
        <v>38.181666666666665</v>
      </c>
      <c r="AH200" s="46">
        <v>4.7727083333333331</v>
      </c>
      <c r="AI200" s="46">
        <v>4.7727083333333331</v>
      </c>
      <c r="AJ200" s="46">
        <v>7.39</v>
      </c>
      <c r="AK200" s="46">
        <v>74.515833333333333</v>
      </c>
      <c r="AL200" s="46">
        <v>6.1583333333333332</v>
      </c>
      <c r="AM200" s="46">
        <v>35.102499999999999</v>
      </c>
      <c r="AN200" s="46">
        <v>49.728541666666672</v>
      </c>
      <c r="AO200" s="46">
        <v>6.6202083333333341</v>
      </c>
      <c r="AP200" s="46">
        <v>4.1568749999999994</v>
      </c>
      <c r="AQ200" s="46">
        <v>5.5425000000000004</v>
      </c>
      <c r="AR200" s="46">
        <v>31.099583333333332</v>
      </c>
      <c r="AS200" s="46">
        <v>11.546874999999998</v>
      </c>
      <c r="AT200" s="46">
        <v>45.725625000000001</v>
      </c>
      <c r="AU200" s="46">
        <v>7.0820833333333333</v>
      </c>
      <c r="AV200" s="46">
        <v>8.7756249999999998</v>
      </c>
      <c r="AW200" s="46">
        <v>6.6202083333333341</v>
      </c>
      <c r="AX200" s="46">
        <v>9.2374999999999989</v>
      </c>
      <c r="AY200" s="35">
        <f t="shared" si="129"/>
        <v>19.594811224489799</v>
      </c>
      <c r="AZ200" s="34"/>
      <c r="BA200" s="34">
        <v>5.9540154211150647</v>
      </c>
      <c r="BB200" s="60">
        <v>470</v>
      </c>
      <c r="CS200" s="60">
        <v>470</v>
      </c>
    </row>
    <row r="201" spans="1:97" ht="15">
      <c r="A201" s="14">
        <v>471</v>
      </c>
      <c r="B201" s="46">
        <v>4.9266666666666667</v>
      </c>
      <c r="C201" s="46">
        <v>7.6979166666666679</v>
      </c>
      <c r="D201" s="46">
        <v>5.0806249999999995</v>
      </c>
      <c r="E201" s="46">
        <v>18.321041666666666</v>
      </c>
      <c r="F201" s="46">
        <v>23.555624999999999</v>
      </c>
      <c r="G201" s="46">
        <v>7.8518750000000006</v>
      </c>
      <c r="H201" s="46">
        <v>17.859166666666667</v>
      </c>
      <c r="I201" s="46">
        <v>11.546874999999998</v>
      </c>
      <c r="J201" s="46">
        <v>29.56</v>
      </c>
      <c r="K201" s="46">
        <v>1.8474999999999999</v>
      </c>
      <c r="L201" s="46">
        <v>27.096666666666668</v>
      </c>
      <c r="M201" s="46">
        <v>7.5439583333333324</v>
      </c>
      <c r="N201" s="46">
        <v>18.628958333333333</v>
      </c>
      <c r="O201" s="46">
        <v>8.6216666666666661</v>
      </c>
      <c r="P201" s="46">
        <v>130.40270833333332</v>
      </c>
      <c r="Q201" s="46">
        <v>13.240416666666668</v>
      </c>
      <c r="R201" s="46">
        <v>18.321041666666666</v>
      </c>
      <c r="S201" s="46">
        <v>8.3137499999999989</v>
      </c>
      <c r="T201" s="46">
        <v>6.0043749999999996</v>
      </c>
      <c r="U201" s="46">
        <v>6.0043749999999996</v>
      </c>
      <c r="V201" s="46">
        <v>1.1392916666666668</v>
      </c>
      <c r="W201" s="46">
        <v>10.469166666666666</v>
      </c>
      <c r="X201" s="46">
        <v>3.3870833333333334</v>
      </c>
      <c r="Y201" s="46">
        <v>7.6979166666666679</v>
      </c>
      <c r="Z201" s="46">
        <v>15.549791666666666</v>
      </c>
      <c r="AA201" s="46">
        <v>16.011666666666667</v>
      </c>
      <c r="AB201" s="46">
        <v>5.0806249999999995</v>
      </c>
      <c r="AC201" s="46">
        <v>43.108333333333334</v>
      </c>
      <c r="AD201" s="46">
        <v>15.549791666666666</v>
      </c>
      <c r="AE201" s="46">
        <v>5.0806249999999995</v>
      </c>
      <c r="AF201" s="46">
        <v>29.098124999999996</v>
      </c>
      <c r="AG201" s="46">
        <v>33.408958333333331</v>
      </c>
      <c r="AH201" s="46">
        <v>4.4647916666666667</v>
      </c>
      <c r="AI201" s="46">
        <v>4.6187499999999995</v>
      </c>
      <c r="AJ201" s="46">
        <v>7.5439583333333324</v>
      </c>
      <c r="AK201" s="46">
        <v>61.737291666666671</v>
      </c>
      <c r="AL201" s="46">
        <v>6.7741666666666669</v>
      </c>
      <c r="AM201" s="46">
        <v>29.56</v>
      </c>
      <c r="AN201" s="46">
        <v>58.966041666666662</v>
      </c>
      <c r="AO201" s="46">
        <v>5.5425000000000004</v>
      </c>
      <c r="AP201" s="46">
        <v>4.1568749999999994</v>
      </c>
      <c r="AQ201" s="46">
        <v>5.2345833333333331</v>
      </c>
      <c r="AR201" s="46">
        <v>28.944166666666664</v>
      </c>
      <c r="AS201" s="46">
        <v>13.240416666666668</v>
      </c>
      <c r="AT201" s="46">
        <v>38.643541666666664</v>
      </c>
      <c r="AU201" s="46">
        <v>7.39</v>
      </c>
      <c r="AV201" s="46">
        <v>8.159791666666667</v>
      </c>
      <c r="AW201" s="46">
        <v>6.1583333333333332</v>
      </c>
      <c r="AX201" s="46">
        <v>7.8518750000000006</v>
      </c>
      <c r="AY201" s="35">
        <f t="shared" si="129"/>
        <v>17.489666666666665</v>
      </c>
      <c r="AZ201" s="34"/>
      <c r="BA201" s="34">
        <v>5.9540154211150647</v>
      </c>
      <c r="BB201" s="60">
        <v>471</v>
      </c>
      <c r="CS201" s="60">
        <v>471</v>
      </c>
    </row>
    <row r="202" spans="1:97" ht="15">
      <c r="A202" s="14">
        <v>472</v>
      </c>
      <c r="B202" s="46">
        <v>4.7727083333333331</v>
      </c>
      <c r="C202" s="46">
        <v>7.236041666666666</v>
      </c>
      <c r="D202" s="46">
        <v>4.9266666666666667</v>
      </c>
      <c r="E202" s="46">
        <v>19.39875</v>
      </c>
      <c r="F202" s="46">
        <v>21.400208333333332</v>
      </c>
      <c r="G202" s="46">
        <v>7.5439583333333324</v>
      </c>
      <c r="H202" s="46">
        <v>16.627499999999998</v>
      </c>
      <c r="I202" s="46">
        <v>8.9295833333333334</v>
      </c>
      <c r="J202" s="46">
        <v>25.249166666666664</v>
      </c>
      <c r="K202" s="46">
        <v>1.8474999999999999</v>
      </c>
      <c r="L202" s="46">
        <v>19.706666666666667</v>
      </c>
      <c r="M202" s="46">
        <v>10.931041666666667</v>
      </c>
      <c r="N202" s="46">
        <v>17.089375</v>
      </c>
      <c r="O202" s="46">
        <v>8.159791666666667</v>
      </c>
      <c r="P202" s="46">
        <v>98.225416666666661</v>
      </c>
      <c r="Q202" s="46">
        <v>12.316666666666666</v>
      </c>
      <c r="R202" s="46">
        <v>16.473541666666666</v>
      </c>
      <c r="S202" s="46">
        <v>7.8518750000000006</v>
      </c>
      <c r="T202" s="46">
        <v>9.0835416666666671</v>
      </c>
      <c r="U202" s="46">
        <v>5.8504166666666668</v>
      </c>
      <c r="V202" s="46">
        <v>1.1392916666666668</v>
      </c>
      <c r="W202" s="46">
        <v>9.8533333333333335</v>
      </c>
      <c r="X202" s="46">
        <v>3.3870833333333334</v>
      </c>
      <c r="Y202" s="46">
        <v>7.236041666666666</v>
      </c>
      <c r="Z202" s="46">
        <v>17.089375</v>
      </c>
      <c r="AA202" s="46">
        <v>15.395833333333336</v>
      </c>
      <c r="AB202" s="46">
        <v>4.7727083333333331</v>
      </c>
      <c r="AC202" s="46">
        <v>38.489583333333336</v>
      </c>
      <c r="AD202" s="46">
        <v>22.939791666666668</v>
      </c>
      <c r="AE202" s="46">
        <v>5.0806249999999995</v>
      </c>
      <c r="AF202" s="46">
        <v>26.172916666666666</v>
      </c>
      <c r="AG202" s="46">
        <v>29.252083333333335</v>
      </c>
      <c r="AH202" s="46">
        <v>7.5439583333333324</v>
      </c>
      <c r="AI202" s="46">
        <v>5.0806249999999995</v>
      </c>
      <c r="AJ202" s="46">
        <v>8.3137499999999989</v>
      </c>
      <c r="AK202" s="46">
        <v>54.963124999999991</v>
      </c>
      <c r="AL202" s="46">
        <v>6.1583333333333332</v>
      </c>
      <c r="AM202" s="46">
        <v>25.249166666666664</v>
      </c>
      <c r="AN202" s="46">
        <v>65.586250000000007</v>
      </c>
      <c r="AO202" s="46">
        <v>5.0806249999999995</v>
      </c>
      <c r="AP202" s="46">
        <v>4.0029166666666667</v>
      </c>
      <c r="AQ202" s="46">
        <v>5.0806249999999995</v>
      </c>
      <c r="AR202" s="46">
        <v>26.326874999999998</v>
      </c>
      <c r="AS202" s="46">
        <v>15.703750000000001</v>
      </c>
      <c r="AT202" s="46">
        <v>33.716875000000002</v>
      </c>
      <c r="AU202" s="46">
        <v>6.7741666666666669</v>
      </c>
      <c r="AV202" s="46">
        <v>7.5439583333333324</v>
      </c>
      <c r="AW202" s="46">
        <v>5.8504166666666668</v>
      </c>
      <c r="AX202" s="46">
        <v>7.236041666666666</v>
      </c>
      <c r="AY202" s="35">
        <f t="shared" si="129"/>
        <v>16.217153911564626</v>
      </c>
      <c r="AZ202" s="34"/>
      <c r="BA202" s="34">
        <v>5.9540154211150647</v>
      </c>
      <c r="BB202" s="60">
        <v>472</v>
      </c>
      <c r="CS202" s="60">
        <v>472</v>
      </c>
    </row>
    <row r="203" spans="1:97" ht="15">
      <c r="A203" s="14">
        <v>473</v>
      </c>
      <c r="B203" s="46">
        <v>4.6187499999999995</v>
      </c>
      <c r="C203" s="46">
        <v>7.236041666666666</v>
      </c>
      <c r="D203" s="46">
        <v>4.9266666666666667</v>
      </c>
      <c r="E203" s="46">
        <v>22.939791666666668</v>
      </c>
      <c r="F203" s="46">
        <v>19.552708333333332</v>
      </c>
      <c r="G203" s="46">
        <v>7.39</v>
      </c>
      <c r="H203" s="46">
        <v>15.549791666666666</v>
      </c>
      <c r="I203" s="46">
        <v>8.159791666666667</v>
      </c>
      <c r="J203" s="46">
        <v>22.631875000000001</v>
      </c>
      <c r="K203" s="46">
        <v>1.6935416666666667</v>
      </c>
      <c r="L203" s="46">
        <v>17.859166666666667</v>
      </c>
      <c r="M203" s="46">
        <v>14.318125000000002</v>
      </c>
      <c r="N203" s="46">
        <v>14.472083333333332</v>
      </c>
      <c r="O203" s="46">
        <v>7.5439583333333324</v>
      </c>
      <c r="P203" s="46">
        <v>75.747500000000002</v>
      </c>
      <c r="Q203" s="46">
        <v>11.700833333333334</v>
      </c>
      <c r="R203" s="46">
        <v>15.241875</v>
      </c>
      <c r="S203" s="46">
        <v>7.39</v>
      </c>
      <c r="T203" s="46">
        <v>7.6979166666666679</v>
      </c>
      <c r="U203" s="46">
        <v>5.6964583333333332</v>
      </c>
      <c r="V203" s="46">
        <v>1.1392916666666668</v>
      </c>
      <c r="W203" s="46">
        <v>9.2374999999999989</v>
      </c>
      <c r="X203" s="46">
        <v>3.2331250000000002</v>
      </c>
      <c r="Y203" s="46">
        <v>6.9281250000000005</v>
      </c>
      <c r="Z203" s="46">
        <v>24.633333333333333</v>
      </c>
      <c r="AA203" s="46">
        <v>39.721249999999998</v>
      </c>
      <c r="AB203" s="46">
        <v>4.6187499999999995</v>
      </c>
      <c r="AC203" s="46">
        <v>33.87083333333333</v>
      </c>
      <c r="AD203" s="46">
        <v>24.017499999999998</v>
      </c>
      <c r="AE203" s="46">
        <v>5.2345833333333331</v>
      </c>
      <c r="AF203" s="46">
        <v>23.401666666666667</v>
      </c>
      <c r="AG203" s="46">
        <v>25.711041666666667</v>
      </c>
      <c r="AH203" s="46">
        <v>13.702291666666666</v>
      </c>
      <c r="AI203" s="46">
        <v>6.0043749999999996</v>
      </c>
      <c r="AJ203" s="46">
        <v>8.9295833333333334</v>
      </c>
      <c r="AK203" s="46">
        <v>48.958750000000002</v>
      </c>
      <c r="AL203" s="46">
        <v>6.1583333333333332</v>
      </c>
      <c r="AM203" s="46">
        <v>21.862083333333334</v>
      </c>
      <c r="AN203" s="46">
        <v>62.815000000000005</v>
      </c>
      <c r="AO203" s="46">
        <v>5.0806249999999995</v>
      </c>
      <c r="AP203" s="46">
        <v>3.8489583333333339</v>
      </c>
      <c r="AQ203" s="46">
        <v>4.9266666666666667</v>
      </c>
      <c r="AR203" s="46">
        <v>24.17145833333333</v>
      </c>
      <c r="AS203" s="46">
        <v>13.548333333333334</v>
      </c>
      <c r="AT203" s="46">
        <v>29.867916666666666</v>
      </c>
      <c r="AU203" s="46">
        <v>6.312291666666666</v>
      </c>
      <c r="AV203" s="46">
        <v>7.236041666666666</v>
      </c>
      <c r="AW203" s="46">
        <v>5.6964583333333332</v>
      </c>
      <c r="AX203" s="46">
        <v>6.6202083333333341</v>
      </c>
      <c r="AY203" s="35">
        <f t="shared" si="129"/>
        <v>15.71129081632653</v>
      </c>
      <c r="AZ203" s="34"/>
      <c r="BA203" s="34">
        <v>5.9540154211150647</v>
      </c>
      <c r="BB203" s="60">
        <v>473</v>
      </c>
      <c r="CS203" s="60">
        <v>473</v>
      </c>
    </row>
    <row r="204" spans="1:97" ht="15">
      <c r="A204" s="14">
        <v>474</v>
      </c>
      <c r="B204" s="46">
        <v>4.4647916666666667</v>
      </c>
      <c r="C204" s="46">
        <v>6.9281250000000005</v>
      </c>
      <c r="D204" s="46">
        <v>4.7727083333333331</v>
      </c>
      <c r="E204" s="46">
        <v>24.633333333333333</v>
      </c>
      <c r="F204" s="46">
        <v>18.013124999999999</v>
      </c>
      <c r="G204" s="46">
        <v>7.0820833333333333</v>
      </c>
      <c r="H204" s="46">
        <v>14.472083333333332</v>
      </c>
      <c r="I204" s="46">
        <v>9.0835416666666671</v>
      </c>
      <c r="J204" s="46">
        <v>19.552708333333332</v>
      </c>
      <c r="K204" s="46">
        <v>1.6935416666666667</v>
      </c>
      <c r="L204" s="46">
        <v>16.473541666666666</v>
      </c>
      <c r="M204" s="46">
        <v>12.624583333333332</v>
      </c>
      <c r="N204" s="46">
        <v>12.932500000000001</v>
      </c>
      <c r="O204" s="46">
        <v>7.39</v>
      </c>
      <c r="P204" s="46">
        <v>54.193333333333335</v>
      </c>
      <c r="Q204" s="46">
        <v>10.931041666666667</v>
      </c>
      <c r="R204" s="46">
        <v>16.473541666666666</v>
      </c>
      <c r="S204" s="46">
        <v>7.0820833333333333</v>
      </c>
      <c r="T204" s="46">
        <v>6.312291666666666</v>
      </c>
      <c r="U204" s="46">
        <v>5.6964583333333332</v>
      </c>
      <c r="V204" s="46">
        <v>1.1238958333333331</v>
      </c>
      <c r="W204" s="46">
        <v>8.6216666666666661</v>
      </c>
      <c r="X204" s="46">
        <v>3.0791666666666666</v>
      </c>
      <c r="Y204" s="46">
        <v>6.6202083333333341</v>
      </c>
      <c r="Z204" s="46">
        <v>21.092291666666668</v>
      </c>
      <c r="AA204" s="46">
        <v>38.797499999999999</v>
      </c>
      <c r="AB204" s="46">
        <v>4.4647916666666667</v>
      </c>
      <c r="AC204" s="46">
        <v>32.331249999999997</v>
      </c>
      <c r="AD204" s="46">
        <v>25.557083333333331</v>
      </c>
      <c r="AE204" s="46">
        <v>6.312291666666666</v>
      </c>
      <c r="AF204" s="46">
        <v>20.630416666666665</v>
      </c>
      <c r="AG204" s="46">
        <v>22.939791666666668</v>
      </c>
      <c r="AH204" s="46">
        <v>8.3137499999999989</v>
      </c>
      <c r="AI204" s="46">
        <v>5.2345833333333331</v>
      </c>
      <c r="AJ204" s="46">
        <v>7.6979166666666679</v>
      </c>
      <c r="AK204" s="46">
        <v>46.033541666666665</v>
      </c>
      <c r="AL204" s="46">
        <v>6.1583333333333332</v>
      </c>
      <c r="AM204" s="46">
        <v>19.244791666666668</v>
      </c>
      <c r="AN204" s="46">
        <v>54.809166666666663</v>
      </c>
      <c r="AO204" s="46">
        <v>5.5425000000000004</v>
      </c>
      <c r="AP204" s="46">
        <v>3.6949999999999998</v>
      </c>
      <c r="AQ204" s="46">
        <v>4.6187499999999995</v>
      </c>
      <c r="AR204" s="46">
        <v>21.862083333333334</v>
      </c>
      <c r="AS204" s="46">
        <v>15.241875</v>
      </c>
      <c r="AT204" s="46">
        <v>26.788749999999997</v>
      </c>
      <c r="AU204" s="46">
        <v>6.1583333333333332</v>
      </c>
      <c r="AV204" s="46">
        <v>6.7741666666666669</v>
      </c>
      <c r="AW204" s="46">
        <v>5.3885416666666668</v>
      </c>
      <c r="AX204" s="46">
        <v>6.1583333333333332</v>
      </c>
      <c r="AY204" s="35">
        <f t="shared" si="129"/>
        <v>14.328493622448981</v>
      </c>
      <c r="AZ204" s="34"/>
      <c r="BA204" s="34">
        <v>5.9540154211150647</v>
      </c>
      <c r="BB204" s="60">
        <v>474</v>
      </c>
      <c r="CS204" s="60">
        <v>474</v>
      </c>
    </row>
    <row r="205" spans="1:97" ht="15">
      <c r="A205" s="14">
        <v>475</v>
      </c>
      <c r="B205" s="46">
        <v>4.3108333333333331</v>
      </c>
      <c r="C205" s="46">
        <v>6.4662500000000005</v>
      </c>
      <c r="D205" s="46">
        <v>5.5425000000000004</v>
      </c>
      <c r="E205" s="46">
        <v>22.477916666666665</v>
      </c>
      <c r="F205" s="46">
        <v>16.627499999999998</v>
      </c>
      <c r="G205" s="46">
        <v>6.9281250000000005</v>
      </c>
      <c r="H205" s="46">
        <v>13.394374999999998</v>
      </c>
      <c r="I205" s="46">
        <v>9.6993749999999999</v>
      </c>
      <c r="J205" s="46">
        <v>17.243333333333332</v>
      </c>
      <c r="K205" s="46">
        <v>1.4779999999999998</v>
      </c>
      <c r="L205" s="46">
        <v>25.711041666666667</v>
      </c>
      <c r="M205" s="46">
        <v>11.392916666666666</v>
      </c>
      <c r="N205" s="46">
        <v>11.700833333333334</v>
      </c>
      <c r="O205" s="46">
        <v>7.6979166666666679</v>
      </c>
      <c r="P205" s="46">
        <v>42.646458333333335</v>
      </c>
      <c r="Q205" s="46">
        <v>10.931041666666667</v>
      </c>
      <c r="R205" s="46">
        <v>19.706666666666667</v>
      </c>
      <c r="S205" s="46">
        <v>6.7741666666666669</v>
      </c>
      <c r="T205" s="46">
        <v>5.6964583333333332</v>
      </c>
      <c r="U205" s="46">
        <v>5.2345833333333331</v>
      </c>
      <c r="V205" s="46">
        <v>4.4647916666666667</v>
      </c>
      <c r="W205" s="46">
        <v>8.0058333333333334</v>
      </c>
      <c r="X205" s="46">
        <v>3.0791666666666666</v>
      </c>
      <c r="Y205" s="46">
        <v>6.312291666666666</v>
      </c>
      <c r="Z205" s="46">
        <v>19.244791666666668</v>
      </c>
      <c r="AA205" s="46">
        <v>33.87083333333333</v>
      </c>
      <c r="AB205" s="46">
        <v>4.3108333333333331</v>
      </c>
      <c r="AC205" s="46">
        <v>29.252083333333335</v>
      </c>
      <c r="AD205" s="46">
        <v>30.483750000000001</v>
      </c>
      <c r="AE205" s="46">
        <v>6.0043749999999996</v>
      </c>
      <c r="AF205" s="46">
        <v>18.474999999999998</v>
      </c>
      <c r="AG205" s="46">
        <v>20.322499999999998</v>
      </c>
      <c r="AH205" s="46">
        <v>6.9281250000000005</v>
      </c>
      <c r="AI205" s="46">
        <v>4.9266666666666667</v>
      </c>
      <c r="AJ205" s="46">
        <v>6.7741666666666669</v>
      </c>
      <c r="AK205" s="46">
        <v>42.646458333333335</v>
      </c>
      <c r="AL205" s="46">
        <v>7.39</v>
      </c>
      <c r="AM205" s="46">
        <v>17.243333333333332</v>
      </c>
      <c r="AN205" s="46">
        <v>48.188958333333332</v>
      </c>
      <c r="AO205" s="46">
        <v>5.0806249999999995</v>
      </c>
      <c r="AP205" s="46">
        <v>3.6949999999999998</v>
      </c>
      <c r="AQ205" s="46">
        <v>4.4647916666666667</v>
      </c>
      <c r="AR205" s="46">
        <v>19.860624999999999</v>
      </c>
      <c r="AS205" s="46">
        <v>14.164166666666667</v>
      </c>
      <c r="AT205" s="46">
        <v>24.479375000000001</v>
      </c>
      <c r="AU205" s="46">
        <v>5.8504166666666668</v>
      </c>
      <c r="AV205" s="46">
        <v>6.312291666666666</v>
      </c>
      <c r="AW205" s="46">
        <v>5.2345833333333331</v>
      </c>
      <c r="AX205" s="46">
        <v>5.6964583333333332</v>
      </c>
      <c r="AY205" s="35">
        <f t="shared" si="129"/>
        <v>13.559644557823132</v>
      </c>
      <c r="AZ205" s="34"/>
      <c r="BA205" s="34">
        <v>5.9540154211150647</v>
      </c>
      <c r="BB205" s="60">
        <v>475</v>
      </c>
      <c r="CS205" s="60">
        <v>475</v>
      </c>
    </row>
    <row r="206" spans="1:97" ht="15">
      <c r="A206" s="14">
        <v>476</v>
      </c>
      <c r="B206" s="46">
        <v>4.0029166666666667</v>
      </c>
      <c r="C206" s="46">
        <v>6.312291666666666</v>
      </c>
      <c r="D206" s="46">
        <v>5.2345833333333331</v>
      </c>
      <c r="E206" s="46">
        <v>22.17</v>
      </c>
      <c r="F206" s="46">
        <v>15.241875</v>
      </c>
      <c r="G206" s="46">
        <v>6.4662500000000005</v>
      </c>
      <c r="H206" s="46">
        <v>12.932500000000001</v>
      </c>
      <c r="I206" s="46">
        <v>8.7756249999999998</v>
      </c>
      <c r="J206" s="46">
        <v>15.857708333333333</v>
      </c>
      <c r="K206" s="46">
        <v>1.4779999999999998</v>
      </c>
      <c r="L206" s="46">
        <v>27.86645833333333</v>
      </c>
      <c r="M206" s="46">
        <v>10.623125</v>
      </c>
      <c r="N206" s="46">
        <v>13.702291666666666</v>
      </c>
      <c r="O206" s="46">
        <v>7.39</v>
      </c>
      <c r="P206" s="46">
        <v>36.026249999999997</v>
      </c>
      <c r="Q206" s="46">
        <v>10.469166666666666</v>
      </c>
      <c r="R206" s="46">
        <v>18.321041666666666</v>
      </c>
      <c r="S206" s="46">
        <v>6.4662500000000005</v>
      </c>
      <c r="T206" s="46">
        <v>5.3885416666666668</v>
      </c>
      <c r="U206" s="46">
        <v>4.9266666666666667</v>
      </c>
      <c r="V206" s="46">
        <v>3.0791666666666666</v>
      </c>
      <c r="W206" s="46">
        <v>7.5439583333333324</v>
      </c>
      <c r="X206" s="46">
        <v>2.9252083333333334</v>
      </c>
      <c r="Y206" s="46">
        <v>6.6202083333333341</v>
      </c>
      <c r="Z206" s="46">
        <v>17.55125</v>
      </c>
      <c r="AA206" s="46">
        <v>31.407500000000002</v>
      </c>
      <c r="AB206" s="46">
        <v>4.1568749999999994</v>
      </c>
      <c r="AC206" s="46">
        <v>26.172916666666666</v>
      </c>
      <c r="AD206" s="46">
        <v>30.021874999999998</v>
      </c>
      <c r="AE206" s="46">
        <v>7.5439583333333324</v>
      </c>
      <c r="AF206" s="46">
        <v>16.473541666666666</v>
      </c>
      <c r="AG206" s="46">
        <v>18.321041666666666</v>
      </c>
      <c r="AH206" s="46">
        <v>6.312291666666666</v>
      </c>
      <c r="AI206" s="46">
        <v>8.0058333333333334</v>
      </c>
      <c r="AJ206" s="46">
        <v>6.312291666666666</v>
      </c>
      <c r="AK206" s="46">
        <v>39.875208333333333</v>
      </c>
      <c r="AL206" s="46">
        <v>10.007291666666667</v>
      </c>
      <c r="AM206" s="46">
        <v>15.703750000000001</v>
      </c>
      <c r="AN206" s="46">
        <v>41.414791666666666</v>
      </c>
      <c r="AO206" s="46">
        <v>5.0806249999999995</v>
      </c>
      <c r="AP206" s="46">
        <v>3.6949999999999998</v>
      </c>
      <c r="AQ206" s="46">
        <v>4.3108333333333331</v>
      </c>
      <c r="AR206" s="46">
        <v>20.322499999999998</v>
      </c>
      <c r="AS206" s="46">
        <v>13.856250000000001</v>
      </c>
      <c r="AT206" s="46">
        <v>21.708124999999999</v>
      </c>
      <c r="AU206" s="46">
        <v>5.5425000000000004</v>
      </c>
      <c r="AV206" s="46">
        <v>5.8504166666666668</v>
      </c>
      <c r="AW206" s="46">
        <v>4.9266666666666667</v>
      </c>
      <c r="AX206" s="46">
        <v>5.3885416666666668</v>
      </c>
      <c r="AY206" s="35">
        <f t="shared" si="129"/>
        <v>12.852693027210888</v>
      </c>
      <c r="AZ206" s="34"/>
      <c r="BA206" s="34">
        <v>5.9540154211150647</v>
      </c>
      <c r="BB206" s="60">
        <v>476</v>
      </c>
      <c r="CS206" s="60">
        <v>476</v>
      </c>
    </row>
    <row r="207" spans="1:97" ht="15">
      <c r="A207" s="14">
        <v>477</v>
      </c>
      <c r="B207" s="46">
        <v>4.0029166666666667</v>
      </c>
      <c r="C207" s="46">
        <v>6.0043749999999996</v>
      </c>
      <c r="D207" s="46">
        <v>4.9266666666666667</v>
      </c>
      <c r="E207" s="46">
        <v>20.168541666666666</v>
      </c>
      <c r="F207" s="46">
        <v>14.164166666666667</v>
      </c>
      <c r="G207" s="46">
        <v>6.1583333333333332</v>
      </c>
      <c r="H207" s="46">
        <v>12.008749999999999</v>
      </c>
      <c r="I207" s="46">
        <v>7.39</v>
      </c>
      <c r="J207" s="46">
        <v>14.318125000000002</v>
      </c>
      <c r="K207" s="46">
        <v>1.4164166666666664</v>
      </c>
      <c r="L207" s="46">
        <v>23.555624999999999</v>
      </c>
      <c r="M207" s="46">
        <v>9.8533333333333335</v>
      </c>
      <c r="N207" s="46">
        <v>20.784375000000001</v>
      </c>
      <c r="O207" s="46">
        <v>6.6202083333333341</v>
      </c>
      <c r="P207" s="46">
        <v>31.407500000000002</v>
      </c>
      <c r="Q207" s="46">
        <v>9.8533333333333335</v>
      </c>
      <c r="R207" s="46">
        <v>16.627499999999998</v>
      </c>
      <c r="S207" s="46">
        <v>6.4662500000000005</v>
      </c>
      <c r="T207" s="46">
        <v>5.0806249999999995</v>
      </c>
      <c r="U207" s="46">
        <v>4.7727083333333331</v>
      </c>
      <c r="V207" s="46">
        <v>2.3093749999999997</v>
      </c>
      <c r="W207" s="46">
        <v>8.159791666666667</v>
      </c>
      <c r="X207" s="46">
        <v>2.7712500000000002</v>
      </c>
      <c r="Y207" s="46">
        <v>6.6202083333333341</v>
      </c>
      <c r="Z207" s="46">
        <v>15.395833333333336</v>
      </c>
      <c r="AA207" s="46">
        <v>29.098124999999996</v>
      </c>
      <c r="AB207" s="46">
        <v>4.1568749999999994</v>
      </c>
      <c r="AC207" s="46">
        <v>22.785833333333333</v>
      </c>
      <c r="AD207" s="46">
        <v>30.17583333333333</v>
      </c>
      <c r="AE207" s="46">
        <v>6.312291666666666</v>
      </c>
      <c r="AF207" s="46">
        <v>15.857708333333333</v>
      </c>
      <c r="AG207" s="46">
        <v>16.627499999999998</v>
      </c>
      <c r="AH207" s="46">
        <v>5.8504166666666668</v>
      </c>
      <c r="AI207" s="46">
        <v>7.8518750000000006</v>
      </c>
      <c r="AJ207" s="46">
        <v>6.0043749999999996</v>
      </c>
      <c r="AK207" s="46">
        <v>40.952916666666667</v>
      </c>
      <c r="AL207" s="46">
        <v>15.241875</v>
      </c>
      <c r="AM207" s="46">
        <v>14.164166666666667</v>
      </c>
      <c r="AN207" s="46">
        <v>36.180208333333333</v>
      </c>
      <c r="AO207" s="46">
        <v>7.6979166666666679</v>
      </c>
      <c r="AP207" s="46">
        <v>3.5410416666666666</v>
      </c>
      <c r="AQ207" s="46">
        <v>4.1568749999999994</v>
      </c>
      <c r="AR207" s="46">
        <v>19.706666666666667</v>
      </c>
      <c r="AS207" s="46">
        <v>13.548333333333334</v>
      </c>
      <c r="AT207" s="46">
        <v>19.552708333333332</v>
      </c>
      <c r="AU207" s="46">
        <v>5.3885416666666668</v>
      </c>
      <c r="AV207" s="46">
        <v>5.5425000000000004</v>
      </c>
      <c r="AW207" s="46">
        <v>4.7727083333333331</v>
      </c>
      <c r="AX207" s="46">
        <v>5.3885416666666668</v>
      </c>
      <c r="AY207" s="35">
        <f t="shared" si="129"/>
        <v>12.273306972789117</v>
      </c>
      <c r="AZ207" s="34"/>
      <c r="BA207" s="34">
        <v>5.9540154211150647</v>
      </c>
      <c r="BB207" s="60">
        <v>477</v>
      </c>
      <c r="CS207" s="60">
        <v>477</v>
      </c>
    </row>
    <row r="208" spans="1:97" ht="15">
      <c r="A208" s="14">
        <v>478</v>
      </c>
      <c r="B208" s="46">
        <v>3.8489583333333339</v>
      </c>
      <c r="C208" s="46">
        <v>6.1583333333333332</v>
      </c>
      <c r="D208" s="46">
        <v>4.4647916666666667</v>
      </c>
      <c r="E208" s="46">
        <v>19.706666666666667</v>
      </c>
      <c r="F208" s="46">
        <v>13.086458333333333</v>
      </c>
      <c r="G208" s="46">
        <v>5.8504166666666668</v>
      </c>
      <c r="H208" s="46">
        <v>11.085000000000001</v>
      </c>
      <c r="I208" s="46">
        <v>6.9281250000000005</v>
      </c>
      <c r="J208" s="46">
        <v>13.240416666666668</v>
      </c>
      <c r="K208" s="46">
        <v>1.4779999999999998</v>
      </c>
      <c r="L208" s="46">
        <v>21.554166666666667</v>
      </c>
      <c r="M208" s="46">
        <v>9.5454166666666662</v>
      </c>
      <c r="N208" s="46">
        <v>17.705208333333331</v>
      </c>
      <c r="O208" s="46">
        <v>6.312291666666666</v>
      </c>
      <c r="P208" s="46">
        <v>27.404583333333331</v>
      </c>
      <c r="Q208" s="46">
        <v>17.859166666666667</v>
      </c>
      <c r="R208" s="46">
        <v>15.549791666666666</v>
      </c>
      <c r="S208" s="46">
        <v>5.8504166666666668</v>
      </c>
      <c r="T208" s="46">
        <v>4.9266666666666667</v>
      </c>
      <c r="U208" s="46">
        <v>4.4647916666666667</v>
      </c>
      <c r="V208" s="46">
        <v>2.6172916666666666</v>
      </c>
      <c r="W208" s="46">
        <v>8.0058333333333334</v>
      </c>
      <c r="X208" s="46">
        <v>3.0791666666666666</v>
      </c>
      <c r="Y208" s="46">
        <v>6.0043749999999996</v>
      </c>
      <c r="Z208" s="46">
        <v>14.78</v>
      </c>
      <c r="AA208" s="46">
        <v>26.326874999999998</v>
      </c>
      <c r="AB208" s="46">
        <v>4.0029166666666667</v>
      </c>
      <c r="AC208" s="46">
        <v>20.630416666666665</v>
      </c>
      <c r="AD208" s="46">
        <v>28.790208333333336</v>
      </c>
      <c r="AE208" s="46">
        <v>6.7741666666666669</v>
      </c>
      <c r="AF208" s="46">
        <v>14.010208333333331</v>
      </c>
      <c r="AG208" s="46">
        <v>15.241875</v>
      </c>
      <c r="AH208" s="46">
        <v>5.5425000000000004</v>
      </c>
      <c r="AI208" s="46">
        <v>6.7741666666666669</v>
      </c>
      <c r="AJ208" s="46">
        <v>5.5425000000000004</v>
      </c>
      <c r="AK208" s="46">
        <v>39.413333333333334</v>
      </c>
      <c r="AL208" s="46">
        <v>13.240416666666668</v>
      </c>
      <c r="AM208" s="46">
        <v>13.086458333333333</v>
      </c>
      <c r="AN208" s="46">
        <v>31.253541666666663</v>
      </c>
      <c r="AO208" s="46">
        <v>13.394374999999998</v>
      </c>
      <c r="AP208" s="46">
        <v>7.6979166666666679</v>
      </c>
      <c r="AQ208" s="46">
        <v>4.0029166666666667</v>
      </c>
      <c r="AR208" s="46">
        <v>17.55125</v>
      </c>
      <c r="AS208" s="46">
        <v>12.778541666666666</v>
      </c>
      <c r="AT208" s="46">
        <v>17.55125</v>
      </c>
      <c r="AU208" s="46">
        <v>5.2345833333333331</v>
      </c>
      <c r="AV208" s="46">
        <v>5.5425000000000004</v>
      </c>
      <c r="AW208" s="46">
        <v>4.6187499999999995</v>
      </c>
      <c r="AX208" s="46">
        <v>10.931041666666667</v>
      </c>
      <c r="AY208" s="35">
        <f t="shared" si="129"/>
        <v>11.866102891156464</v>
      </c>
      <c r="AZ208" s="34"/>
      <c r="BA208" s="34">
        <v>5.9540154211150647</v>
      </c>
      <c r="BB208" s="60">
        <v>478</v>
      </c>
      <c r="CS208" s="60">
        <v>478</v>
      </c>
    </row>
    <row r="209" spans="1:97" ht="15">
      <c r="A209" s="14">
        <v>479</v>
      </c>
      <c r="B209" s="46">
        <v>4.0029166666666667</v>
      </c>
      <c r="C209" s="46">
        <v>12.162708333333335</v>
      </c>
      <c r="D209" s="46">
        <v>4.0029166666666667</v>
      </c>
      <c r="E209" s="46">
        <v>18.782916666666665</v>
      </c>
      <c r="F209" s="46">
        <v>14.626041666666667</v>
      </c>
      <c r="G209" s="46">
        <v>5.6964583333333332</v>
      </c>
      <c r="H209" s="46">
        <v>10.315208333333333</v>
      </c>
      <c r="I209" s="46">
        <v>6.7741666666666669</v>
      </c>
      <c r="J209" s="46">
        <v>12.316666666666666</v>
      </c>
      <c r="K209" s="46">
        <v>1.3548333333333336</v>
      </c>
      <c r="L209" s="46">
        <v>20.630416666666665</v>
      </c>
      <c r="M209" s="46">
        <v>13.086458333333333</v>
      </c>
      <c r="N209" s="46">
        <v>16.011666666666667</v>
      </c>
      <c r="O209" s="46">
        <v>5.8504166666666668</v>
      </c>
      <c r="P209" s="46">
        <v>23.863541666666666</v>
      </c>
      <c r="Q209" s="46">
        <v>57.118541666666658</v>
      </c>
      <c r="R209" s="46">
        <v>14.472083333333332</v>
      </c>
      <c r="S209" s="46">
        <v>5.3885416666666668</v>
      </c>
      <c r="T209" s="46">
        <v>4.6187499999999995</v>
      </c>
      <c r="U209" s="46">
        <v>4.1568749999999994</v>
      </c>
      <c r="V209" s="46">
        <v>2.7712500000000002</v>
      </c>
      <c r="W209" s="46">
        <v>9.0835416666666671</v>
      </c>
      <c r="X209" s="46">
        <v>3.2331250000000002</v>
      </c>
      <c r="Y209" s="46">
        <v>5.8504166666666668</v>
      </c>
      <c r="Z209" s="46">
        <v>14.164166666666667</v>
      </c>
      <c r="AA209" s="46">
        <v>34.024791666666665</v>
      </c>
      <c r="AB209" s="46">
        <v>5.5425000000000004</v>
      </c>
      <c r="AC209" s="46">
        <v>18.782916666666665</v>
      </c>
      <c r="AD209" s="46">
        <v>31.099583333333332</v>
      </c>
      <c r="AE209" s="46">
        <v>6.7741666666666669</v>
      </c>
      <c r="AF209" s="46">
        <v>14.164166666666667</v>
      </c>
      <c r="AG209" s="46">
        <v>13.856250000000001</v>
      </c>
      <c r="AH209" s="46">
        <v>5.2345833333333331</v>
      </c>
      <c r="AI209" s="46">
        <v>6.312291666666666</v>
      </c>
      <c r="AJ209" s="46">
        <v>5.3885416666666668</v>
      </c>
      <c r="AK209" s="46">
        <v>42.954374999999992</v>
      </c>
      <c r="AL209" s="46">
        <v>11.854791666666667</v>
      </c>
      <c r="AM209" s="46">
        <v>12.162708333333335</v>
      </c>
      <c r="AN209" s="46">
        <v>26.634791666666665</v>
      </c>
      <c r="AO209" s="46">
        <v>10.623125</v>
      </c>
      <c r="AP209" s="46">
        <v>8.7756249999999998</v>
      </c>
      <c r="AQ209" s="46">
        <v>3.8489583333333339</v>
      </c>
      <c r="AR209" s="46">
        <v>15.857708333333333</v>
      </c>
      <c r="AS209" s="46">
        <v>12.162708333333335</v>
      </c>
      <c r="AT209" s="46">
        <v>15.857708333333333</v>
      </c>
      <c r="AU209" s="46">
        <v>4.9266666666666667</v>
      </c>
      <c r="AV209" s="46">
        <v>5.0806249999999995</v>
      </c>
      <c r="AW209" s="46">
        <v>4.3108333333333331</v>
      </c>
      <c r="AX209" s="46">
        <v>8.159791666666667</v>
      </c>
      <c r="AY209" s="35">
        <f t="shared" si="129"/>
        <v>12.545404761904759</v>
      </c>
      <c r="AZ209" s="34"/>
      <c r="BA209" s="34">
        <v>5.9540154211150647</v>
      </c>
      <c r="BB209" s="60">
        <v>479</v>
      </c>
      <c r="CS209" s="60">
        <v>479</v>
      </c>
    </row>
    <row r="210" spans="1:97" ht="15">
      <c r="A210" s="14">
        <v>480</v>
      </c>
      <c r="B210" s="46">
        <v>4.0029166666666667</v>
      </c>
      <c r="C210" s="46">
        <v>14.472083333333332</v>
      </c>
      <c r="D210" s="46">
        <v>3.8489583333333339</v>
      </c>
      <c r="E210" s="46">
        <v>17.55125</v>
      </c>
      <c r="F210" s="46">
        <v>16.011666666666667</v>
      </c>
      <c r="G210" s="46">
        <v>5.3885416666666668</v>
      </c>
      <c r="H210" s="46">
        <v>9.6993749999999999</v>
      </c>
      <c r="I210" s="46">
        <v>30.021874999999998</v>
      </c>
      <c r="J210" s="46">
        <v>10.931041666666667</v>
      </c>
      <c r="K210" s="46">
        <v>1.29325</v>
      </c>
      <c r="L210" s="46">
        <v>19.090833333333332</v>
      </c>
      <c r="M210" s="46">
        <v>13.394374999999998</v>
      </c>
      <c r="N210" s="46">
        <v>14.472083333333332</v>
      </c>
      <c r="O210" s="46">
        <v>5.5425000000000004</v>
      </c>
      <c r="P210" s="46">
        <v>21.24625</v>
      </c>
      <c r="Q210" s="46">
        <v>59.12</v>
      </c>
      <c r="R210" s="46">
        <v>13.548333333333334</v>
      </c>
      <c r="S210" s="46">
        <v>5.2345833333333331</v>
      </c>
      <c r="T210" s="46">
        <v>4.4647916666666667</v>
      </c>
      <c r="U210" s="46">
        <v>3.8489583333333339</v>
      </c>
      <c r="V210" s="46">
        <v>2.1554166666666665</v>
      </c>
      <c r="W210" s="46">
        <v>7.39</v>
      </c>
      <c r="X210" s="46">
        <v>2.7712500000000002</v>
      </c>
      <c r="Y210" s="46">
        <v>6.0043749999999996</v>
      </c>
      <c r="Z210" s="46">
        <v>13.394374999999998</v>
      </c>
      <c r="AA210" s="46">
        <v>34.948541666666664</v>
      </c>
      <c r="AB210" s="46">
        <v>7.0820833333333333</v>
      </c>
      <c r="AC210" s="46">
        <v>17.243333333333332</v>
      </c>
      <c r="AD210" s="46">
        <v>52.037916666666668</v>
      </c>
      <c r="AE210" s="46">
        <v>5.3885416666666668</v>
      </c>
      <c r="AF210" s="46">
        <v>13.086458333333333</v>
      </c>
      <c r="AG210" s="46">
        <v>12.778541666666666</v>
      </c>
      <c r="AH210" s="46">
        <v>4.9266666666666667</v>
      </c>
      <c r="AI210" s="46">
        <v>6.0043749999999996</v>
      </c>
      <c r="AJ210" s="46">
        <v>5.0806249999999995</v>
      </c>
      <c r="AK210" s="46">
        <v>50.190416666666664</v>
      </c>
      <c r="AL210" s="46">
        <v>10.931041666666667</v>
      </c>
      <c r="AM210" s="46">
        <v>11.392916666666666</v>
      </c>
      <c r="AN210" s="46">
        <v>23.401666666666667</v>
      </c>
      <c r="AO210" s="46">
        <v>9.3914583333333326</v>
      </c>
      <c r="AP210" s="46">
        <v>6.312291666666666</v>
      </c>
      <c r="AQ210" s="46">
        <v>3.6949999999999998</v>
      </c>
      <c r="AR210" s="46">
        <v>14.318125000000002</v>
      </c>
      <c r="AS210" s="46">
        <v>11.700833333333334</v>
      </c>
      <c r="AT210" s="46">
        <v>14.472083333333332</v>
      </c>
      <c r="AU210" s="46">
        <v>4.7727083333333331</v>
      </c>
      <c r="AV210" s="46">
        <v>5.5425000000000004</v>
      </c>
      <c r="AW210" s="46">
        <v>4.1568749999999994</v>
      </c>
      <c r="AX210" s="46">
        <v>6.9281250000000005</v>
      </c>
      <c r="AY210" s="35">
        <f t="shared" si="129"/>
        <v>13.075147108843538</v>
      </c>
      <c r="AZ210" s="34"/>
      <c r="BA210" s="34">
        <v>5.9540154211150647</v>
      </c>
      <c r="BB210" s="60">
        <v>480</v>
      </c>
      <c r="CS210" s="60">
        <v>480</v>
      </c>
    </row>
    <row r="211" spans="1:97" ht="15">
      <c r="A211" s="14">
        <v>481</v>
      </c>
      <c r="B211" s="46">
        <v>3.5410416666666666</v>
      </c>
      <c r="C211" s="46">
        <v>12.008749999999999</v>
      </c>
      <c r="D211" s="46">
        <v>3.6949999999999998</v>
      </c>
      <c r="E211" s="46">
        <v>16.627499999999998</v>
      </c>
      <c r="F211" s="46">
        <v>13.548333333333334</v>
      </c>
      <c r="G211" s="46">
        <v>5.0806249999999995</v>
      </c>
      <c r="H211" s="46">
        <v>9.6993749999999999</v>
      </c>
      <c r="I211" s="46">
        <v>27.712500000000002</v>
      </c>
      <c r="J211" s="46">
        <v>10.161249999999999</v>
      </c>
      <c r="K211" s="46">
        <v>2.1554166666666665</v>
      </c>
      <c r="L211" s="46">
        <v>19.39875</v>
      </c>
      <c r="M211" s="46">
        <v>11.854791666666667</v>
      </c>
      <c r="N211" s="46">
        <v>13.702291666666666</v>
      </c>
      <c r="O211" s="46">
        <v>5.5425000000000004</v>
      </c>
      <c r="P211" s="46">
        <v>18.782916666666665</v>
      </c>
      <c r="Q211" s="46">
        <v>60.351666666666659</v>
      </c>
      <c r="R211" s="46">
        <v>12.778541666666666</v>
      </c>
      <c r="S211" s="46">
        <v>4.9266666666666667</v>
      </c>
      <c r="T211" s="46">
        <v>4.6187499999999995</v>
      </c>
      <c r="U211" s="46">
        <v>3.6949999999999998</v>
      </c>
      <c r="V211" s="46">
        <v>2.0014583333333333</v>
      </c>
      <c r="W211" s="46">
        <v>6.9281250000000005</v>
      </c>
      <c r="X211" s="46">
        <v>2.4633333333333334</v>
      </c>
      <c r="Y211" s="46">
        <v>5.8504166666666668</v>
      </c>
      <c r="Z211" s="46">
        <v>12.470625</v>
      </c>
      <c r="AA211" s="46">
        <v>31.253541666666663</v>
      </c>
      <c r="AB211" s="46">
        <v>12.624583333333332</v>
      </c>
      <c r="AC211" s="46">
        <v>15.857708333333333</v>
      </c>
      <c r="AD211" s="46">
        <v>40.644999999999996</v>
      </c>
      <c r="AE211" s="46">
        <v>5.3885416666666668</v>
      </c>
      <c r="AF211" s="46">
        <v>11.854791666666667</v>
      </c>
      <c r="AG211" s="46">
        <v>11.700833333333334</v>
      </c>
      <c r="AH211" s="46">
        <v>4.9266666666666667</v>
      </c>
      <c r="AI211" s="46">
        <v>5.6964583333333332</v>
      </c>
      <c r="AJ211" s="46">
        <v>4.9266666666666667</v>
      </c>
      <c r="AK211" s="46">
        <v>89.44979166666667</v>
      </c>
      <c r="AL211" s="46">
        <v>10.007291666666667</v>
      </c>
      <c r="AM211" s="46">
        <v>10.623125</v>
      </c>
      <c r="AN211" s="46">
        <v>20.784375000000001</v>
      </c>
      <c r="AO211" s="46">
        <v>8.6216666666666661</v>
      </c>
      <c r="AP211" s="46">
        <v>5.5425000000000004</v>
      </c>
      <c r="AQ211" s="46">
        <v>3.6949999999999998</v>
      </c>
      <c r="AR211" s="46">
        <v>13.240416666666668</v>
      </c>
      <c r="AS211" s="46">
        <v>11.700833333333334</v>
      </c>
      <c r="AT211" s="46">
        <v>13.548333333333334</v>
      </c>
      <c r="AU211" s="46">
        <v>4.4647916666666667</v>
      </c>
      <c r="AV211" s="46">
        <v>5.0806249999999995</v>
      </c>
      <c r="AW211" s="46">
        <v>4.1568749999999994</v>
      </c>
      <c r="AX211" s="46">
        <v>6.312291666666666</v>
      </c>
      <c r="AY211" s="35">
        <f t="shared" si="129"/>
        <v>13.095884353741493</v>
      </c>
      <c r="AZ211" s="34"/>
      <c r="BA211" s="34">
        <v>5.9540154211150647</v>
      </c>
      <c r="BB211" s="60">
        <v>481</v>
      </c>
      <c r="CS211" s="60">
        <v>481</v>
      </c>
    </row>
    <row r="212" spans="1:97" ht="15">
      <c r="A212" s="14">
        <v>482</v>
      </c>
      <c r="B212" s="46">
        <v>3.5410416666666666</v>
      </c>
      <c r="C212" s="46">
        <v>11.085000000000001</v>
      </c>
      <c r="D212" s="46">
        <v>4.0029166666666667</v>
      </c>
      <c r="E212" s="46">
        <v>15.703750000000001</v>
      </c>
      <c r="F212" s="46">
        <v>12.008749999999999</v>
      </c>
      <c r="G212" s="46">
        <v>5.0806249999999995</v>
      </c>
      <c r="H212" s="46">
        <v>10.777083333333334</v>
      </c>
      <c r="I212" s="46">
        <v>20.784375000000001</v>
      </c>
      <c r="J212" s="46">
        <v>9.2374999999999989</v>
      </c>
      <c r="K212" s="46">
        <v>1.8474999999999999</v>
      </c>
      <c r="L212" s="46">
        <v>16.627499999999998</v>
      </c>
      <c r="M212" s="46">
        <v>12.932500000000001</v>
      </c>
      <c r="N212" s="46">
        <v>12.008749999999999</v>
      </c>
      <c r="O212" s="46">
        <v>5.3885416666666668</v>
      </c>
      <c r="P212" s="46">
        <v>17.089375</v>
      </c>
      <c r="Q212" s="46">
        <v>50.498333333333328</v>
      </c>
      <c r="R212" s="46">
        <v>12.008749999999999</v>
      </c>
      <c r="S212" s="46">
        <v>4.7727083333333331</v>
      </c>
      <c r="T212" s="46">
        <v>4.1568749999999994</v>
      </c>
      <c r="U212" s="46">
        <v>3.5410416666666666</v>
      </c>
      <c r="V212" s="46">
        <v>1.6935416666666667</v>
      </c>
      <c r="W212" s="46">
        <v>6.4662500000000005</v>
      </c>
      <c r="X212" s="46">
        <v>2.3093749999999997</v>
      </c>
      <c r="Y212" s="46">
        <v>5.6964583333333332</v>
      </c>
      <c r="Z212" s="46">
        <v>11.854791666666667</v>
      </c>
      <c r="AA212" s="46">
        <v>28.174375000000001</v>
      </c>
      <c r="AB212" s="46">
        <v>11.392916666666666</v>
      </c>
      <c r="AC212" s="46">
        <v>14.78</v>
      </c>
      <c r="AD212" s="46">
        <v>35.102499999999999</v>
      </c>
      <c r="AE212" s="46">
        <v>5.2345833333333331</v>
      </c>
      <c r="AF212" s="46">
        <v>10.007291666666667</v>
      </c>
      <c r="AG212" s="46">
        <v>10.931041666666667</v>
      </c>
      <c r="AH212" s="46">
        <v>4.6187499999999995</v>
      </c>
      <c r="AI212" s="46">
        <v>5.3885416666666668</v>
      </c>
      <c r="AJ212" s="46">
        <v>4.7727083333333331</v>
      </c>
      <c r="AK212" s="46">
        <v>88.218125000000001</v>
      </c>
      <c r="AL212" s="46">
        <v>9.2374999999999989</v>
      </c>
      <c r="AM212" s="46">
        <v>9.8533333333333335</v>
      </c>
      <c r="AN212" s="46">
        <v>18.474999999999998</v>
      </c>
      <c r="AO212" s="46">
        <v>8.0058333333333334</v>
      </c>
      <c r="AP212" s="46">
        <v>5.0806249999999995</v>
      </c>
      <c r="AQ212" s="46">
        <v>3.5410416666666666</v>
      </c>
      <c r="AR212" s="46">
        <v>12.778541666666666</v>
      </c>
      <c r="AS212" s="46">
        <v>10.931041666666667</v>
      </c>
      <c r="AT212" s="46">
        <v>13.394374999999998</v>
      </c>
      <c r="AU212" s="46">
        <v>4.4647916666666667</v>
      </c>
      <c r="AV212" s="46">
        <v>4.6187499999999995</v>
      </c>
      <c r="AW212" s="46">
        <v>3.8489583333333339</v>
      </c>
      <c r="AX212" s="46">
        <v>5.6964583333333332</v>
      </c>
      <c r="AY212" s="35">
        <f t="shared" si="129"/>
        <v>12.033886054421769</v>
      </c>
      <c r="AZ212" s="34"/>
      <c r="BA212" s="34">
        <v>5.9540154211150647</v>
      </c>
      <c r="BB212" s="60">
        <v>482</v>
      </c>
      <c r="CS212" s="60">
        <v>482</v>
      </c>
    </row>
    <row r="213" spans="1:97" ht="15">
      <c r="A213" s="14">
        <v>483</v>
      </c>
      <c r="B213" s="46">
        <v>3.5410416666666666</v>
      </c>
      <c r="C213" s="46">
        <v>10.469166666666666</v>
      </c>
      <c r="D213" s="46">
        <v>4.1568749999999994</v>
      </c>
      <c r="E213" s="46">
        <v>14.78</v>
      </c>
      <c r="F213" s="46">
        <v>11.238958333333333</v>
      </c>
      <c r="G213" s="46">
        <v>4.7727083333333331</v>
      </c>
      <c r="H213" s="46">
        <v>9.5454166666666662</v>
      </c>
      <c r="I213" s="46">
        <v>16.165624999999999</v>
      </c>
      <c r="J213" s="46">
        <v>8.9295833333333334</v>
      </c>
      <c r="K213" s="46">
        <v>1.5395833333333333</v>
      </c>
      <c r="L213" s="46">
        <v>15.395833333333336</v>
      </c>
      <c r="M213" s="46">
        <v>13.086458333333333</v>
      </c>
      <c r="N213" s="46">
        <v>11.546874999999998</v>
      </c>
      <c r="O213" s="46">
        <v>4.9266666666666667</v>
      </c>
      <c r="P213" s="46">
        <v>15.549791666666666</v>
      </c>
      <c r="Q213" s="46">
        <v>47.727083333333333</v>
      </c>
      <c r="R213" s="46">
        <v>11.238958333333333</v>
      </c>
      <c r="S213" s="46">
        <v>4.6187499999999995</v>
      </c>
      <c r="T213" s="46">
        <v>4.0029166666666667</v>
      </c>
      <c r="U213" s="46">
        <v>3.3870833333333334</v>
      </c>
      <c r="V213" s="46">
        <v>1.6935416666666667</v>
      </c>
      <c r="W213" s="46">
        <v>5.3885416666666668</v>
      </c>
      <c r="X213" s="46">
        <v>2.1554166666666665</v>
      </c>
      <c r="Y213" s="46">
        <v>5.3885416666666668</v>
      </c>
      <c r="Z213" s="46">
        <v>10.931041666666667</v>
      </c>
      <c r="AA213" s="46">
        <v>25.865000000000002</v>
      </c>
      <c r="AB213" s="46">
        <v>9.3914583333333326</v>
      </c>
      <c r="AC213" s="46">
        <v>16.627499999999998</v>
      </c>
      <c r="AD213" s="46">
        <v>30.637708333333332</v>
      </c>
      <c r="AE213" s="46">
        <v>4.9266666666666667</v>
      </c>
      <c r="AF213" s="46">
        <v>9.5454166666666662</v>
      </c>
      <c r="AG213" s="46">
        <v>10.469166666666666</v>
      </c>
      <c r="AH213" s="46">
        <v>4.4647916666666667</v>
      </c>
      <c r="AI213" s="46">
        <v>5.2345833333333331</v>
      </c>
      <c r="AJ213" s="46">
        <v>4.9266666666666667</v>
      </c>
      <c r="AK213" s="46">
        <v>58.812083333333334</v>
      </c>
      <c r="AL213" s="46">
        <v>8.6216666666666661</v>
      </c>
      <c r="AM213" s="46">
        <v>9.2374999999999989</v>
      </c>
      <c r="AN213" s="46">
        <v>16.627499999999998</v>
      </c>
      <c r="AO213" s="46">
        <v>7.5439583333333324</v>
      </c>
      <c r="AP213" s="46">
        <v>4.7727083333333331</v>
      </c>
      <c r="AQ213" s="46">
        <v>3.5410416666666666</v>
      </c>
      <c r="AR213" s="46">
        <v>43.878124999999997</v>
      </c>
      <c r="AS213" s="46">
        <v>10.315208333333333</v>
      </c>
      <c r="AT213" s="46">
        <v>11.854791666666667</v>
      </c>
      <c r="AU213" s="46">
        <v>4.1568749999999994</v>
      </c>
      <c r="AV213" s="46">
        <v>4.6187499999999995</v>
      </c>
      <c r="AW213" s="46">
        <v>3.6949999999999998</v>
      </c>
      <c r="AX213" s="46">
        <v>5.8504166666666668</v>
      </c>
      <c r="AY213" s="35">
        <f t="shared" si="129"/>
        <v>11.383490646258503</v>
      </c>
      <c r="AZ213" s="34"/>
      <c r="BA213" s="34">
        <v>5.9540154211150647</v>
      </c>
      <c r="BB213" s="60">
        <v>483</v>
      </c>
      <c r="CS213" s="60">
        <v>483</v>
      </c>
    </row>
    <row r="214" spans="1:97" ht="15">
      <c r="A214" s="14">
        <v>484</v>
      </c>
      <c r="B214" s="46">
        <v>3.3870833333333334</v>
      </c>
      <c r="C214" s="46">
        <v>9.8533333333333335</v>
      </c>
      <c r="D214" s="46">
        <v>3.8489583333333339</v>
      </c>
      <c r="E214" s="46">
        <v>13.856250000000001</v>
      </c>
      <c r="F214" s="46">
        <v>10.623125</v>
      </c>
      <c r="G214" s="46">
        <v>4.7727083333333331</v>
      </c>
      <c r="H214" s="46">
        <v>8.6216666666666661</v>
      </c>
      <c r="I214" s="46">
        <v>13.856250000000001</v>
      </c>
      <c r="J214" s="46">
        <v>8.159791666666667</v>
      </c>
      <c r="K214" s="46">
        <v>1.6935416666666667</v>
      </c>
      <c r="L214" s="46">
        <v>14.010208333333331</v>
      </c>
      <c r="M214" s="46">
        <v>12.008749999999999</v>
      </c>
      <c r="N214" s="46">
        <v>10.315208333333333</v>
      </c>
      <c r="O214" s="46">
        <v>4.6187499999999995</v>
      </c>
      <c r="P214" s="46">
        <v>14.164166666666667</v>
      </c>
      <c r="Q214" s="46">
        <v>43.26229166666667</v>
      </c>
      <c r="R214" s="46">
        <v>10.315208333333333</v>
      </c>
      <c r="S214" s="46">
        <v>4.4647916666666667</v>
      </c>
      <c r="T214" s="46">
        <v>3.8489583333333339</v>
      </c>
      <c r="U214" s="46">
        <v>3.2331250000000002</v>
      </c>
      <c r="V214" s="46">
        <v>1.5395833333333333</v>
      </c>
      <c r="W214" s="46">
        <v>5.6964583333333332</v>
      </c>
      <c r="X214" s="46">
        <v>2.0014583333333333</v>
      </c>
      <c r="Y214" s="46">
        <v>5.0806249999999995</v>
      </c>
      <c r="Z214" s="46">
        <v>10.623125</v>
      </c>
      <c r="AA214" s="46">
        <v>23.401666666666667</v>
      </c>
      <c r="AB214" s="46">
        <v>8.4677083333333325</v>
      </c>
      <c r="AC214" s="46">
        <v>14.78</v>
      </c>
      <c r="AD214" s="46">
        <v>26.942708333333329</v>
      </c>
      <c r="AE214" s="46">
        <v>4.7727083333333331</v>
      </c>
      <c r="AF214" s="46">
        <v>8.7756249999999998</v>
      </c>
      <c r="AG214" s="46">
        <v>9.6993749999999999</v>
      </c>
      <c r="AH214" s="46">
        <v>4.4647916666666667</v>
      </c>
      <c r="AI214" s="46">
        <v>5.3885416666666668</v>
      </c>
      <c r="AJ214" s="46">
        <v>4.4647916666666667</v>
      </c>
      <c r="AK214" s="46">
        <v>97.763541666666654</v>
      </c>
      <c r="AL214" s="46">
        <v>8.159791666666667</v>
      </c>
      <c r="AM214" s="46">
        <v>8.7756249999999998</v>
      </c>
      <c r="AN214" s="46">
        <v>15.395833333333336</v>
      </c>
      <c r="AO214" s="46">
        <v>7.236041666666666</v>
      </c>
      <c r="AP214" s="46">
        <v>4.6187499999999995</v>
      </c>
      <c r="AQ214" s="46">
        <v>3.3870833333333334</v>
      </c>
      <c r="AR214" s="46">
        <v>52.345833333333331</v>
      </c>
      <c r="AS214" s="46">
        <v>10.007291666666667</v>
      </c>
      <c r="AT214" s="46">
        <v>10.777083333333334</v>
      </c>
      <c r="AU214" s="46">
        <v>4.0029166666666667</v>
      </c>
      <c r="AV214" s="46">
        <v>4.1568749999999994</v>
      </c>
      <c r="AW214" s="46">
        <v>3.5410416666666666</v>
      </c>
      <c r="AX214" s="46">
        <v>5.5425000000000004</v>
      </c>
      <c r="AY214" s="35">
        <f t="shared" si="129"/>
        <v>11.647419217687071</v>
      </c>
      <c r="AZ214" s="34"/>
      <c r="BA214" s="34">
        <v>5.9540154211150647</v>
      </c>
      <c r="BB214" s="60">
        <v>484</v>
      </c>
      <c r="CS214" s="60">
        <v>484</v>
      </c>
    </row>
    <row r="215" spans="1:97" ht="15">
      <c r="A215" s="14">
        <v>485</v>
      </c>
      <c r="B215" s="46">
        <v>3.0791666666666666</v>
      </c>
      <c r="C215" s="46">
        <v>9.5454166666666662</v>
      </c>
      <c r="D215" s="46">
        <v>3.5410416666666666</v>
      </c>
      <c r="E215" s="46">
        <v>12.932500000000001</v>
      </c>
      <c r="F215" s="46">
        <v>9.6993749999999999</v>
      </c>
      <c r="G215" s="46">
        <v>4.6187499999999995</v>
      </c>
      <c r="H215" s="46">
        <v>7.8518750000000006</v>
      </c>
      <c r="I215" s="46">
        <v>11.854791666666667</v>
      </c>
      <c r="J215" s="46">
        <v>7.5439583333333324</v>
      </c>
      <c r="K215" s="46">
        <v>1.6935416666666667</v>
      </c>
      <c r="L215" s="46">
        <v>13.086458333333333</v>
      </c>
      <c r="M215" s="46">
        <v>11.546874999999998</v>
      </c>
      <c r="N215" s="46">
        <v>10.007291666666667</v>
      </c>
      <c r="O215" s="46">
        <v>4.6187499999999995</v>
      </c>
      <c r="P215" s="46">
        <v>13.086458333333333</v>
      </c>
      <c r="Q215" s="46">
        <v>40.029166666666669</v>
      </c>
      <c r="R215" s="46">
        <v>9.6993749999999999</v>
      </c>
      <c r="S215" s="46">
        <v>4.3108333333333331</v>
      </c>
      <c r="T215" s="46">
        <v>3.6949999999999998</v>
      </c>
      <c r="U215" s="46">
        <v>3.0791666666666666</v>
      </c>
      <c r="V215" s="46">
        <v>2.4633333333333334</v>
      </c>
      <c r="W215" s="46">
        <v>5.3885416666666668</v>
      </c>
      <c r="X215" s="46">
        <v>1.8474999999999999</v>
      </c>
      <c r="Y215" s="46">
        <v>4.9266666666666667</v>
      </c>
      <c r="Z215" s="46">
        <v>10.161249999999999</v>
      </c>
      <c r="AA215" s="46">
        <v>21.24625</v>
      </c>
      <c r="AB215" s="46">
        <v>7.6979166666666679</v>
      </c>
      <c r="AC215" s="46">
        <v>16.627499999999998</v>
      </c>
      <c r="AD215" s="46">
        <v>23.709583333333335</v>
      </c>
      <c r="AE215" s="46">
        <v>4.6187499999999995</v>
      </c>
      <c r="AF215" s="46">
        <v>8.3137499999999989</v>
      </c>
      <c r="AG215" s="46">
        <v>9.0835416666666671</v>
      </c>
      <c r="AH215" s="46">
        <v>4.1568749999999994</v>
      </c>
      <c r="AI215" s="46">
        <v>4.9266666666666667</v>
      </c>
      <c r="AJ215" s="46">
        <v>4.3108333333333331</v>
      </c>
      <c r="AK215" s="46">
        <v>153.95833333333334</v>
      </c>
      <c r="AL215" s="46">
        <v>7.5439583333333324</v>
      </c>
      <c r="AM215" s="46">
        <v>8.3137499999999989</v>
      </c>
      <c r="AN215" s="46">
        <v>14.010208333333331</v>
      </c>
      <c r="AO215" s="46">
        <v>6.7741666666666669</v>
      </c>
      <c r="AP215" s="46">
        <v>4.6187499999999995</v>
      </c>
      <c r="AQ215" s="46">
        <v>3.3870833333333334</v>
      </c>
      <c r="AR215" s="46">
        <v>47.265208333333327</v>
      </c>
      <c r="AS215" s="46">
        <v>9.5454166666666662</v>
      </c>
      <c r="AT215" s="46">
        <v>10.161249999999999</v>
      </c>
      <c r="AU215" s="46">
        <v>3.8489583333333339</v>
      </c>
      <c r="AV215" s="46">
        <v>3.8489583333333339</v>
      </c>
      <c r="AW215" s="46">
        <v>3.3870833333333334</v>
      </c>
      <c r="AX215" s="46">
        <v>5.0806249999999995</v>
      </c>
      <c r="AY215" s="35">
        <f t="shared" si="129"/>
        <v>12.178418367346943</v>
      </c>
      <c r="AZ215" s="34"/>
      <c r="BA215" s="34">
        <v>5.9540154211150647</v>
      </c>
      <c r="BB215" s="60">
        <v>485</v>
      </c>
      <c r="CS215" s="60">
        <v>485</v>
      </c>
    </row>
    <row r="216" spans="1:97" ht="15">
      <c r="A216" s="14">
        <v>486</v>
      </c>
      <c r="B216" s="46">
        <v>3.0791666666666666</v>
      </c>
      <c r="C216" s="46">
        <v>9.2374999999999989</v>
      </c>
      <c r="D216" s="46">
        <v>3.2331250000000002</v>
      </c>
      <c r="E216" s="46">
        <v>12.162708333333335</v>
      </c>
      <c r="F216" s="46">
        <v>9.0835416666666671</v>
      </c>
      <c r="G216" s="46">
        <v>4.4647916666666667</v>
      </c>
      <c r="H216" s="46">
        <v>7.39</v>
      </c>
      <c r="I216" s="46">
        <v>10.931041666666667</v>
      </c>
      <c r="J216" s="46">
        <v>6.9281250000000005</v>
      </c>
      <c r="K216" s="46">
        <v>1.8474999999999999</v>
      </c>
      <c r="L216" s="46">
        <v>12.932500000000001</v>
      </c>
      <c r="M216" s="46">
        <v>11.085000000000001</v>
      </c>
      <c r="N216" s="46">
        <v>9.5454166666666662</v>
      </c>
      <c r="O216" s="46">
        <v>4.4647916666666667</v>
      </c>
      <c r="P216" s="46">
        <v>12.008749999999999</v>
      </c>
      <c r="Q216" s="46">
        <v>40.029166666666669</v>
      </c>
      <c r="R216" s="46">
        <v>9.5454166666666662</v>
      </c>
      <c r="S216" s="46">
        <v>4.0029166666666667</v>
      </c>
      <c r="T216" s="46">
        <v>3.5410416666666666</v>
      </c>
      <c r="U216" s="46">
        <v>5.5425000000000004</v>
      </c>
      <c r="V216" s="46">
        <v>2.1554166666666665</v>
      </c>
      <c r="W216" s="46">
        <v>6.0043749999999996</v>
      </c>
      <c r="X216" s="46">
        <v>1.8474999999999999</v>
      </c>
      <c r="Y216" s="46">
        <v>4.7727083333333331</v>
      </c>
      <c r="Z216" s="46">
        <v>10.161249999999999</v>
      </c>
      <c r="AA216" s="46">
        <v>19.244791666666668</v>
      </c>
      <c r="AB216" s="46">
        <v>7.236041666666666</v>
      </c>
      <c r="AC216" s="46">
        <v>15.703750000000001</v>
      </c>
      <c r="AD216" s="46">
        <v>21.24625</v>
      </c>
      <c r="AE216" s="46">
        <v>4.6187499999999995</v>
      </c>
      <c r="AF216" s="46">
        <v>7.39</v>
      </c>
      <c r="AG216" s="46">
        <v>8.6216666666666661</v>
      </c>
      <c r="AH216" s="46">
        <v>4.0029166666666667</v>
      </c>
      <c r="AI216" s="46">
        <v>4.7727083333333331</v>
      </c>
      <c r="AJ216" s="46">
        <v>5.3885416666666668</v>
      </c>
      <c r="AK216" s="46">
        <v>113.00541666666668</v>
      </c>
      <c r="AL216" s="46">
        <v>7.0820833333333333</v>
      </c>
      <c r="AM216" s="46">
        <v>7.8518750000000006</v>
      </c>
      <c r="AN216" s="46">
        <v>13.086458333333333</v>
      </c>
      <c r="AO216" s="46">
        <v>6.4662500000000005</v>
      </c>
      <c r="AP216" s="46">
        <v>4.4647916666666667</v>
      </c>
      <c r="AQ216" s="46">
        <v>3.2331250000000002</v>
      </c>
      <c r="AR216" s="46">
        <v>40.029166666666669</v>
      </c>
      <c r="AS216" s="46">
        <v>9.0835416666666671</v>
      </c>
      <c r="AT216" s="46">
        <v>9.5454166666666662</v>
      </c>
      <c r="AU216" s="46">
        <v>3.6949999999999998</v>
      </c>
      <c r="AV216" s="46">
        <v>3.6949999999999998</v>
      </c>
      <c r="AW216" s="46">
        <v>3.3870833333333334</v>
      </c>
      <c r="AX216" s="46">
        <v>4.7727083333333331</v>
      </c>
      <c r="AY216" s="35">
        <f t="shared" si="129"/>
        <v>10.890195578231292</v>
      </c>
      <c r="AZ216" s="34"/>
      <c r="BA216" s="34">
        <v>5.1205508839398455</v>
      </c>
      <c r="BB216" s="60">
        <v>486</v>
      </c>
      <c r="CS216" s="60">
        <v>486</v>
      </c>
    </row>
    <row r="217" spans="1:97" ht="15">
      <c r="A217" s="14">
        <v>487</v>
      </c>
      <c r="B217" s="46">
        <v>3.0791666666666666</v>
      </c>
      <c r="C217" s="46">
        <v>8.7756249999999998</v>
      </c>
      <c r="D217" s="46">
        <v>2.9252083333333334</v>
      </c>
      <c r="E217" s="46">
        <v>11.546874999999998</v>
      </c>
      <c r="F217" s="46">
        <v>8.4677083333333325</v>
      </c>
      <c r="G217" s="46">
        <v>4.4647916666666667</v>
      </c>
      <c r="H217" s="46">
        <v>7.0820833333333333</v>
      </c>
      <c r="I217" s="46">
        <v>10.315208333333333</v>
      </c>
      <c r="J217" s="46">
        <v>6.4662500000000005</v>
      </c>
      <c r="K217" s="46">
        <v>2.0014583333333333</v>
      </c>
      <c r="L217" s="46">
        <v>12.162708333333335</v>
      </c>
      <c r="M217" s="46">
        <v>10.777083333333334</v>
      </c>
      <c r="N217" s="46">
        <v>8.7756249999999998</v>
      </c>
      <c r="O217" s="46">
        <v>3.8489583333333339</v>
      </c>
      <c r="P217" s="46">
        <v>11.238958333333333</v>
      </c>
      <c r="Q217" s="46">
        <v>37.257916666666667</v>
      </c>
      <c r="R217" s="46">
        <v>13.856250000000001</v>
      </c>
      <c r="S217" s="46">
        <v>3.8489583333333339</v>
      </c>
      <c r="T217" s="46">
        <v>4.3108333333333331</v>
      </c>
      <c r="U217" s="46">
        <v>6.9281250000000005</v>
      </c>
      <c r="V217" s="46">
        <v>2.0014583333333333</v>
      </c>
      <c r="W217" s="46">
        <v>5.3885416666666668</v>
      </c>
      <c r="X217" s="46">
        <v>1.6935416666666667</v>
      </c>
      <c r="Y217" s="46">
        <v>5.2345833333333331</v>
      </c>
      <c r="Z217" s="46">
        <v>9.2374999999999989</v>
      </c>
      <c r="AA217" s="46">
        <v>17.397291666666668</v>
      </c>
      <c r="AB217" s="46">
        <v>6.7741666666666669</v>
      </c>
      <c r="AC217" s="46">
        <v>20.938333333333333</v>
      </c>
      <c r="AD217" s="46">
        <v>19.244791666666668</v>
      </c>
      <c r="AE217" s="46">
        <v>4.6187499999999995</v>
      </c>
      <c r="AF217" s="46">
        <v>8.0058333333333334</v>
      </c>
      <c r="AG217" s="46">
        <v>8.159791666666667</v>
      </c>
      <c r="AH217" s="46">
        <v>4.0029166666666667</v>
      </c>
      <c r="AI217" s="46">
        <v>4.4647916666666667</v>
      </c>
      <c r="AJ217" s="46">
        <v>4.7727083333333331</v>
      </c>
      <c r="AK217" s="46">
        <v>80.828125000000014</v>
      </c>
      <c r="AL217" s="46">
        <v>6.7741666666666669</v>
      </c>
      <c r="AM217" s="46">
        <v>7.39</v>
      </c>
      <c r="AN217" s="46">
        <v>12.162708333333335</v>
      </c>
      <c r="AO217" s="46">
        <v>6.6202083333333341</v>
      </c>
      <c r="AP217" s="46">
        <v>4.1568749999999994</v>
      </c>
      <c r="AQ217" s="46">
        <v>3.6949999999999998</v>
      </c>
      <c r="AR217" s="46">
        <v>34.178750000000001</v>
      </c>
      <c r="AS217" s="46">
        <v>8.7756249999999998</v>
      </c>
      <c r="AT217" s="46">
        <v>8.9295833333333334</v>
      </c>
      <c r="AU217" s="46">
        <v>3.6949999999999998</v>
      </c>
      <c r="AV217" s="46">
        <v>3.5410416666666666</v>
      </c>
      <c r="AW217" s="46">
        <v>3.2331250000000002</v>
      </c>
      <c r="AX217" s="46">
        <v>4.4647916666666667</v>
      </c>
      <c r="AY217" s="35">
        <f t="shared" si="129"/>
        <v>9.9695875850340112</v>
      </c>
      <c r="AZ217" s="34"/>
      <c r="BA217" s="34">
        <v>5.1205508839398455</v>
      </c>
      <c r="BB217" s="60">
        <v>487</v>
      </c>
      <c r="CS217" s="60">
        <v>487</v>
      </c>
    </row>
    <row r="218" spans="1:97" ht="15">
      <c r="A218" s="14">
        <v>488</v>
      </c>
      <c r="B218" s="46">
        <v>3.0791666666666666</v>
      </c>
      <c r="C218" s="46">
        <v>8.4677083333333325</v>
      </c>
      <c r="D218" s="46">
        <v>2.9252083333333334</v>
      </c>
      <c r="E218" s="46">
        <v>11.392916666666666</v>
      </c>
      <c r="F218" s="46">
        <v>8.159791666666667</v>
      </c>
      <c r="G218" s="46">
        <v>4.3108333333333331</v>
      </c>
      <c r="H218" s="46">
        <v>6.6202083333333341</v>
      </c>
      <c r="I218" s="46">
        <v>9.8533333333333335</v>
      </c>
      <c r="J218" s="46">
        <v>6.0043749999999996</v>
      </c>
      <c r="K218" s="46">
        <v>2.7712500000000002</v>
      </c>
      <c r="L218" s="46">
        <v>11.085000000000001</v>
      </c>
      <c r="M218" s="46">
        <v>10.161249999999999</v>
      </c>
      <c r="N218" s="46">
        <v>8.159791666666667</v>
      </c>
      <c r="O218" s="46">
        <v>3.6949999999999998</v>
      </c>
      <c r="P218" s="46">
        <v>10.469166666666666</v>
      </c>
      <c r="Q218" s="46">
        <v>33.716875000000002</v>
      </c>
      <c r="R218" s="46">
        <v>12.624583333333332</v>
      </c>
      <c r="S218" s="46">
        <v>3.8489583333333339</v>
      </c>
      <c r="T218" s="46">
        <v>11.238958333333333</v>
      </c>
      <c r="U218" s="46">
        <v>4.6187499999999995</v>
      </c>
      <c r="V218" s="46">
        <v>1.6935416666666667</v>
      </c>
      <c r="W218" s="46">
        <v>4.9266666666666667</v>
      </c>
      <c r="X218" s="46">
        <v>1.5395833333333333</v>
      </c>
      <c r="Y218" s="46">
        <v>4.7727083333333331</v>
      </c>
      <c r="Z218" s="46">
        <v>8.6216666666666661</v>
      </c>
      <c r="AA218" s="46">
        <v>16.011666666666667</v>
      </c>
      <c r="AB218" s="46">
        <v>6.4662500000000005</v>
      </c>
      <c r="AC218" s="46">
        <v>19.552708333333332</v>
      </c>
      <c r="AD218" s="46">
        <v>17.55125</v>
      </c>
      <c r="AE218" s="46">
        <v>4.3108333333333331</v>
      </c>
      <c r="AF218" s="46">
        <v>7.0820833333333333</v>
      </c>
      <c r="AG218" s="46">
        <v>8.6216666666666661</v>
      </c>
      <c r="AH218" s="46">
        <v>4.0029166666666667</v>
      </c>
      <c r="AI218" s="46">
        <v>4.3108333333333331</v>
      </c>
      <c r="AJ218" s="46">
        <v>4.3108333333333331</v>
      </c>
      <c r="AK218" s="46">
        <v>63.584791666666661</v>
      </c>
      <c r="AL218" s="46">
        <v>6.4662500000000005</v>
      </c>
      <c r="AM218" s="46">
        <v>7.0820833333333333</v>
      </c>
      <c r="AN218" s="46">
        <v>11.392916666666666</v>
      </c>
      <c r="AO218" s="46">
        <v>7.6979166666666679</v>
      </c>
      <c r="AP218" s="46">
        <v>4.0029166666666667</v>
      </c>
      <c r="AQ218" s="46">
        <v>6.6202083333333341</v>
      </c>
      <c r="AR218" s="46">
        <v>29.56</v>
      </c>
      <c r="AS218" s="46">
        <v>8.3137499999999989</v>
      </c>
      <c r="AT218" s="46">
        <v>8.4677083333333325</v>
      </c>
      <c r="AU218" s="46">
        <v>3.6949999999999998</v>
      </c>
      <c r="AV218" s="46">
        <v>3.3870833333333334</v>
      </c>
      <c r="AW218" s="46">
        <v>3.0791666666666666</v>
      </c>
      <c r="AX218" s="46">
        <v>4.1568749999999994</v>
      </c>
      <c r="AY218" s="35">
        <f t="shared" si="129"/>
        <v>9.2752040816326549</v>
      </c>
      <c r="AZ218" s="34"/>
      <c r="BA218" s="34">
        <v>5.1205508839398455</v>
      </c>
      <c r="BB218" s="60">
        <v>488</v>
      </c>
      <c r="CS218" s="60">
        <v>488</v>
      </c>
    </row>
    <row r="219" spans="1:97" ht="15">
      <c r="A219" s="14">
        <v>489</v>
      </c>
      <c r="B219" s="46">
        <v>2.9252083333333334</v>
      </c>
      <c r="C219" s="46">
        <v>8.159791666666667</v>
      </c>
      <c r="D219" s="46">
        <v>2.7712500000000002</v>
      </c>
      <c r="E219" s="46">
        <v>11.085000000000001</v>
      </c>
      <c r="F219" s="46">
        <v>7.6979166666666679</v>
      </c>
      <c r="G219" s="46">
        <v>4.1568749999999994</v>
      </c>
      <c r="H219" s="46">
        <v>6.312291666666666</v>
      </c>
      <c r="I219" s="46">
        <v>12.624583333333332</v>
      </c>
      <c r="J219" s="46">
        <v>5.6964583333333332</v>
      </c>
      <c r="K219" s="46">
        <v>3.6949999999999998</v>
      </c>
      <c r="L219" s="46">
        <v>10.315208333333333</v>
      </c>
      <c r="M219" s="46">
        <v>9.5454166666666662</v>
      </c>
      <c r="N219" s="46">
        <v>7.5439583333333324</v>
      </c>
      <c r="O219" s="46">
        <v>3.8489583333333339</v>
      </c>
      <c r="P219" s="46">
        <v>9.6993749999999999</v>
      </c>
      <c r="Q219" s="46">
        <v>30.945625</v>
      </c>
      <c r="R219" s="46">
        <v>12.470625</v>
      </c>
      <c r="S219" s="46">
        <v>3.6949999999999998</v>
      </c>
      <c r="T219" s="46">
        <v>9.0835416666666671</v>
      </c>
      <c r="U219" s="46">
        <v>4.0029166666666667</v>
      </c>
      <c r="V219" s="46">
        <v>1.6935416666666667</v>
      </c>
      <c r="W219" s="46">
        <v>4.7727083333333331</v>
      </c>
      <c r="X219" s="46">
        <v>1.4933958333333333</v>
      </c>
      <c r="Y219" s="46">
        <v>4.4647916666666667</v>
      </c>
      <c r="Z219" s="46">
        <v>8.159791666666667</v>
      </c>
      <c r="AA219" s="46">
        <v>17.55125</v>
      </c>
      <c r="AB219" s="46">
        <v>6.1583333333333332</v>
      </c>
      <c r="AC219" s="46">
        <v>18.474999999999998</v>
      </c>
      <c r="AD219" s="46">
        <v>15.549791666666666</v>
      </c>
      <c r="AE219" s="46">
        <v>4.3108333333333331</v>
      </c>
      <c r="AF219" s="46">
        <v>6.7741666666666669</v>
      </c>
      <c r="AG219" s="46">
        <v>8.9295833333333334</v>
      </c>
      <c r="AH219" s="46">
        <v>3.6949999999999998</v>
      </c>
      <c r="AI219" s="46">
        <v>4.1568749999999994</v>
      </c>
      <c r="AJ219" s="46">
        <v>4.0029166666666667</v>
      </c>
      <c r="AK219" s="46">
        <v>52.961666666666673</v>
      </c>
      <c r="AL219" s="46">
        <v>6.312291666666666</v>
      </c>
      <c r="AM219" s="46">
        <v>6.7741666666666669</v>
      </c>
      <c r="AN219" s="46">
        <v>10.623125</v>
      </c>
      <c r="AO219" s="46">
        <v>6.6202083333333341</v>
      </c>
      <c r="AP219" s="46">
        <v>3.8489583333333339</v>
      </c>
      <c r="AQ219" s="46">
        <v>6.4662500000000005</v>
      </c>
      <c r="AR219" s="46">
        <v>25.711041666666667</v>
      </c>
      <c r="AS219" s="46">
        <v>8.0058333333333334</v>
      </c>
      <c r="AT219" s="46">
        <v>8.9295833333333334</v>
      </c>
      <c r="AU219" s="46">
        <v>3.3870833333333334</v>
      </c>
      <c r="AV219" s="46">
        <v>3.2331250000000002</v>
      </c>
      <c r="AW219" s="46">
        <v>2.9252083333333334</v>
      </c>
      <c r="AX219" s="46">
        <v>4.0029166666666667</v>
      </c>
      <c r="AY219" s="35">
        <f t="shared" si="129"/>
        <v>8.6992742346938776</v>
      </c>
      <c r="AZ219" s="34"/>
      <c r="BA219" s="34">
        <v>5.1205508839398455</v>
      </c>
      <c r="BB219" s="60">
        <v>489</v>
      </c>
      <c r="CS219" s="60">
        <v>489</v>
      </c>
    </row>
    <row r="220" spans="1:97" ht="15">
      <c r="A220" s="14">
        <v>490</v>
      </c>
      <c r="B220" s="46">
        <v>2.7712500000000002</v>
      </c>
      <c r="C220" s="46">
        <v>7.8518750000000006</v>
      </c>
      <c r="D220" s="46">
        <v>2.7712500000000002</v>
      </c>
      <c r="E220" s="46">
        <v>10.315208333333333</v>
      </c>
      <c r="F220" s="46">
        <v>7.39</v>
      </c>
      <c r="G220" s="46">
        <v>4.3108333333333331</v>
      </c>
      <c r="H220" s="46">
        <v>5.8504166666666668</v>
      </c>
      <c r="I220" s="46">
        <v>10.161249999999999</v>
      </c>
      <c r="J220" s="46">
        <v>5.5425000000000004</v>
      </c>
      <c r="K220" s="46">
        <v>3.0791666666666666</v>
      </c>
      <c r="L220" s="46">
        <v>9.6993749999999999</v>
      </c>
      <c r="M220" s="46">
        <v>9.2374999999999989</v>
      </c>
      <c r="N220" s="46">
        <v>7.236041666666666</v>
      </c>
      <c r="O220" s="46">
        <v>3.6949999999999998</v>
      </c>
      <c r="P220" s="46">
        <v>9.0835416666666671</v>
      </c>
      <c r="Q220" s="46">
        <v>28.174375000000001</v>
      </c>
      <c r="R220" s="46">
        <v>11.085000000000001</v>
      </c>
      <c r="S220" s="46">
        <v>3.5410416666666666</v>
      </c>
      <c r="T220" s="46">
        <v>7.236041666666666</v>
      </c>
      <c r="U220" s="46">
        <v>3.6949999999999998</v>
      </c>
      <c r="V220" s="46">
        <v>1.5395833333333333</v>
      </c>
      <c r="W220" s="46">
        <v>4.6187499999999995</v>
      </c>
      <c r="X220" s="46">
        <v>1.3702291666666668</v>
      </c>
      <c r="Y220" s="46">
        <v>4.3108333333333331</v>
      </c>
      <c r="Z220" s="46">
        <v>7.6979166666666679</v>
      </c>
      <c r="AA220" s="46">
        <v>16.011666666666667</v>
      </c>
      <c r="AB220" s="46">
        <v>6.312291666666666</v>
      </c>
      <c r="AC220" s="46">
        <v>17.55125</v>
      </c>
      <c r="AD220" s="46">
        <v>14.626041666666667</v>
      </c>
      <c r="AE220" s="46">
        <v>4.1568749999999994</v>
      </c>
      <c r="AF220" s="46">
        <v>6.1583333333333332</v>
      </c>
      <c r="AG220" s="46">
        <v>7.6979166666666679</v>
      </c>
      <c r="AH220" s="46">
        <v>3.5410416666666666</v>
      </c>
      <c r="AI220" s="46">
        <v>4.0029166666666667</v>
      </c>
      <c r="AJ220" s="46">
        <v>3.8489583333333339</v>
      </c>
      <c r="AK220" s="46">
        <v>44.34</v>
      </c>
      <c r="AL220" s="46">
        <v>6.1583333333333332</v>
      </c>
      <c r="AM220" s="46">
        <v>6.7741666666666669</v>
      </c>
      <c r="AN220" s="46">
        <v>10.007291666666667</v>
      </c>
      <c r="AO220" s="46">
        <v>6.6202083333333341</v>
      </c>
      <c r="AP220" s="46">
        <v>3.8489583333333339</v>
      </c>
      <c r="AQ220" s="46">
        <v>22.631875000000001</v>
      </c>
      <c r="AR220" s="46">
        <v>22.631875000000001</v>
      </c>
      <c r="AS220" s="46">
        <v>7.5439583333333324</v>
      </c>
      <c r="AT220" s="46">
        <v>8.0058333333333334</v>
      </c>
      <c r="AU220" s="46">
        <v>3.2331250000000002</v>
      </c>
      <c r="AV220" s="46">
        <v>3.2331250000000002</v>
      </c>
      <c r="AW220" s="46">
        <v>2.7712500000000002</v>
      </c>
      <c r="AX220" s="46">
        <v>3.8489583333333339</v>
      </c>
      <c r="AY220" s="35">
        <f t="shared" si="129"/>
        <v>8.3228618197278887</v>
      </c>
      <c r="AZ220" s="34"/>
      <c r="BA220" s="34">
        <v>5.1205508839398455</v>
      </c>
      <c r="BB220" s="60">
        <v>490</v>
      </c>
      <c r="CS220" s="60">
        <v>490</v>
      </c>
    </row>
    <row r="221" spans="1:97" ht="15">
      <c r="A221" s="14">
        <v>491</v>
      </c>
      <c r="B221" s="46">
        <v>2.7712500000000002</v>
      </c>
      <c r="C221" s="46">
        <v>7.39</v>
      </c>
      <c r="D221" s="46">
        <v>2.6172916666666666</v>
      </c>
      <c r="E221" s="46">
        <v>9.6993749999999999</v>
      </c>
      <c r="F221" s="46">
        <v>7.236041666666666</v>
      </c>
      <c r="G221" s="46">
        <v>4.0029166666666667</v>
      </c>
      <c r="H221" s="46">
        <v>5.5425000000000004</v>
      </c>
      <c r="I221" s="46">
        <v>9.0835416666666671</v>
      </c>
      <c r="J221" s="46">
        <v>5.2345833333333331</v>
      </c>
      <c r="K221" s="46">
        <v>2.7712500000000002</v>
      </c>
      <c r="L221" s="46">
        <v>8.9295833333333334</v>
      </c>
      <c r="M221" s="46">
        <v>20.476458333333333</v>
      </c>
      <c r="N221" s="46">
        <v>7.0820833333333333</v>
      </c>
      <c r="O221" s="46">
        <v>3.5410416666666666</v>
      </c>
      <c r="P221" s="46">
        <v>8.4677083333333325</v>
      </c>
      <c r="Q221" s="46">
        <v>30.329791666666669</v>
      </c>
      <c r="R221" s="46">
        <v>10.469166666666666</v>
      </c>
      <c r="S221" s="46">
        <v>3.3870833333333334</v>
      </c>
      <c r="T221" s="46">
        <v>7.5439583333333324</v>
      </c>
      <c r="U221" s="46">
        <v>3.3870833333333334</v>
      </c>
      <c r="V221" s="46">
        <v>1.5395833333333333</v>
      </c>
      <c r="W221" s="46">
        <v>4.3108333333333331</v>
      </c>
      <c r="X221" s="46">
        <v>1.2778541666666667</v>
      </c>
      <c r="Y221" s="46">
        <v>4.0029166666666667</v>
      </c>
      <c r="Z221" s="46">
        <v>7.236041666666666</v>
      </c>
      <c r="AA221" s="46">
        <v>14.318125000000002</v>
      </c>
      <c r="AB221" s="46">
        <v>6.4662500000000005</v>
      </c>
      <c r="AC221" s="46">
        <v>17.089375</v>
      </c>
      <c r="AD221" s="46">
        <v>13.548333333333334</v>
      </c>
      <c r="AE221" s="46">
        <v>3.8489583333333339</v>
      </c>
      <c r="AF221" s="46">
        <v>5.3885416666666668</v>
      </c>
      <c r="AG221" s="46">
        <v>6.9281250000000005</v>
      </c>
      <c r="AH221" s="46">
        <v>3.5410416666666666</v>
      </c>
      <c r="AI221" s="46">
        <v>3.8489583333333339</v>
      </c>
      <c r="AJ221" s="46">
        <v>3.6949999999999998</v>
      </c>
      <c r="AK221" s="46">
        <v>36.949999999999996</v>
      </c>
      <c r="AL221" s="46">
        <v>5.8504166666666668</v>
      </c>
      <c r="AM221" s="46">
        <v>7.6979166666666679</v>
      </c>
      <c r="AN221" s="46">
        <v>9.5454166666666662</v>
      </c>
      <c r="AO221" s="46">
        <v>6.0043749999999996</v>
      </c>
      <c r="AP221" s="46">
        <v>3.6949999999999998</v>
      </c>
      <c r="AQ221" s="46">
        <v>33.87083333333333</v>
      </c>
      <c r="AR221" s="46">
        <v>20.168541666666666</v>
      </c>
      <c r="AS221" s="46">
        <v>7.236041666666666</v>
      </c>
      <c r="AT221" s="46">
        <v>7.5439583333333324</v>
      </c>
      <c r="AU221" s="46">
        <v>3.2331250000000002</v>
      </c>
      <c r="AV221" s="46">
        <v>3.2331250000000002</v>
      </c>
      <c r="AW221" s="46">
        <v>2.7712500000000002</v>
      </c>
      <c r="AX221" s="46">
        <v>3.6949999999999998</v>
      </c>
      <c r="AY221" s="35">
        <f t="shared" si="129"/>
        <v>8.3366866496598622</v>
      </c>
      <c r="AZ221" s="34"/>
      <c r="BA221" s="34">
        <v>5.1205508839398455</v>
      </c>
      <c r="BB221" s="60">
        <v>491</v>
      </c>
      <c r="CS221" s="60">
        <v>491</v>
      </c>
    </row>
    <row r="222" spans="1:97" ht="15">
      <c r="A222" s="14">
        <v>492</v>
      </c>
      <c r="B222" s="46">
        <v>2.9252083333333334</v>
      </c>
      <c r="C222" s="46">
        <v>7.0820833333333333</v>
      </c>
      <c r="D222" s="46">
        <v>2.4633333333333334</v>
      </c>
      <c r="E222" s="46">
        <v>8.7756249999999998</v>
      </c>
      <c r="F222" s="46">
        <v>6.7741666666666669</v>
      </c>
      <c r="G222" s="46">
        <v>3.8489583333333339</v>
      </c>
      <c r="H222" s="46">
        <v>5.3885416666666668</v>
      </c>
      <c r="I222" s="46">
        <v>8.6216666666666661</v>
      </c>
      <c r="J222" s="46">
        <v>5.0806249999999995</v>
      </c>
      <c r="K222" s="46">
        <v>2.6172916666666666</v>
      </c>
      <c r="L222" s="46">
        <v>8.3137499999999989</v>
      </c>
      <c r="M222" s="46">
        <v>27.404583333333331</v>
      </c>
      <c r="N222" s="46">
        <v>6.9281250000000005</v>
      </c>
      <c r="O222" s="46">
        <v>3.5410416666666666</v>
      </c>
      <c r="P222" s="46">
        <v>8.0058333333333334</v>
      </c>
      <c r="Q222" s="46">
        <v>28.790208333333336</v>
      </c>
      <c r="R222" s="46">
        <v>9.6993749999999999</v>
      </c>
      <c r="S222" s="46">
        <v>3.3870833333333334</v>
      </c>
      <c r="T222" s="46">
        <v>10.469166666666666</v>
      </c>
      <c r="U222" s="46">
        <v>3.0791666666666666</v>
      </c>
      <c r="V222" s="46">
        <v>1.6935416666666667</v>
      </c>
      <c r="W222" s="46">
        <v>4.1568749999999994</v>
      </c>
      <c r="X222" s="46">
        <v>1.2316666666666667</v>
      </c>
      <c r="Y222" s="46">
        <v>4.0029166666666667</v>
      </c>
      <c r="Z222" s="46">
        <v>6.7741666666666669</v>
      </c>
      <c r="AA222" s="46">
        <v>13.548333333333334</v>
      </c>
      <c r="AB222" s="46">
        <v>5.8504166666666668</v>
      </c>
      <c r="AC222" s="46">
        <v>16.165624999999999</v>
      </c>
      <c r="AD222" s="46">
        <v>12.470625</v>
      </c>
      <c r="AE222" s="46">
        <v>3.6949999999999998</v>
      </c>
      <c r="AF222" s="46">
        <v>4.9266666666666667</v>
      </c>
      <c r="AG222" s="46">
        <v>6.6202083333333341</v>
      </c>
      <c r="AH222" s="46">
        <v>3.5410416666666666</v>
      </c>
      <c r="AI222" s="46">
        <v>3.6949999999999998</v>
      </c>
      <c r="AJ222" s="46">
        <v>3.5410416666666666</v>
      </c>
      <c r="AK222" s="46">
        <v>31.407500000000002</v>
      </c>
      <c r="AL222" s="46">
        <v>5.6964583333333332</v>
      </c>
      <c r="AM222" s="46">
        <v>6.9281250000000005</v>
      </c>
      <c r="AN222" s="46">
        <v>8.9295833333333334</v>
      </c>
      <c r="AO222" s="46">
        <v>5.6964583333333332</v>
      </c>
      <c r="AP222" s="46">
        <v>3.5410416666666666</v>
      </c>
      <c r="AQ222" s="46">
        <v>21.554166666666667</v>
      </c>
      <c r="AR222" s="46">
        <v>18.167083333333334</v>
      </c>
      <c r="AS222" s="46">
        <v>6.9281250000000005</v>
      </c>
      <c r="AT222" s="46">
        <v>7.236041666666666</v>
      </c>
      <c r="AU222" s="46">
        <v>3.2331250000000002</v>
      </c>
      <c r="AV222" s="46">
        <v>3.0791666666666666</v>
      </c>
      <c r="AW222" s="46">
        <v>2.6172916666666666</v>
      </c>
      <c r="AX222" s="46">
        <v>3.6949999999999998</v>
      </c>
      <c r="AY222" s="35">
        <f t="shared" si="129"/>
        <v>7.8330229591836735</v>
      </c>
      <c r="AZ222" s="34"/>
      <c r="BA222" s="34">
        <v>5.1205508839398455</v>
      </c>
      <c r="BB222" s="60">
        <v>492</v>
      </c>
      <c r="CS222" s="60">
        <v>492</v>
      </c>
    </row>
    <row r="223" spans="1:97" ht="15">
      <c r="A223" s="14">
        <v>493</v>
      </c>
      <c r="B223" s="46">
        <v>2.6172916666666666</v>
      </c>
      <c r="C223" s="46">
        <v>6.7741666666666669</v>
      </c>
      <c r="D223" s="46">
        <v>2.6172916666666666</v>
      </c>
      <c r="E223" s="46">
        <v>8.3137499999999989</v>
      </c>
      <c r="F223" s="46">
        <v>7.0820833333333333</v>
      </c>
      <c r="G223" s="46">
        <v>3.8489583333333339</v>
      </c>
      <c r="H223" s="46">
        <v>5.0806249999999995</v>
      </c>
      <c r="I223" s="46">
        <v>8.159791666666667</v>
      </c>
      <c r="J223" s="46">
        <v>4.7727083333333331</v>
      </c>
      <c r="K223" s="46">
        <v>2.4633333333333334</v>
      </c>
      <c r="L223" s="46">
        <v>7.6979166666666679</v>
      </c>
      <c r="M223" s="46">
        <v>34.178750000000001</v>
      </c>
      <c r="N223" s="46">
        <v>6.4662500000000005</v>
      </c>
      <c r="O223" s="46">
        <v>3.3870833333333334</v>
      </c>
      <c r="P223" s="46">
        <v>7.6979166666666679</v>
      </c>
      <c r="Q223" s="46">
        <v>27.096666666666668</v>
      </c>
      <c r="R223" s="46">
        <v>9.2374999999999989</v>
      </c>
      <c r="S223" s="46">
        <v>3.2331250000000002</v>
      </c>
      <c r="T223" s="46">
        <v>10.161249999999999</v>
      </c>
      <c r="U223" s="46">
        <v>2.9252083333333334</v>
      </c>
      <c r="V223" s="46">
        <v>2.1554166666666665</v>
      </c>
      <c r="W223" s="46">
        <v>3.8489583333333339</v>
      </c>
      <c r="X223" s="46">
        <v>1.2162708333333332</v>
      </c>
      <c r="Y223" s="46">
        <v>4.0029166666666667</v>
      </c>
      <c r="Z223" s="46">
        <v>6.4662500000000005</v>
      </c>
      <c r="AA223" s="46">
        <v>12.470625</v>
      </c>
      <c r="AB223" s="46">
        <v>6.4662500000000005</v>
      </c>
      <c r="AC223" s="46">
        <v>15.241875</v>
      </c>
      <c r="AD223" s="46">
        <v>11.546874999999998</v>
      </c>
      <c r="AE223" s="46">
        <v>3.5410416666666666</v>
      </c>
      <c r="AF223" s="46">
        <v>4.6187499999999995</v>
      </c>
      <c r="AG223" s="46">
        <v>6.1583333333333332</v>
      </c>
      <c r="AH223" s="46">
        <v>3.6949999999999998</v>
      </c>
      <c r="AI223" s="46">
        <v>3.5410416666666666</v>
      </c>
      <c r="AJ223" s="46">
        <v>3.3870833333333334</v>
      </c>
      <c r="AK223" s="46">
        <v>26.480833333333337</v>
      </c>
      <c r="AL223" s="46">
        <v>5.8504166666666668</v>
      </c>
      <c r="AM223" s="46">
        <v>6.4662500000000005</v>
      </c>
      <c r="AN223" s="46">
        <v>8.6216666666666661</v>
      </c>
      <c r="AO223" s="46">
        <v>5.3885416666666668</v>
      </c>
      <c r="AP223" s="46">
        <v>3.5410416666666666</v>
      </c>
      <c r="AQ223" s="46">
        <v>17.397291666666668</v>
      </c>
      <c r="AR223" s="46">
        <v>16.165624999999999</v>
      </c>
      <c r="AS223" s="46">
        <v>6.7741666666666669</v>
      </c>
      <c r="AT223" s="46">
        <v>6.7741666666666669</v>
      </c>
      <c r="AU223" s="46">
        <v>3.2331250000000002</v>
      </c>
      <c r="AV223" s="46">
        <v>2.9252083333333334</v>
      </c>
      <c r="AW223" s="46">
        <v>2.6172916666666666</v>
      </c>
      <c r="AX223" s="46">
        <v>3.5410416666666666</v>
      </c>
      <c r="AY223" s="35">
        <f t="shared" si="129"/>
        <v>7.5090820578231279</v>
      </c>
      <c r="AZ223" s="34"/>
      <c r="BA223" s="34">
        <v>5.1205508839398455</v>
      </c>
      <c r="BB223" s="60">
        <v>493</v>
      </c>
      <c r="CS223" s="60">
        <v>493</v>
      </c>
    </row>
    <row r="224" spans="1:97" ht="15">
      <c r="A224" s="14">
        <v>494</v>
      </c>
      <c r="B224" s="46">
        <v>2.4633333333333334</v>
      </c>
      <c r="C224" s="46">
        <v>6.6202083333333341</v>
      </c>
      <c r="D224" s="46">
        <v>2.6172916666666666</v>
      </c>
      <c r="E224" s="46">
        <v>7.5439583333333324</v>
      </c>
      <c r="F224" s="46">
        <v>7.0820833333333333</v>
      </c>
      <c r="G224" s="46">
        <v>3.6949999999999998</v>
      </c>
      <c r="H224" s="46">
        <v>4.7727083333333331</v>
      </c>
      <c r="I224" s="46">
        <v>7.6979166666666679</v>
      </c>
      <c r="J224" s="46">
        <v>4.4647916666666667</v>
      </c>
      <c r="K224" s="46">
        <v>2.3093749999999997</v>
      </c>
      <c r="L224" s="46">
        <v>7.6979166666666679</v>
      </c>
      <c r="M224" s="46">
        <v>32.639166666666668</v>
      </c>
      <c r="N224" s="46">
        <v>6.0043749999999996</v>
      </c>
      <c r="O224" s="46">
        <v>3.2331250000000002</v>
      </c>
      <c r="P224" s="46">
        <v>7.236041666666666</v>
      </c>
      <c r="Q224" s="46">
        <v>26.172916666666666</v>
      </c>
      <c r="R224" s="46">
        <v>8.7756249999999998</v>
      </c>
      <c r="S224" s="46">
        <v>3.0791666666666666</v>
      </c>
      <c r="T224" s="46">
        <v>8.9295833333333334</v>
      </c>
      <c r="U224" s="46">
        <v>2.7712500000000002</v>
      </c>
      <c r="V224" s="46">
        <v>2.0014583333333333</v>
      </c>
      <c r="W224" s="46">
        <v>3.8489583333333339</v>
      </c>
      <c r="X224" s="46">
        <v>1.1546874999999999</v>
      </c>
      <c r="Y224" s="46">
        <v>4.1568749999999994</v>
      </c>
      <c r="Z224" s="46">
        <v>6.0043749999999996</v>
      </c>
      <c r="AA224" s="46">
        <v>11.854791666666667</v>
      </c>
      <c r="AB224" s="46">
        <v>5.5425000000000004</v>
      </c>
      <c r="AC224" s="46">
        <v>14.164166666666667</v>
      </c>
      <c r="AD224" s="46">
        <v>10.623125</v>
      </c>
      <c r="AE224" s="46">
        <v>3.5410416666666666</v>
      </c>
      <c r="AF224" s="46">
        <v>4.4647916666666667</v>
      </c>
      <c r="AG224" s="46">
        <v>5.8504166666666668</v>
      </c>
      <c r="AH224" s="46">
        <v>4.0029166666666667</v>
      </c>
      <c r="AI224" s="46">
        <v>3.3870833333333334</v>
      </c>
      <c r="AJ224" s="46">
        <v>3.3870833333333334</v>
      </c>
      <c r="AK224" s="46">
        <v>24.633333333333333</v>
      </c>
      <c r="AL224" s="46">
        <v>5.2345833333333331</v>
      </c>
      <c r="AM224" s="46">
        <v>9.2374999999999989</v>
      </c>
      <c r="AN224" s="46">
        <v>8.159791666666667</v>
      </c>
      <c r="AO224" s="46">
        <v>5.0806249999999995</v>
      </c>
      <c r="AP224" s="46">
        <v>3.3870833333333334</v>
      </c>
      <c r="AQ224" s="46">
        <v>15.087916666666665</v>
      </c>
      <c r="AR224" s="46">
        <v>14.472083333333332</v>
      </c>
      <c r="AS224" s="46">
        <v>6.6202083333333341</v>
      </c>
      <c r="AT224" s="46">
        <v>6.4662500000000005</v>
      </c>
      <c r="AU224" s="46">
        <v>3.0791666666666666</v>
      </c>
      <c r="AV224" s="46">
        <v>2.9252083333333334</v>
      </c>
      <c r="AW224" s="46">
        <v>2.4633333333333334</v>
      </c>
      <c r="AX224" s="46">
        <v>3.3870833333333334</v>
      </c>
      <c r="AY224" s="35">
        <f t="shared" si="129"/>
        <v>7.1433524659863936</v>
      </c>
      <c r="AZ224" s="34"/>
      <c r="BA224" s="34">
        <v>5.1205508839398455</v>
      </c>
      <c r="BB224" s="60">
        <v>494</v>
      </c>
      <c r="CS224" s="60">
        <v>494</v>
      </c>
    </row>
    <row r="225" spans="1:97" ht="15">
      <c r="A225" s="14">
        <v>495</v>
      </c>
      <c r="B225" s="46">
        <v>2.4633333333333334</v>
      </c>
      <c r="C225" s="46">
        <v>6.312291666666666</v>
      </c>
      <c r="D225" s="46">
        <v>2.7712500000000002</v>
      </c>
      <c r="E225" s="46">
        <v>7.0820833333333333</v>
      </c>
      <c r="F225" s="46">
        <v>6.1583333333333332</v>
      </c>
      <c r="G225" s="46">
        <v>3.5410416666666666</v>
      </c>
      <c r="H225" s="46">
        <v>4.6187499999999995</v>
      </c>
      <c r="I225" s="46">
        <v>7.39</v>
      </c>
      <c r="J225" s="46">
        <v>4.4647916666666667</v>
      </c>
      <c r="K225" s="46">
        <v>2.1554166666666665</v>
      </c>
      <c r="L225" s="46">
        <v>6.6202083333333341</v>
      </c>
      <c r="M225" s="46">
        <v>29.867916666666666</v>
      </c>
      <c r="N225" s="46">
        <v>8.4677083333333325</v>
      </c>
      <c r="O225" s="46">
        <v>3.2331250000000002</v>
      </c>
      <c r="P225" s="46">
        <v>6.9281250000000005</v>
      </c>
      <c r="Q225" s="46">
        <v>24.479375000000001</v>
      </c>
      <c r="R225" s="46">
        <v>8.4677083333333325</v>
      </c>
      <c r="S225" s="46">
        <v>2.9252083333333334</v>
      </c>
      <c r="T225" s="46">
        <v>8.159791666666667</v>
      </c>
      <c r="U225" s="46">
        <v>2.4633333333333334</v>
      </c>
      <c r="V225" s="46">
        <v>1.8474999999999999</v>
      </c>
      <c r="W225" s="46">
        <v>3.8489583333333339</v>
      </c>
      <c r="X225" s="46">
        <v>1.1085</v>
      </c>
      <c r="Y225" s="46">
        <v>4.0029166666666667</v>
      </c>
      <c r="Z225" s="46">
        <v>5.8504166666666668</v>
      </c>
      <c r="AA225" s="46">
        <v>11.085000000000001</v>
      </c>
      <c r="AB225" s="46">
        <v>5.2345833333333331</v>
      </c>
      <c r="AC225" s="46">
        <v>14.164166666666667</v>
      </c>
      <c r="AD225" s="46">
        <v>9.6993749999999999</v>
      </c>
      <c r="AE225" s="46">
        <v>3.3870833333333334</v>
      </c>
      <c r="AF225" s="46">
        <v>4.3108333333333331</v>
      </c>
      <c r="AG225" s="46">
        <v>5.5425000000000004</v>
      </c>
      <c r="AH225" s="46">
        <v>3.6949999999999998</v>
      </c>
      <c r="AI225" s="46">
        <v>3.2331250000000002</v>
      </c>
      <c r="AJ225" s="46">
        <v>3.2331250000000002</v>
      </c>
      <c r="AK225" s="46">
        <v>19.860624999999999</v>
      </c>
      <c r="AL225" s="46">
        <v>5.0806249999999995</v>
      </c>
      <c r="AM225" s="46">
        <v>14.164166666666667</v>
      </c>
      <c r="AN225" s="46">
        <v>7.6979166666666679</v>
      </c>
      <c r="AO225" s="46">
        <v>4.9266666666666667</v>
      </c>
      <c r="AP225" s="46">
        <v>3.2331250000000002</v>
      </c>
      <c r="AQ225" s="46">
        <v>13.394374999999998</v>
      </c>
      <c r="AR225" s="46">
        <v>13.240416666666668</v>
      </c>
      <c r="AS225" s="46">
        <v>6.312291666666666</v>
      </c>
      <c r="AT225" s="46">
        <v>6.1583333333333332</v>
      </c>
      <c r="AU225" s="46">
        <v>2.9252083333333334</v>
      </c>
      <c r="AV225" s="46">
        <v>2.9252083333333334</v>
      </c>
      <c r="AW225" s="46">
        <v>2.3093749999999997</v>
      </c>
      <c r="AX225" s="46">
        <v>3.2331250000000002</v>
      </c>
      <c r="AY225" s="35">
        <f t="shared" si="129"/>
        <v>6.8219251700680266</v>
      </c>
      <c r="AZ225" s="34"/>
      <c r="BA225" s="34">
        <v>5.1205508839398455</v>
      </c>
      <c r="BB225" s="60">
        <v>495</v>
      </c>
      <c r="CS225" s="60">
        <v>495</v>
      </c>
    </row>
    <row r="226" spans="1:97" ht="15">
      <c r="A226" s="14">
        <v>496</v>
      </c>
      <c r="B226" s="46">
        <v>2.4633333333333334</v>
      </c>
      <c r="C226" s="46">
        <v>6.1583333333333332</v>
      </c>
      <c r="D226" s="46">
        <v>2.9252083333333334</v>
      </c>
      <c r="E226" s="46">
        <v>6.6202083333333341</v>
      </c>
      <c r="F226" s="46">
        <v>6.0043749999999996</v>
      </c>
      <c r="G226" s="46">
        <v>3.5410416666666666</v>
      </c>
      <c r="H226" s="46">
        <v>4.4647916666666667</v>
      </c>
      <c r="I226" s="46">
        <v>10.315208333333333</v>
      </c>
      <c r="J226" s="46">
        <v>4.1568749999999994</v>
      </c>
      <c r="K226" s="46">
        <v>2.1554166666666665</v>
      </c>
      <c r="L226" s="46">
        <v>6.4662500000000005</v>
      </c>
      <c r="M226" s="46">
        <v>26.788749999999997</v>
      </c>
      <c r="N226" s="46">
        <v>6.9281250000000005</v>
      </c>
      <c r="O226" s="46">
        <v>3.0791666666666666</v>
      </c>
      <c r="P226" s="46">
        <v>6.6202083333333341</v>
      </c>
      <c r="Q226" s="46">
        <v>22.477916666666665</v>
      </c>
      <c r="R226" s="46">
        <v>8.159791666666667</v>
      </c>
      <c r="S226" s="46">
        <v>3.0791666666666666</v>
      </c>
      <c r="T226" s="46">
        <v>7.5439583333333324</v>
      </c>
      <c r="U226" s="46">
        <v>2.3093749999999997</v>
      </c>
      <c r="V226" s="46">
        <v>1.5395833333333333</v>
      </c>
      <c r="W226" s="46">
        <v>4.0029166666666667</v>
      </c>
      <c r="X226" s="46">
        <v>1.0777083333333333</v>
      </c>
      <c r="Y226" s="46">
        <v>3.6949999999999998</v>
      </c>
      <c r="Z226" s="46">
        <v>5.5425000000000004</v>
      </c>
      <c r="AA226" s="46">
        <v>10.315208333333333</v>
      </c>
      <c r="AB226" s="46">
        <v>4.9266666666666667</v>
      </c>
      <c r="AC226" s="46">
        <v>12.932500000000001</v>
      </c>
      <c r="AD226" s="46">
        <v>9.3914583333333326</v>
      </c>
      <c r="AE226" s="46">
        <v>3.3870833333333334</v>
      </c>
      <c r="AF226" s="46">
        <v>4.1568749999999994</v>
      </c>
      <c r="AG226" s="46">
        <v>5.3885416666666668</v>
      </c>
      <c r="AH226" s="46">
        <v>4.0029166666666667</v>
      </c>
      <c r="AI226" s="46">
        <v>3.2331250000000002</v>
      </c>
      <c r="AJ226" s="46">
        <v>3.0791666666666666</v>
      </c>
      <c r="AK226" s="46">
        <v>17.243333333333332</v>
      </c>
      <c r="AL226" s="46">
        <v>4.9266666666666667</v>
      </c>
      <c r="AM226" s="46">
        <v>12.008749999999999</v>
      </c>
      <c r="AN226" s="46">
        <v>7.39</v>
      </c>
      <c r="AO226" s="46">
        <v>4.6187499999999995</v>
      </c>
      <c r="AP226" s="46">
        <v>3.2331250000000002</v>
      </c>
      <c r="AQ226" s="46">
        <v>12.008749999999999</v>
      </c>
      <c r="AR226" s="46">
        <v>14.472083333333332</v>
      </c>
      <c r="AS226" s="46">
        <v>6.1583333333333332</v>
      </c>
      <c r="AT226" s="46">
        <v>6.0043749999999996</v>
      </c>
      <c r="AU226" s="46">
        <v>2.7712500000000002</v>
      </c>
      <c r="AV226" s="46">
        <v>2.7712500000000002</v>
      </c>
      <c r="AW226" s="46">
        <v>2.3093749999999997</v>
      </c>
      <c r="AX226" s="46">
        <v>3.0791666666666666</v>
      </c>
      <c r="AY226" s="35">
        <f t="shared" si="129"/>
        <v>6.4882440476190473</v>
      </c>
      <c r="AZ226" s="34"/>
      <c r="BA226" s="34">
        <v>5.1205508839398455</v>
      </c>
      <c r="BB226" s="60">
        <v>496</v>
      </c>
      <c r="CS226" s="60">
        <v>496</v>
      </c>
    </row>
    <row r="227" spans="1:97" ht="15">
      <c r="A227" s="14">
        <v>497</v>
      </c>
      <c r="B227" s="46">
        <v>2.4633333333333334</v>
      </c>
      <c r="C227" s="46">
        <v>5.8504166666666668</v>
      </c>
      <c r="D227" s="46">
        <v>3.2331250000000002</v>
      </c>
      <c r="E227" s="46">
        <v>6.312291666666666</v>
      </c>
      <c r="F227" s="46">
        <v>5.5425000000000004</v>
      </c>
      <c r="G227" s="46">
        <v>3.3870833333333334</v>
      </c>
      <c r="H227" s="46">
        <v>4.3108333333333331</v>
      </c>
      <c r="I227" s="46">
        <v>8.159791666666667</v>
      </c>
      <c r="J227" s="46">
        <v>4.0029166666666667</v>
      </c>
      <c r="K227" s="46">
        <v>2.0014583333333333</v>
      </c>
      <c r="L227" s="46">
        <v>5.8504166666666668</v>
      </c>
      <c r="M227" s="46">
        <v>23.093749999999996</v>
      </c>
      <c r="N227" s="46">
        <v>6.312291666666666</v>
      </c>
      <c r="O227" s="46">
        <v>2.9252083333333334</v>
      </c>
      <c r="P227" s="46">
        <v>6.312291666666666</v>
      </c>
      <c r="Q227" s="46">
        <v>21.092291666666668</v>
      </c>
      <c r="R227" s="46">
        <v>9.3914583333333326</v>
      </c>
      <c r="S227" s="46">
        <v>2.9252083333333334</v>
      </c>
      <c r="T227" s="46">
        <v>7.0820833333333333</v>
      </c>
      <c r="U227" s="46">
        <v>2.3093749999999997</v>
      </c>
      <c r="V227" s="46">
        <v>1.4472083333333332</v>
      </c>
      <c r="W227" s="46">
        <v>3.6949999999999998</v>
      </c>
      <c r="X227" s="46">
        <v>1.0315208333333332</v>
      </c>
      <c r="Y227" s="46">
        <v>3.6949999999999998</v>
      </c>
      <c r="Z227" s="46">
        <v>5.3885416666666668</v>
      </c>
      <c r="AA227" s="46">
        <v>9.8533333333333335</v>
      </c>
      <c r="AB227" s="46">
        <v>4.7727083333333331</v>
      </c>
      <c r="AC227" s="46">
        <v>12.624583333333332</v>
      </c>
      <c r="AD227" s="46">
        <v>8.7756249999999998</v>
      </c>
      <c r="AE227" s="46">
        <v>3.3870833333333334</v>
      </c>
      <c r="AF227" s="46">
        <v>4.3108333333333331</v>
      </c>
      <c r="AG227" s="46">
        <v>5.2345833333333331</v>
      </c>
      <c r="AH227" s="46">
        <v>3.8489583333333339</v>
      </c>
      <c r="AI227" s="46">
        <v>3.0791666666666666</v>
      </c>
      <c r="AJ227" s="46">
        <v>3.0791666666666666</v>
      </c>
      <c r="AK227" s="46">
        <v>15.549791666666666</v>
      </c>
      <c r="AL227" s="46">
        <v>4.7727083333333331</v>
      </c>
      <c r="AM227" s="46">
        <v>10.315208333333333</v>
      </c>
      <c r="AN227" s="46">
        <v>7.0820833333333333</v>
      </c>
      <c r="AO227" s="46">
        <v>4.4647916666666667</v>
      </c>
      <c r="AP227" s="46">
        <v>3.0791666666666666</v>
      </c>
      <c r="AQ227" s="46">
        <v>10.931041666666667</v>
      </c>
      <c r="AR227" s="46">
        <v>12.008749999999999</v>
      </c>
      <c r="AS227" s="46">
        <v>5.8504166666666668</v>
      </c>
      <c r="AT227" s="46">
        <v>5.6964583333333332</v>
      </c>
      <c r="AU227" s="46">
        <v>2.7712500000000002</v>
      </c>
      <c r="AV227" s="46">
        <v>2.6172916666666666</v>
      </c>
      <c r="AW227" s="46">
        <v>2.3093749999999997</v>
      </c>
      <c r="AX227" s="46">
        <v>2.9252083333333334</v>
      </c>
      <c r="AY227" s="35">
        <f t="shared" si="129"/>
        <v>6.0643873299319733</v>
      </c>
      <c r="AZ227" s="34"/>
      <c r="BA227" s="34">
        <v>5.1205508839398455</v>
      </c>
      <c r="BB227" s="60">
        <v>497</v>
      </c>
      <c r="CS227" s="60">
        <v>497</v>
      </c>
    </row>
    <row r="228" spans="1:97" ht="15">
      <c r="A228" s="14">
        <v>498</v>
      </c>
      <c r="B228" s="46">
        <v>2.4633333333333334</v>
      </c>
      <c r="C228" s="46">
        <v>5.6964583333333332</v>
      </c>
      <c r="D228" s="46">
        <v>3.2331250000000002</v>
      </c>
      <c r="E228" s="46">
        <v>6.1583333333333332</v>
      </c>
      <c r="F228" s="46">
        <v>5.2345833333333331</v>
      </c>
      <c r="G228" s="46">
        <v>3.2331250000000002</v>
      </c>
      <c r="H228" s="46">
        <v>4.1568749999999994</v>
      </c>
      <c r="I228" s="46">
        <v>7.39</v>
      </c>
      <c r="J228" s="46">
        <v>3.8489583333333339</v>
      </c>
      <c r="K228" s="46">
        <v>2.0014583333333333</v>
      </c>
      <c r="L228" s="46">
        <v>5.5425000000000004</v>
      </c>
      <c r="M228" s="46">
        <v>20.784375000000001</v>
      </c>
      <c r="N228" s="46">
        <v>5.8504166666666668</v>
      </c>
      <c r="O228" s="46">
        <v>2.9252083333333334</v>
      </c>
      <c r="P228" s="46">
        <v>6.0043749999999996</v>
      </c>
      <c r="Q228" s="46">
        <v>19.706666666666667</v>
      </c>
      <c r="R228" s="46">
        <v>8.0058333333333334</v>
      </c>
      <c r="S228" s="46">
        <v>2.7712500000000002</v>
      </c>
      <c r="T228" s="46">
        <v>6.6202083333333341</v>
      </c>
      <c r="U228" s="46">
        <v>2.3093749999999997</v>
      </c>
      <c r="V228" s="46">
        <v>1.8474999999999999</v>
      </c>
      <c r="W228" s="46">
        <v>3.5410416666666666</v>
      </c>
      <c r="X228" s="46">
        <v>0.9699374999999999</v>
      </c>
      <c r="Y228" s="46">
        <v>3.5410416666666666</v>
      </c>
      <c r="Z228" s="46">
        <v>5.0806249999999995</v>
      </c>
      <c r="AA228" s="46">
        <v>9.8533333333333335</v>
      </c>
      <c r="AB228" s="46">
        <v>4.6187499999999995</v>
      </c>
      <c r="AC228" s="46">
        <v>13.086458333333333</v>
      </c>
      <c r="AD228" s="46">
        <v>8.159791666666667</v>
      </c>
      <c r="AE228" s="46">
        <v>3.2331250000000002</v>
      </c>
      <c r="AF228" s="46">
        <v>4.1568749999999994</v>
      </c>
      <c r="AG228" s="46">
        <v>5.0806249999999995</v>
      </c>
      <c r="AH228" s="46">
        <v>3.5410416666666666</v>
      </c>
      <c r="AI228" s="46">
        <v>2.9252083333333334</v>
      </c>
      <c r="AJ228" s="46">
        <v>2.9252083333333334</v>
      </c>
      <c r="AK228" s="46">
        <v>14.318125000000002</v>
      </c>
      <c r="AL228" s="46">
        <v>4.4647916666666667</v>
      </c>
      <c r="AM228" s="46">
        <v>9.5454166666666662</v>
      </c>
      <c r="AN228" s="46">
        <v>6.6202083333333341</v>
      </c>
      <c r="AO228" s="46">
        <v>4.4647916666666667</v>
      </c>
      <c r="AP228" s="46">
        <v>3.0791666666666666</v>
      </c>
      <c r="AQ228" s="46">
        <v>10.161249999999999</v>
      </c>
      <c r="AR228" s="46">
        <v>10.777083333333334</v>
      </c>
      <c r="AS228" s="46">
        <v>5.6964583333333332</v>
      </c>
      <c r="AT228" s="46">
        <v>5.3885416666666668</v>
      </c>
      <c r="AU228" s="46">
        <v>2.6172916666666666</v>
      </c>
      <c r="AV228" s="46">
        <v>2.4633333333333334</v>
      </c>
      <c r="AW228" s="46">
        <v>2.4633333333333334</v>
      </c>
      <c r="AX228" s="46">
        <v>2.9252083333333334</v>
      </c>
      <c r="AY228" s="35">
        <f t="shared" si="129"/>
        <v>5.744531037414963</v>
      </c>
      <c r="AZ228" s="34"/>
      <c r="BA228" s="34">
        <v>5.1205508839398455</v>
      </c>
      <c r="BB228" s="60">
        <v>498</v>
      </c>
      <c r="CS228" s="60">
        <v>498</v>
      </c>
    </row>
    <row r="229" spans="1:97" ht="15">
      <c r="A229" s="14">
        <v>499</v>
      </c>
      <c r="B229" s="46">
        <v>4.6187499999999995</v>
      </c>
      <c r="C229" s="46">
        <v>5.3885416666666668</v>
      </c>
      <c r="D229" s="46">
        <v>2.9252083333333334</v>
      </c>
      <c r="E229" s="46">
        <v>5.8504166666666668</v>
      </c>
      <c r="F229" s="46">
        <v>4.9266666666666667</v>
      </c>
      <c r="G229" s="46">
        <v>3.0791666666666666</v>
      </c>
      <c r="H229" s="46">
        <v>4.0029166666666667</v>
      </c>
      <c r="I229" s="46">
        <v>6.7741666666666669</v>
      </c>
      <c r="J229" s="46">
        <v>3.8489583333333339</v>
      </c>
      <c r="K229" s="46">
        <v>1.8474999999999999</v>
      </c>
      <c r="L229" s="46">
        <v>5.5425000000000004</v>
      </c>
      <c r="M229" s="46">
        <v>18.474999999999998</v>
      </c>
      <c r="N229" s="46">
        <v>5.6964583333333332</v>
      </c>
      <c r="O229" s="46">
        <v>2.7712500000000002</v>
      </c>
      <c r="P229" s="46">
        <v>5.6964583333333332</v>
      </c>
      <c r="Q229" s="46">
        <v>18.474999999999998</v>
      </c>
      <c r="R229" s="46">
        <v>7.39</v>
      </c>
      <c r="S229" s="46">
        <v>2.6172916666666666</v>
      </c>
      <c r="T229" s="46">
        <v>6.312291666666666</v>
      </c>
      <c r="U229" s="46">
        <v>2.1554166666666665</v>
      </c>
      <c r="V229" s="46">
        <v>2.1554166666666665</v>
      </c>
      <c r="W229" s="46">
        <v>3.3870833333333334</v>
      </c>
      <c r="X229" s="46">
        <v>0.93914583333333312</v>
      </c>
      <c r="Y229" s="46">
        <v>3.8489583333333339</v>
      </c>
      <c r="Z229" s="46">
        <v>4.9266666666666667</v>
      </c>
      <c r="AA229" s="46">
        <v>9.5454166666666662</v>
      </c>
      <c r="AB229" s="46">
        <v>4.4647916666666667</v>
      </c>
      <c r="AC229" s="46">
        <v>14.472083333333332</v>
      </c>
      <c r="AD229" s="46">
        <v>7.39</v>
      </c>
      <c r="AE229" s="46">
        <v>3.0791666666666666</v>
      </c>
      <c r="AF229" s="46">
        <v>4.0029166666666667</v>
      </c>
      <c r="AG229" s="46">
        <v>4.7727083333333331</v>
      </c>
      <c r="AH229" s="46">
        <v>3.3870833333333334</v>
      </c>
      <c r="AI229" s="46">
        <v>2.9252083333333334</v>
      </c>
      <c r="AJ229" s="46">
        <v>2.7712500000000002</v>
      </c>
      <c r="AK229" s="46">
        <v>13.086458333333333</v>
      </c>
      <c r="AL229" s="46">
        <v>4.1568749999999994</v>
      </c>
      <c r="AM229" s="46">
        <v>8.9295833333333334</v>
      </c>
      <c r="AN229" s="46">
        <v>6.4662500000000005</v>
      </c>
      <c r="AO229" s="46">
        <v>4.1568749999999994</v>
      </c>
      <c r="AP229" s="46">
        <v>2.9252083333333334</v>
      </c>
      <c r="AQ229" s="46">
        <v>9.3914583333333326</v>
      </c>
      <c r="AR229" s="46">
        <v>10.007291666666667</v>
      </c>
      <c r="AS229" s="46">
        <v>5.5425000000000004</v>
      </c>
      <c r="AT229" s="46">
        <v>5.2345833333333331</v>
      </c>
      <c r="AU229" s="46">
        <v>2.4633333333333334</v>
      </c>
      <c r="AV229" s="46">
        <v>2.3093749999999997</v>
      </c>
      <c r="AW229" s="46">
        <v>2.3093749999999997</v>
      </c>
      <c r="AX229" s="46">
        <v>2.7712500000000002</v>
      </c>
      <c r="AY229" s="35">
        <f t="shared" si="129"/>
        <v>5.5145361394557808</v>
      </c>
      <c r="AZ229" s="34"/>
      <c r="BA229" s="34">
        <v>5.1205508839398455</v>
      </c>
      <c r="BB229" s="60">
        <v>499</v>
      </c>
      <c r="CS229" s="60">
        <v>499</v>
      </c>
    </row>
    <row r="230" spans="1:97" ht="15">
      <c r="A230" s="14">
        <v>500</v>
      </c>
      <c r="B230" s="46">
        <v>3.5410416666666666</v>
      </c>
      <c r="C230" s="46">
        <v>5.2345833333333331</v>
      </c>
      <c r="D230" s="46">
        <v>2.6172916666666666</v>
      </c>
      <c r="E230" s="46">
        <v>5.3885416666666668</v>
      </c>
      <c r="F230" s="46">
        <v>4.7727083333333331</v>
      </c>
      <c r="G230" s="46">
        <v>2.9252083333333334</v>
      </c>
      <c r="H230" s="46">
        <v>4.0029166666666667</v>
      </c>
      <c r="I230" s="46">
        <v>6.1583333333333332</v>
      </c>
      <c r="J230" s="46">
        <v>3.6949999999999998</v>
      </c>
      <c r="K230" s="46">
        <v>1.8474999999999999</v>
      </c>
      <c r="L230" s="46">
        <v>6.7741666666666669</v>
      </c>
      <c r="M230" s="46">
        <v>16.781458333333333</v>
      </c>
      <c r="N230" s="46">
        <v>5.3885416666666668</v>
      </c>
      <c r="O230" s="46">
        <v>2.9252083333333334</v>
      </c>
      <c r="P230" s="46">
        <v>5.5425000000000004</v>
      </c>
      <c r="Q230" s="46">
        <v>17.243333333333332</v>
      </c>
      <c r="R230" s="46">
        <v>7.236041666666666</v>
      </c>
      <c r="S230" s="46">
        <v>2.4633333333333334</v>
      </c>
      <c r="T230" s="46">
        <v>6.0043749999999996</v>
      </c>
      <c r="U230" s="46">
        <v>2.1554166666666665</v>
      </c>
      <c r="V230" s="46">
        <v>1.6935416666666667</v>
      </c>
      <c r="W230" s="46">
        <v>3.2331250000000002</v>
      </c>
      <c r="X230" s="46">
        <v>0.89295833333333341</v>
      </c>
      <c r="Y230" s="46">
        <v>3.6949999999999998</v>
      </c>
      <c r="Z230" s="46">
        <v>4.7727083333333331</v>
      </c>
      <c r="AA230" s="46">
        <v>9.6993749999999999</v>
      </c>
      <c r="AB230" s="46">
        <v>4.3108333333333331</v>
      </c>
      <c r="AC230" s="46">
        <v>12.624583333333332</v>
      </c>
      <c r="AD230" s="46">
        <v>7.6979166666666679</v>
      </c>
      <c r="AE230" s="46">
        <v>3.0791666666666666</v>
      </c>
      <c r="AF230" s="46">
        <v>4.0029166666666667</v>
      </c>
      <c r="AG230" s="46">
        <v>4.7727083333333331</v>
      </c>
      <c r="AH230" s="46">
        <v>3.3870833333333334</v>
      </c>
      <c r="AI230" s="46">
        <v>2.9252083333333334</v>
      </c>
      <c r="AJ230" s="46">
        <v>2.7712500000000002</v>
      </c>
      <c r="AK230" s="46">
        <v>12.162708333333335</v>
      </c>
      <c r="AL230" s="46">
        <v>4.0029166666666667</v>
      </c>
      <c r="AM230" s="46">
        <v>8.4677083333333325</v>
      </c>
      <c r="AN230" s="46">
        <v>6.1583333333333332</v>
      </c>
      <c r="AO230" s="46">
        <v>4.0029166666666667</v>
      </c>
      <c r="AP230" s="46">
        <v>2.7712500000000002</v>
      </c>
      <c r="AQ230" s="46">
        <v>8.9295833333333334</v>
      </c>
      <c r="AR230" s="46">
        <v>9.2374999999999989</v>
      </c>
      <c r="AS230" s="46">
        <v>5.3885416666666668</v>
      </c>
      <c r="AT230" s="46">
        <v>5.0806249999999995</v>
      </c>
      <c r="AU230" s="46">
        <v>2.4633333333333334</v>
      </c>
      <c r="AV230" s="46">
        <v>2.1554166666666665</v>
      </c>
      <c r="AW230" s="46">
        <v>2.1554166666666665</v>
      </c>
      <c r="AX230" s="46">
        <v>2.9252083333333334</v>
      </c>
      <c r="AY230" s="35">
        <f t="shared" si="129"/>
        <v>5.2685170068027212</v>
      </c>
      <c r="AZ230" s="34"/>
      <c r="BA230" s="34">
        <v>5.1205508839398455</v>
      </c>
      <c r="BB230" s="60">
        <v>500</v>
      </c>
      <c r="CS230" s="60">
        <v>500</v>
      </c>
    </row>
    <row r="231" spans="1:97" ht="15">
      <c r="A231" s="14">
        <v>501</v>
      </c>
      <c r="B231" s="46">
        <v>2.6172916666666666</v>
      </c>
      <c r="C231" s="46">
        <v>5.0806249999999995</v>
      </c>
      <c r="D231" s="46">
        <v>2.4633333333333334</v>
      </c>
      <c r="E231" s="46">
        <v>5.2345833333333331</v>
      </c>
      <c r="F231" s="46">
        <v>4.4647916666666667</v>
      </c>
      <c r="G231" s="46">
        <v>2.9252083333333334</v>
      </c>
      <c r="H231" s="46">
        <v>3.8489583333333339</v>
      </c>
      <c r="I231" s="46">
        <v>5.6964583333333332</v>
      </c>
      <c r="J231" s="46">
        <v>3.3870833333333334</v>
      </c>
      <c r="K231" s="46">
        <v>1.6935416666666667</v>
      </c>
      <c r="L231" s="46">
        <v>8.4677083333333325</v>
      </c>
      <c r="M231" s="46">
        <v>15.241875</v>
      </c>
      <c r="N231" s="46">
        <v>5.2345833333333331</v>
      </c>
      <c r="O231" s="46">
        <v>2.9252083333333334</v>
      </c>
      <c r="P231" s="46">
        <v>5.3885416666666668</v>
      </c>
      <c r="Q231" s="46">
        <v>16.165624999999999</v>
      </c>
      <c r="R231" s="46">
        <v>7.0820833333333333</v>
      </c>
      <c r="S231" s="46">
        <v>2.4633333333333334</v>
      </c>
      <c r="T231" s="46">
        <v>5.6964583333333332</v>
      </c>
      <c r="U231" s="46">
        <v>2.1554166666666665</v>
      </c>
      <c r="V231" s="46">
        <v>1.5395833333333333</v>
      </c>
      <c r="W231" s="46">
        <v>3.0791666666666666</v>
      </c>
      <c r="X231" s="46">
        <v>0.84677083333333336</v>
      </c>
      <c r="Y231" s="46">
        <v>3.3870833333333334</v>
      </c>
      <c r="Z231" s="46">
        <v>4.4647916666666667</v>
      </c>
      <c r="AA231" s="46">
        <v>8.6216666666666661</v>
      </c>
      <c r="AB231" s="46">
        <v>5.0806249999999995</v>
      </c>
      <c r="AC231" s="46">
        <v>11.854791666666667</v>
      </c>
      <c r="AD231" s="46">
        <v>7.39</v>
      </c>
      <c r="AE231" s="46">
        <v>3.0791666666666666</v>
      </c>
      <c r="AF231" s="46">
        <v>4.0029166666666667</v>
      </c>
      <c r="AG231" s="46">
        <v>4.4647916666666667</v>
      </c>
      <c r="AH231" s="46">
        <v>3.3870833333333334</v>
      </c>
      <c r="AI231" s="46">
        <v>3.3870833333333334</v>
      </c>
      <c r="AJ231" s="46">
        <v>2.6172916666666666</v>
      </c>
      <c r="AK231" s="46">
        <v>11.392916666666666</v>
      </c>
      <c r="AL231" s="46">
        <v>3.8489583333333339</v>
      </c>
      <c r="AM231" s="46">
        <v>8.159791666666667</v>
      </c>
      <c r="AN231" s="46">
        <v>5.8504166666666668</v>
      </c>
      <c r="AO231" s="46">
        <v>3.8489583333333339</v>
      </c>
      <c r="AP231" s="46">
        <v>2.7712500000000002</v>
      </c>
      <c r="AQ231" s="46">
        <v>8.3137499999999989</v>
      </c>
      <c r="AR231" s="46">
        <v>8.6216666666666661</v>
      </c>
      <c r="AS231" s="46">
        <v>6.6202083333333341</v>
      </c>
      <c r="AT231" s="46">
        <v>4.9266666666666667</v>
      </c>
      <c r="AU231" s="46">
        <v>2.4633333333333334</v>
      </c>
      <c r="AV231" s="46">
        <v>2.0014583333333333</v>
      </c>
      <c r="AW231" s="46">
        <v>2.1554166666666665</v>
      </c>
      <c r="AX231" s="46">
        <v>2.7712500000000002</v>
      </c>
      <c r="AY231" s="35">
        <f t="shared" si="129"/>
        <v>5.085338010204083</v>
      </c>
      <c r="AZ231" s="34"/>
      <c r="BA231" s="34">
        <v>5.1205508839398455</v>
      </c>
      <c r="BB231" s="60">
        <v>501</v>
      </c>
      <c r="CS231" s="60">
        <v>501</v>
      </c>
    </row>
    <row r="232" spans="1:97" ht="15">
      <c r="A232" s="14">
        <v>502</v>
      </c>
      <c r="B232" s="46">
        <v>2.3093749999999997</v>
      </c>
      <c r="C232" s="46">
        <v>4.9266666666666667</v>
      </c>
      <c r="D232" s="46">
        <v>2.3093749999999997</v>
      </c>
      <c r="E232" s="46">
        <v>5.0806249999999995</v>
      </c>
      <c r="F232" s="46">
        <v>4.7727083333333331</v>
      </c>
      <c r="G232" s="46">
        <v>2.7712500000000002</v>
      </c>
      <c r="H232" s="46">
        <v>4.0029166666666667</v>
      </c>
      <c r="I232" s="46">
        <v>5.3885416666666668</v>
      </c>
      <c r="J232" s="46">
        <v>3.3870833333333334</v>
      </c>
      <c r="K232" s="46">
        <v>1.6935416666666667</v>
      </c>
      <c r="L232" s="46">
        <v>6.312291666666666</v>
      </c>
      <c r="M232" s="46">
        <v>13.548333333333334</v>
      </c>
      <c r="N232" s="46">
        <v>4.9266666666666667</v>
      </c>
      <c r="O232" s="46">
        <v>2.9252083333333334</v>
      </c>
      <c r="P232" s="46">
        <v>5.0806249999999995</v>
      </c>
      <c r="Q232" s="46">
        <v>15.241875</v>
      </c>
      <c r="R232" s="46">
        <v>6.7741666666666669</v>
      </c>
      <c r="S232" s="46">
        <v>2.3093749999999997</v>
      </c>
      <c r="T232" s="46">
        <v>5.3885416666666668</v>
      </c>
      <c r="U232" s="46">
        <v>2.0014583333333333</v>
      </c>
      <c r="V232" s="46">
        <v>2.1554166666666665</v>
      </c>
      <c r="W232" s="46">
        <v>3.0791666666666666</v>
      </c>
      <c r="X232" s="46">
        <v>0.83137499999999998</v>
      </c>
      <c r="Y232" s="46">
        <v>3.8489583333333339</v>
      </c>
      <c r="Z232" s="46">
        <v>4.1568749999999994</v>
      </c>
      <c r="AA232" s="46">
        <v>8.0058333333333334</v>
      </c>
      <c r="AB232" s="46">
        <v>5.0806249999999995</v>
      </c>
      <c r="AC232" s="46">
        <v>11.085000000000001</v>
      </c>
      <c r="AD232" s="46">
        <v>7.0820833333333333</v>
      </c>
      <c r="AE232" s="46">
        <v>3.0791666666666666</v>
      </c>
      <c r="AF232" s="46">
        <v>4.0029166666666667</v>
      </c>
      <c r="AG232" s="46">
        <v>4.3108333333333331</v>
      </c>
      <c r="AH232" s="46">
        <v>3.3870833333333334</v>
      </c>
      <c r="AI232" s="46">
        <v>2.9252083333333334</v>
      </c>
      <c r="AJ232" s="46">
        <v>2.6172916666666666</v>
      </c>
      <c r="AK232" s="46">
        <v>10.623125</v>
      </c>
      <c r="AL232" s="46">
        <v>3.6949999999999998</v>
      </c>
      <c r="AM232" s="46">
        <v>8.159791666666667</v>
      </c>
      <c r="AN232" s="46">
        <v>5.5425000000000004</v>
      </c>
      <c r="AO232" s="46">
        <v>3.8489583333333339</v>
      </c>
      <c r="AP232" s="46">
        <v>2.6172916666666666</v>
      </c>
      <c r="AQ232" s="46">
        <v>7.6979166666666679</v>
      </c>
      <c r="AR232" s="46">
        <v>8.159791666666667</v>
      </c>
      <c r="AS232" s="46">
        <v>6.312291666666666</v>
      </c>
      <c r="AT232" s="46">
        <v>4.7727083333333331</v>
      </c>
      <c r="AU232" s="46">
        <v>2.4633333333333334</v>
      </c>
      <c r="AV232" s="46">
        <v>2.0014583333333333</v>
      </c>
      <c r="AW232" s="46">
        <v>2.0014583333333333</v>
      </c>
      <c r="AX232" s="46">
        <v>2.6172916666666666</v>
      </c>
      <c r="AY232" s="35">
        <f t="shared" si="129"/>
        <v>4.843089285714286</v>
      </c>
      <c r="AZ232" s="34"/>
      <c r="BA232" s="34">
        <v>5.1205508839398455</v>
      </c>
      <c r="BB232" s="60">
        <v>502</v>
      </c>
      <c r="CS232" s="60">
        <v>502</v>
      </c>
    </row>
    <row r="233" spans="1:97" ht="15">
      <c r="A233" s="14">
        <v>503</v>
      </c>
      <c r="B233" s="46">
        <v>2.1554166666666665</v>
      </c>
      <c r="C233" s="46">
        <v>4.4647916666666667</v>
      </c>
      <c r="D233" s="46">
        <v>2.3093749999999997</v>
      </c>
      <c r="E233" s="46">
        <v>4.9266666666666667</v>
      </c>
      <c r="F233" s="46">
        <v>4.7727083333333331</v>
      </c>
      <c r="G233" s="46">
        <v>2.7712500000000002</v>
      </c>
      <c r="H233" s="46">
        <v>4.4647916666666667</v>
      </c>
      <c r="I233" s="46">
        <v>5.3885416666666668</v>
      </c>
      <c r="J233" s="46">
        <v>3.3870833333333334</v>
      </c>
      <c r="K233" s="46">
        <v>1.6935416666666667</v>
      </c>
      <c r="L233" s="46">
        <v>6.1583333333333332</v>
      </c>
      <c r="M233" s="46">
        <v>12.470625</v>
      </c>
      <c r="N233" s="46">
        <v>4.6187499999999995</v>
      </c>
      <c r="O233" s="46">
        <v>3.6949999999999998</v>
      </c>
      <c r="P233" s="46">
        <v>4.9266666666666667</v>
      </c>
      <c r="Q233" s="46">
        <v>14.164166666666667</v>
      </c>
      <c r="R233" s="46">
        <v>6.4662500000000005</v>
      </c>
      <c r="S233" s="46">
        <v>2.3093749999999997</v>
      </c>
      <c r="T233" s="46">
        <v>5.0806249999999995</v>
      </c>
      <c r="U233" s="46">
        <v>2.0014583333333333</v>
      </c>
      <c r="V233" s="46">
        <v>1.8474999999999999</v>
      </c>
      <c r="W233" s="46">
        <v>2.9252083333333334</v>
      </c>
      <c r="X233" s="46">
        <v>0.76979166666666665</v>
      </c>
      <c r="Y233" s="46">
        <v>7.0820833333333333</v>
      </c>
      <c r="Z233" s="46">
        <v>4.0029166666666667</v>
      </c>
      <c r="AA233" s="46">
        <v>7.5439583333333324</v>
      </c>
      <c r="AB233" s="46">
        <v>4.7727083333333331</v>
      </c>
      <c r="AC233" s="46">
        <v>10.469166666666666</v>
      </c>
      <c r="AD233" s="46">
        <v>14.933958333333333</v>
      </c>
      <c r="AE233" s="46">
        <v>2.9252083333333334</v>
      </c>
      <c r="AF233" s="46">
        <v>4.0029166666666667</v>
      </c>
      <c r="AG233" s="46">
        <v>4.1568749999999994</v>
      </c>
      <c r="AH233" s="46">
        <v>3.0791666666666666</v>
      </c>
      <c r="AI233" s="46">
        <v>2.7712500000000002</v>
      </c>
      <c r="AJ233" s="46">
        <v>2.4633333333333334</v>
      </c>
      <c r="AK233" s="46">
        <v>10.007291666666667</v>
      </c>
      <c r="AL233" s="46">
        <v>3.8489583333333339</v>
      </c>
      <c r="AM233" s="46">
        <v>8.159791666666667</v>
      </c>
      <c r="AN233" s="46">
        <v>5.5425000000000004</v>
      </c>
      <c r="AO233" s="46">
        <v>3.6949999999999998</v>
      </c>
      <c r="AP233" s="46">
        <v>2.4633333333333334</v>
      </c>
      <c r="AQ233" s="46">
        <v>7.236041666666666</v>
      </c>
      <c r="AR233" s="46">
        <v>8.0058333333333334</v>
      </c>
      <c r="AS233" s="46">
        <v>6.0043749999999996</v>
      </c>
      <c r="AT233" s="46">
        <v>4.6187499999999995</v>
      </c>
      <c r="AU233" s="46">
        <v>2.4633333333333334</v>
      </c>
      <c r="AV233" s="46">
        <v>1.8474999999999999</v>
      </c>
      <c r="AW233" s="46">
        <v>2.0014583333333333</v>
      </c>
      <c r="AX233" s="46">
        <v>2.6172916666666666</v>
      </c>
      <c r="AY233" s="35">
        <f t="shared" si="129"/>
        <v>4.9078146258503406</v>
      </c>
      <c r="AZ233" s="34"/>
      <c r="BA233" s="34">
        <v>5.1205508839398455</v>
      </c>
      <c r="BB233" s="60">
        <v>503</v>
      </c>
      <c r="CS233" s="60">
        <v>503</v>
      </c>
    </row>
    <row r="234" spans="1:97" ht="15">
      <c r="A234" s="14">
        <v>504</v>
      </c>
      <c r="B234" s="46">
        <v>2.1554166666666665</v>
      </c>
      <c r="C234" s="46">
        <v>4.3108333333333331</v>
      </c>
      <c r="D234" s="46">
        <v>2.3093749999999997</v>
      </c>
      <c r="E234" s="46">
        <v>4.6187499999999995</v>
      </c>
      <c r="F234" s="46">
        <v>4.3108333333333331</v>
      </c>
      <c r="G234" s="46">
        <v>2.7712500000000002</v>
      </c>
      <c r="H234" s="46">
        <v>4.0029166666666667</v>
      </c>
      <c r="I234" s="46">
        <v>5.3885416666666668</v>
      </c>
      <c r="J234" s="46">
        <v>3.0791666666666666</v>
      </c>
      <c r="K234" s="46">
        <v>1.6935416666666667</v>
      </c>
      <c r="L234" s="46">
        <v>6.0043749999999996</v>
      </c>
      <c r="M234" s="46">
        <v>11.392916666666666</v>
      </c>
      <c r="N234" s="46">
        <v>4.4647916666666667</v>
      </c>
      <c r="O234" s="46">
        <v>8.159791666666667</v>
      </c>
      <c r="P234" s="46">
        <v>4.6187499999999995</v>
      </c>
      <c r="Q234" s="46">
        <v>13.394374999999998</v>
      </c>
      <c r="R234" s="46">
        <v>6.1583333333333332</v>
      </c>
      <c r="S234" s="46">
        <v>2.3093749999999997</v>
      </c>
      <c r="T234" s="46">
        <v>4.9266666666666667</v>
      </c>
      <c r="U234" s="46">
        <v>2.0014583333333333</v>
      </c>
      <c r="V234" s="46">
        <v>1.6935416666666667</v>
      </c>
      <c r="W234" s="46">
        <v>2.7712500000000002</v>
      </c>
      <c r="X234" s="46">
        <v>0.76979166666666665</v>
      </c>
      <c r="Y234" s="46">
        <v>5.8504166666666668</v>
      </c>
      <c r="Z234" s="46">
        <v>3.8489583333333339</v>
      </c>
      <c r="AA234" s="46">
        <v>7.236041666666666</v>
      </c>
      <c r="AB234" s="46">
        <v>4.3108333333333331</v>
      </c>
      <c r="AC234" s="46">
        <v>9.8533333333333335</v>
      </c>
      <c r="AD234" s="46">
        <v>15.857708333333333</v>
      </c>
      <c r="AE234" s="46">
        <v>2.9252083333333334</v>
      </c>
      <c r="AF234" s="46">
        <v>4.0029166666666667</v>
      </c>
      <c r="AG234" s="46">
        <v>4.1568749999999994</v>
      </c>
      <c r="AH234" s="46">
        <v>2.9252083333333334</v>
      </c>
      <c r="AI234" s="46">
        <v>2.6172916666666666</v>
      </c>
      <c r="AJ234" s="46">
        <v>2.4633333333333334</v>
      </c>
      <c r="AK234" s="46">
        <v>9.3914583333333326</v>
      </c>
      <c r="AL234" s="46">
        <v>4.1568749999999994</v>
      </c>
      <c r="AM234" s="46">
        <v>56.656666666666666</v>
      </c>
      <c r="AN234" s="46">
        <v>5.2345833333333331</v>
      </c>
      <c r="AO234" s="46">
        <v>3.5410416666666666</v>
      </c>
      <c r="AP234" s="46">
        <v>2.3093749999999997</v>
      </c>
      <c r="AQ234" s="46">
        <v>6.7741666666666669</v>
      </c>
      <c r="AR234" s="46">
        <v>7.5439583333333324</v>
      </c>
      <c r="AS234" s="46">
        <v>5.6964583333333332</v>
      </c>
      <c r="AT234" s="46">
        <v>4.3108333333333331</v>
      </c>
      <c r="AU234" s="46">
        <v>2.3093749999999997</v>
      </c>
      <c r="AV234" s="46">
        <v>1.8474999999999999</v>
      </c>
      <c r="AW234" s="46">
        <v>1.8474999999999999</v>
      </c>
      <c r="AX234" s="46">
        <v>2.4633333333333334</v>
      </c>
      <c r="AY234" s="35">
        <f t="shared" si="129"/>
        <v>5.7844345238095229</v>
      </c>
      <c r="AZ234" s="34"/>
      <c r="BA234" s="34">
        <v>5.1205508839398455</v>
      </c>
      <c r="BB234" s="60">
        <v>504</v>
      </c>
      <c r="CS234" s="60">
        <v>504</v>
      </c>
    </row>
    <row r="235" spans="1:97" ht="15">
      <c r="A235" s="14">
        <v>505</v>
      </c>
      <c r="B235" s="46">
        <v>3.3870833333333334</v>
      </c>
      <c r="C235" s="46">
        <v>4.1568749999999994</v>
      </c>
      <c r="D235" s="46">
        <v>2.3093749999999997</v>
      </c>
      <c r="E235" s="46">
        <v>4.4647916666666667</v>
      </c>
      <c r="F235" s="46">
        <v>4.1568749999999994</v>
      </c>
      <c r="G235" s="46">
        <v>2.6172916666666666</v>
      </c>
      <c r="H235" s="46">
        <v>3.5410416666666666</v>
      </c>
      <c r="I235" s="46">
        <v>5.3885416666666668</v>
      </c>
      <c r="J235" s="46">
        <v>3.0791666666666666</v>
      </c>
      <c r="K235" s="46">
        <v>1.8474999999999999</v>
      </c>
      <c r="L235" s="46">
        <v>5.8504166666666668</v>
      </c>
      <c r="M235" s="46">
        <v>10.315208333333333</v>
      </c>
      <c r="N235" s="46">
        <v>4.3108333333333331</v>
      </c>
      <c r="O235" s="46">
        <v>4.1568749999999994</v>
      </c>
      <c r="P235" s="46">
        <v>4.4647916666666667</v>
      </c>
      <c r="Q235" s="46">
        <v>12.624583333333332</v>
      </c>
      <c r="R235" s="46">
        <v>5.8504166666666668</v>
      </c>
      <c r="S235" s="46">
        <v>2.3093749999999997</v>
      </c>
      <c r="T235" s="46">
        <v>4.7727083333333331</v>
      </c>
      <c r="U235" s="46">
        <v>2.0014583333333333</v>
      </c>
      <c r="V235" s="46">
        <v>1.5395833333333333</v>
      </c>
      <c r="W235" s="46">
        <v>2.7712500000000002</v>
      </c>
      <c r="X235" s="46">
        <v>1.1238958333333331</v>
      </c>
      <c r="Y235" s="46">
        <v>5.5425000000000004</v>
      </c>
      <c r="Z235" s="46">
        <v>5.5425000000000004</v>
      </c>
      <c r="AA235" s="46">
        <v>8.159791666666667</v>
      </c>
      <c r="AB235" s="46">
        <v>4.3108333333333331</v>
      </c>
      <c r="AC235" s="46">
        <v>9.2374999999999989</v>
      </c>
      <c r="AD235" s="46">
        <v>12.932500000000001</v>
      </c>
      <c r="AE235" s="46">
        <v>2.7712500000000002</v>
      </c>
      <c r="AF235" s="46">
        <v>4.0029166666666667</v>
      </c>
      <c r="AG235" s="46">
        <v>4.0029166666666667</v>
      </c>
      <c r="AH235" s="46">
        <v>2.7712500000000002</v>
      </c>
      <c r="AI235" s="46">
        <v>2.4633333333333334</v>
      </c>
      <c r="AJ235" s="46">
        <v>2.7712500000000002</v>
      </c>
      <c r="AK235" s="46">
        <v>8.9295833333333334</v>
      </c>
      <c r="AL235" s="46">
        <v>3.5410416666666666</v>
      </c>
      <c r="AM235" s="46">
        <v>58.812083333333334</v>
      </c>
      <c r="AN235" s="46">
        <v>5.2345833333333331</v>
      </c>
      <c r="AO235" s="46">
        <v>3.3870833333333334</v>
      </c>
      <c r="AP235" s="46">
        <v>2.3093749999999997</v>
      </c>
      <c r="AQ235" s="46">
        <v>6.312291666666666</v>
      </c>
      <c r="AR235" s="46">
        <v>7.39</v>
      </c>
      <c r="AS235" s="46">
        <v>5.2345833333333331</v>
      </c>
      <c r="AT235" s="46">
        <v>4.1568749999999994</v>
      </c>
      <c r="AU235" s="46">
        <v>2.1554166666666665</v>
      </c>
      <c r="AV235" s="46">
        <v>2.0014583333333333</v>
      </c>
      <c r="AW235" s="46">
        <v>1.8474999999999999</v>
      </c>
      <c r="AX235" s="46">
        <v>2.4633333333333334</v>
      </c>
      <c r="AY235" s="35">
        <f t="shared" si="129"/>
        <v>5.6188507653061226</v>
      </c>
      <c r="AZ235" s="34"/>
      <c r="BA235" s="34">
        <v>5.1205508839398455</v>
      </c>
      <c r="BB235" s="60">
        <v>505</v>
      </c>
      <c r="CS235" s="60">
        <v>505</v>
      </c>
    </row>
    <row r="236" spans="1:97" ht="15">
      <c r="A236" s="14">
        <v>506</v>
      </c>
      <c r="B236" s="46">
        <v>3.6949999999999998</v>
      </c>
      <c r="C236" s="46">
        <v>4.0029166666666667</v>
      </c>
      <c r="D236" s="46">
        <v>2.3093749999999997</v>
      </c>
      <c r="E236" s="46">
        <v>4.4647916666666667</v>
      </c>
      <c r="F236" s="46">
        <v>4.3108333333333331</v>
      </c>
      <c r="G236" s="46">
        <v>2.6172916666666666</v>
      </c>
      <c r="H236" s="46">
        <v>3.3870833333333334</v>
      </c>
      <c r="I236" s="46">
        <v>5.2345833333333331</v>
      </c>
      <c r="J236" s="46">
        <v>2.9252083333333334</v>
      </c>
      <c r="K236" s="46">
        <v>1.6935416666666667</v>
      </c>
      <c r="L236" s="46">
        <v>5.3885416666666668</v>
      </c>
      <c r="M236" s="46">
        <v>9.5454166666666662</v>
      </c>
      <c r="N236" s="46">
        <v>4.1568749999999994</v>
      </c>
      <c r="O236" s="46">
        <v>3.5410416666666666</v>
      </c>
      <c r="P236" s="46">
        <v>4.3108333333333331</v>
      </c>
      <c r="Q236" s="46">
        <v>11.854791666666667</v>
      </c>
      <c r="R236" s="46">
        <v>5.6964583333333332</v>
      </c>
      <c r="S236" s="46">
        <v>2.1554166666666665</v>
      </c>
      <c r="T236" s="46">
        <v>4.6187499999999995</v>
      </c>
      <c r="U236" s="46">
        <v>2.0014583333333333</v>
      </c>
      <c r="V236" s="46">
        <v>1.4472083333333332</v>
      </c>
      <c r="W236" s="46">
        <v>2.6172916666666666</v>
      </c>
      <c r="X236" s="46">
        <v>2.4633333333333334</v>
      </c>
      <c r="Y236" s="46">
        <v>5.0806249999999995</v>
      </c>
      <c r="Z236" s="46">
        <v>4.9266666666666667</v>
      </c>
      <c r="AA236" s="46">
        <v>7.6979166666666679</v>
      </c>
      <c r="AB236" s="46">
        <v>4.1568749999999994</v>
      </c>
      <c r="AC236" s="46">
        <v>8.7756249999999998</v>
      </c>
      <c r="AD236" s="46">
        <v>10.777083333333334</v>
      </c>
      <c r="AE236" s="46">
        <v>2.7712500000000002</v>
      </c>
      <c r="AF236" s="46">
        <v>4.0029166666666667</v>
      </c>
      <c r="AG236" s="46">
        <v>3.8489583333333339</v>
      </c>
      <c r="AH236" s="46">
        <v>2.6172916666666666</v>
      </c>
      <c r="AI236" s="46">
        <v>2.3093749999999997</v>
      </c>
      <c r="AJ236" s="46">
        <v>4.9266666666666667</v>
      </c>
      <c r="AK236" s="46">
        <v>8.4677083333333325</v>
      </c>
      <c r="AL236" s="46">
        <v>3.3870833333333334</v>
      </c>
      <c r="AM236" s="46">
        <v>47.881041666666668</v>
      </c>
      <c r="AN236" s="46">
        <v>5.0806249999999995</v>
      </c>
      <c r="AO236" s="46">
        <v>3.3870833333333334</v>
      </c>
      <c r="AP236" s="46">
        <v>2.3093749999999997</v>
      </c>
      <c r="AQ236" s="46">
        <v>6.0043749999999996</v>
      </c>
      <c r="AR236" s="46">
        <v>6.9281250000000005</v>
      </c>
      <c r="AS236" s="46">
        <v>4.9266666666666667</v>
      </c>
      <c r="AT236" s="46">
        <v>4.0029166666666667</v>
      </c>
      <c r="AU236" s="46">
        <v>2.1554166666666665</v>
      </c>
      <c r="AV236" s="46">
        <v>1.8474999999999999</v>
      </c>
      <c r="AW236" s="46">
        <v>1.8474999999999999</v>
      </c>
      <c r="AX236" s="46">
        <v>2.6172916666666666</v>
      </c>
      <c r="AY236" s="35">
        <f t="shared" si="129"/>
        <v>5.2484081632653066</v>
      </c>
      <c r="AZ236" s="34"/>
      <c r="BA236" s="34">
        <v>5.1205508839398455</v>
      </c>
      <c r="BB236" s="60">
        <v>506</v>
      </c>
      <c r="CS236" s="60">
        <v>506</v>
      </c>
    </row>
    <row r="237" spans="1:97" ht="15">
      <c r="A237" s="14">
        <v>507</v>
      </c>
      <c r="B237" s="46">
        <v>4.9266666666666667</v>
      </c>
      <c r="C237" s="46">
        <v>3.8489583333333339</v>
      </c>
      <c r="D237" s="46">
        <v>2.3093749999999997</v>
      </c>
      <c r="E237" s="46">
        <v>4.1568749999999994</v>
      </c>
      <c r="F237" s="46">
        <v>4.4647916666666667</v>
      </c>
      <c r="G237" s="46">
        <v>2.6172916666666666</v>
      </c>
      <c r="H237" s="46">
        <v>3.2331250000000002</v>
      </c>
      <c r="I237" s="46">
        <v>5.2345833333333331</v>
      </c>
      <c r="J237" s="46">
        <v>2.7712500000000002</v>
      </c>
      <c r="K237" s="46">
        <v>1.5395833333333333</v>
      </c>
      <c r="L237" s="46">
        <v>5.2345833333333331</v>
      </c>
      <c r="M237" s="46">
        <v>8.9295833333333334</v>
      </c>
      <c r="N237" s="46">
        <v>4.1568749999999994</v>
      </c>
      <c r="O237" s="46">
        <v>3.2331250000000002</v>
      </c>
      <c r="P237" s="46">
        <v>4.1568749999999994</v>
      </c>
      <c r="Q237" s="46">
        <v>10.931041666666667</v>
      </c>
      <c r="R237" s="46">
        <v>5.5425000000000004</v>
      </c>
      <c r="S237" s="46">
        <v>2.1554166666666665</v>
      </c>
      <c r="T237" s="46">
        <v>4.6187499999999995</v>
      </c>
      <c r="U237" s="46">
        <v>1.8474999999999999</v>
      </c>
      <c r="V237" s="46">
        <v>1.3394375000000001</v>
      </c>
      <c r="W237" s="46">
        <v>2.6172916666666666</v>
      </c>
      <c r="X237" s="46">
        <v>2.9252083333333334</v>
      </c>
      <c r="Y237" s="46">
        <v>4.7727083333333331</v>
      </c>
      <c r="Z237" s="46">
        <v>4.0029166666666667</v>
      </c>
      <c r="AA237" s="46">
        <v>7.0820833333333333</v>
      </c>
      <c r="AB237" s="46">
        <v>4.0029166666666667</v>
      </c>
      <c r="AC237" s="46">
        <v>8.3137499999999989</v>
      </c>
      <c r="AD237" s="46">
        <v>16.627499999999998</v>
      </c>
      <c r="AE237" s="46">
        <v>2.7712500000000002</v>
      </c>
      <c r="AF237" s="46">
        <v>4.0029166666666667</v>
      </c>
      <c r="AG237" s="46">
        <v>3.6949999999999998</v>
      </c>
      <c r="AH237" s="46">
        <v>2.4633333333333334</v>
      </c>
      <c r="AI237" s="46">
        <v>2.3093749999999997</v>
      </c>
      <c r="AJ237" s="46">
        <v>3.3870833333333334</v>
      </c>
      <c r="AK237" s="46">
        <v>8.159791666666667</v>
      </c>
      <c r="AL237" s="46">
        <v>3.2331250000000002</v>
      </c>
      <c r="AM237" s="46">
        <v>39.413333333333334</v>
      </c>
      <c r="AN237" s="46">
        <v>4.9266666666666667</v>
      </c>
      <c r="AO237" s="46">
        <v>3.2331250000000002</v>
      </c>
      <c r="AP237" s="46">
        <v>2.3093749999999997</v>
      </c>
      <c r="AQ237" s="46">
        <v>5.6964583333333332</v>
      </c>
      <c r="AR237" s="46">
        <v>6.9281250000000005</v>
      </c>
      <c r="AS237" s="46">
        <v>4.6187499999999995</v>
      </c>
      <c r="AT237" s="46">
        <v>3.8489583333333339</v>
      </c>
      <c r="AU237" s="46">
        <v>2.1554166666666665</v>
      </c>
      <c r="AV237" s="46">
        <v>1.8474999999999999</v>
      </c>
      <c r="AW237" s="46">
        <v>1.8474999999999999</v>
      </c>
      <c r="AX237" s="46">
        <v>2.7712500000000002</v>
      </c>
      <c r="AY237" s="35">
        <f t="shared" si="129"/>
        <v>5.0451203231292512</v>
      </c>
      <c r="AZ237" s="34"/>
      <c r="BA237" s="34">
        <v>5.1205508839398455</v>
      </c>
      <c r="BB237" s="60">
        <v>507</v>
      </c>
      <c r="CS237" s="60">
        <v>507</v>
      </c>
    </row>
    <row r="238" spans="1:97" ht="15">
      <c r="A238" s="14">
        <v>508</v>
      </c>
      <c r="B238" s="46">
        <v>3.6949999999999998</v>
      </c>
      <c r="C238" s="46">
        <v>3.5410416666666666</v>
      </c>
      <c r="D238" s="46">
        <v>2.3093749999999997</v>
      </c>
      <c r="E238" s="46">
        <v>4.0029166666666667</v>
      </c>
      <c r="F238" s="46">
        <v>4.1568749999999994</v>
      </c>
      <c r="G238" s="46">
        <v>2.4633333333333334</v>
      </c>
      <c r="H238" s="46">
        <v>3.2331250000000002</v>
      </c>
      <c r="I238" s="46">
        <v>4.9266666666666667</v>
      </c>
      <c r="J238" s="46">
        <v>2.6172916666666666</v>
      </c>
      <c r="K238" s="46">
        <v>1.29325</v>
      </c>
      <c r="L238" s="46">
        <v>5.0806249999999995</v>
      </c>
      <c r="M238" s="46">
        <v>8.4677083333333325</v>
      </c>
      <c r="N238" s="46">
        <v>4.0029166666666667</v>
      </c>
      <c r="O238" s="46">
        <v>3.0791666666666666</v>
      </c>
      <c r="P238" s="46">
        <v>4.0029166666666667</v>
      </c>
      <c r="Q238" s="46">
        <v>10.469166666666666</v>
      </c>
      <c r="R238" s="46">
        <v>5.2345833333333331</v>
      </c>
      <c r="S238" s="46">
        <v>2.0014583333333333</v>
      </c>
      <c r="T238" s="46">
        <v>4.3108333333333331</v>
      </c>
      <c r="U238" s="46">
        <v>1.8474999999999999</v>
      </c>
      <c r="V238" s="46">
        <v>1.2778541666666667</v>
      </c>
      <c r="W238" s="46">
        <v>2.9252083333333334</v>
      </c>
      <c r="X238" s="46">
        <v>9.8533333333333335</v>
      </c>
      <c r="Y238" s="46">
        <v>4.4647916666666667</v>
      </c>
      <c r="Z238" s="46">
        <v>3.6949999999999998</v>
      </c>
      <c r="AA238" s="46">
        <v>6.4662500000000005</v>
      </c>
      <c r="AB238" s="46">
        <v>3.8489583333333339</v>
      </c>
      <c r="AC238" s="46">
        <v>8.0058333333333334</v>
      </c>
      <c r="AD238" s="46">
        <v>15.703750000000001</v>
      </c>
      <c r="AE238" s="46">
        <v>2.7712500000000002</v>
      </c>
      <c r="AF238" s="46">
        <v>3.8489583333333339</v>
      </c>
      <c r="AG238" s="46">
        <v>3.5410416666666666</v>
      </c>
      <c r="AH238" s="46">
        <v>2.4633333333333334</v>
      </c>
      <c r="AI238" s="46">
        <v>2.1554166666666665</v>
      </c>
      <c r="AJ238" s="46">
        <v>2.9252083333333334</v>
      </c>
      <c r="AK238" s="46">
        <v>7.6979166666666679</v>
      </c>
      <c r="AL238" s="46">
        <v>3.0791666666666666</v>
      </c>
      <c r="AM238" s="46">
        <v>33.101041666666667</v>
      </c>
      <c r="AN238" s="46">
        <v>4.9266666666666667</v>
      </c>
      <c r="AO238" s="46">
        <v>3.0791666666666666</v>
      </c>
      <c r="AP238" s="46">
        <v>2.3093749999999997</v>
      </c>
      <c r="AQ238" s="46">
        <v>5.3885416666666668</v>
      </c>
      <c r="AR238" s="46">
        <v>7.6979166666666679</v>
      </c>
      <c r="AS238" s="46">
        <v>4.4647916666666667</v>
      </c>
      <c r="AT238" s="46">
        <v>3.6949999999999998</v>
      </c>
      <c r="AU238" s="46">
        <v>2.3093749999999997</v>
      </c>
      <c r="AV238" s="46">
        <v>1.6935416666666667</v>
      </c>
      <c r="AW238" s="46">
        <v>1.6935416666666667</v>
      </c>
      <c r="AX238" s="46">
        <v>2.6172916666666666</v>
      </c>
      <c r="AY238" s="35">
        <f t="shared" si="129"/>
        <v>4.8660259353741502</v>
      </c>
      <c r="AZ238" s="34"/>
      <c r="BA238" s="34">
        <v>5.1205508839398455</v>
      </c>
      <c r="BB238" s="60">
        <v>508</v>
      </c>
      <c r="CS238" s="60">
        <v>508</v>
      </c>
    </row>
    <row r="239" spans="1:97" ht="15">
      <c r="A239" s="14">
        <v>509</v>
      </c>
      <c r="B239" s="46">
        <v>3.2331250000000002</v>
      </c>
      <c r="C239" s="46">
        <v>3.5410416666666666</v>
      </c>
      <c r="D239" s="46">
        <v>2.3093749999999997</v>
      </c>
      <c r="E239" s="46">
        <v>3.8489583333333339</v>
      </c>
      <c r="F239" s="46">
        <v>3.6949999999999998</v>
      </c>
      <c r="G239" s="46">
        <v>2.4633333333333334</v>
      </c>
      <c r="H239" s="46">
        <v>2.9252083333333334</v>
      </c>
      <c r="I239" s="46">
        <v>4.6187499999999995</v>
      </c>
      <c r="J239" s="46">
        <v>2.6172916666666666</v>
      </c>
      <c r="K239" s="46">
        <v>1.2316666666666667</v>
      </c>
      <c r="L239" s="46">
        <v>4.7727083333333331</v>
      </c>
      <c r="M239" s="46">
        <v>7.6979166666666679</v>
      </c>
      <c r="N239" s="46">
        <v>4.4647916666666667</v>
      </c>
      <c r="O239" s="46">
        <v>2.9252083333333334</v>
      </c>
      <c r="P239" s="46">
        <v>3.8489583333333339</v>
      </c>
      <c r="Q239" s="46">
        <v>10.007291666666667</v>
      </c>
      <c r="R239" s="46">
        <v>5.0806249999999995</v>
      </c>
      <c r="S239" s="46">
        <v>2.0014583333333333</v>
      </c>
      <c r="T239" s="46">
        <v>4.0029166666666667</v>
      </c>
      <c r="U239" s="46">
        <v>1.8474999999999999</v>
      </c>
      <c r="V239" s="46">
        <v>1.2778541666666667</v>
      </c>
      <c r="W239" s="46">
        <v>4.1568749999999994</v>
      </c>
      <c r="X239" s="46">
        <v>4.1568749999999994</v>
      </c>
      <c r="Y239" s="46">
        <v>4.1568749999999994</v>
      </c>
      <c r="Z239" s="46">
        <v>3.3870833333333334</v>
      </c>
      <c r="AA239" s="46">
        <v>6.312291666666666</v>
      </c>
      <c r="AB239" s="46">
        <v>3.6949999999999998</v>
      </c>
      <c r="AC239" s="46">
        <v>7.5439583333333324</v>
      </c>
      <c r="AD239" s="46">
        <v>14.010208333333331</v>
      </c>
      <c r="AE239" s="46">
        <v>2.9252083333333334</v>
      </c>
      <c r="AF239" s="46">
        <v>3.8489583333333339</v>
      </c>
      <c r="AG239" s="46">
        <v>3.3870833333333334</v>
      </c>
      <c r="AH239" s="46">
        <v>2.3093749999999997</v>
      </c>
      <c r="AI239" s="46">
        <v>2.0014583333333333</v>
      </c>
      <c r="AJ239" s="46">
        <v>2.6172916666666666</v>
      </c>
      <c r="AK239" s="46">
        <v>7.39</v>
      </c>
      <c r="AL239" s="46">
        <v>2.9252083333333334</v>
      </c>
      <c r="AM239" s="46">
        <v>27.86645833333333</v>
      </c>
      <c r="AN239" s="46">
        <v>8.4677083333333325</v>
      </c>
      <c r="AO239" s="46">
        <v>3.0791666666666666</v>
      </c>
      <c r="AP239" s="46">
        <v>2.3093749999999997</v>
      </c>
      <c r="AQ239" s="46">
        <v>5.2345833333333331</v>
      </c>
      <c r="AR239" s="46">
        <v>6.9281250000000005</v>
      </c>
      <c r="AS239" s="46">
        <v>4.4647916666666667</v>
      </c>
      <c r="AT239" s="46">
        <v>3.5410416666666666</v>
      </c>
      <c r="AU239" s="46">
        <v>2.1554166666666665</v>
      </c>
      <c r="AV239" s="46">
        <v>1.5395833333333333</v>
      </c>
      <c r="AW239" s="46">
        <v>1.6935416666666667</v>
      </c>
      <c r="AX239" s="46">
        <v>2.4633333333333334</v>
      </c>
      <c r="AY239" s="35">
        <f t="shared" si="129"/>
        <v>4.5505684523809515</v>
      </c>
      <c r="AZ239" s="34"/>
      <c r="BA239" s="34">
        <v>5.1205508839398455</v>
      </c>
      <c r="BB239" s="60">
        <v>509</v>
      </c>
      <c r="CS239" s="60">
        <v>509</v>
      </c>
    </row>
    <row r="240" spans="1:97" ht="15">
      <c r="A240" s="14">
        <v>510</v>
      </c>
      <c r="B240" s="46">
        <v>2.7712500000000002</v>
      </c>
      <c r="C240" s="46">
        <v>3.3870833333333334</v>
      </c>
      <c r="D240" s="46">
        <v>2.1554166666666665</v>
      </c>
      <c r="E240" s="46">
        <v>3.6949999999999998</v>
      </c>
      <c r="F240" s="46">
        <v>3.6949999999999998</v>
      </c>
      <c r="G240" s="46">
        <v>2.9252083333333334</v>
      </c>
      <c r="H240" s="46">
        <v>2.9252083333333334</v>
      </c>
      <c r="I240" s="46">
        <v>3.5410416666666666</v>
      </c>
      <c r="J240" s="46">
        <v>2.4633333333333334</v>
      </c>
      <c r="K240" s="46">
        <v>1.3548333333333336</v>
      </c>
      <c r="L240" s="46">
        <v>4.9266666666666667</v>
      </c>
      <c r="M240" s="46">
        <v>7.39</v>
      </c>
      <c r="N240" s="46">
        <v>5.0806249999999995</v>
      </c>
      <c r="O240" s="46">
        <v>2.9252083333333334</v>
      </c>
      <c r="P240" s="46">
        <v>3.6949999999999998</v>
      </c>
      <c r="Q240" s="46">
        <v>9.5454166666666662</v>
      </c>
      <c r="R240" s="46">
        <v>5.0806249999999995</v>
      </c>
      <c r="S240" s="46">
        <v>2.0014583333333333</v>
      </c>
      <c r="T240" s="46">
        <v>3.8489583333333339</v>
      </c>
      <c r="U240" s="46">
        <v>1.8474999999999999</v>
      </c>
      <c r="V240" s="46">
        <v>1.2470625</v>
      </c>
      <c r="W240" s="46">
        <v>3.8489583333333339</v>
      </c>
      <c r="X240" s="46">
        <v>2.9252083333333334</v>
      </c>
      <c r="Y240" s="46">
        <v>4.0029166666666667</v>
      </c>
      <c r="Z240" s="46">
        <v>3.2331250000000002</v>
      </c>
      <c r="AA240" s="46">
        <v>6.1583333333333332</v>
      </c>
      <c r="AB240" s="46">
        <v>3.5410416666666666</v>
      </c>
      <c r="AC240" s="46">
        <v>7.236041666666666</v>
      </c>
      <c r="AD240" s="46">
        <v>13.086458333333333</v>
      </c>
      <c r="AE240" s="46">
        <v>2.9252083333333334</v>
      </c>
      <c r="AF240" s="46">
        <v>4.0029166666666667</v>
      </c>
      <c r="AG240" s="46">
        <v>3.2331250000000002</v>
      </c>
      <c r="AH240" s="46">
        <v>2.3093749999999997</v>
      </c>
      <c r="AI240" s="46">
        <v>2.0014583333333333</v>
      </c>
      <c r="AJ240" s="46">
        <v>2.4633333333333334</v>
      </c>
      <c r="AK240" s="46">
        <v>7.0820833333333333</v>
      </c>
      <c r="AL240" s="46">
        <v>2.9252083333333334</v>
      </c>
      <c r="AM240" s="46">
        <v>23.709583333333335</v>
      </c>
      <c r="AN240" s="46">
        <v>8.7756249999999998</v>
      </c>
      <c r="AO240" s="46">
        <v>2.9252083333333334</v>
      </c>
      <c r="AP240" s="46">
        <v>2.4633333333333334</v>
      </c>
      <c r="AQ240" s="46">
        <v>4.9266666666666667</v>
      </c>
      <c r="AR240" s="46">
        <v>6.4662500000000005</v>
      </c>
      <c r="AS240" s="46">
        <v>4.3108333333333331</v>
      </c>
      <c r="AT240" s="46">
        <v>3.5410416666666666</v>
      </c>
      <c r="AU240" s="46">
        <v>2.0014583333333333</v>
      </c>
      <c r="AV240" s="46">
        <v>1.5395833333333333</v>
      </c>
      <c r="AW240" s="46">
        <v>1.6935416666666667</v>
      </c>
      <c r="AX240" s="46">
        <v>2.4633333333333334</v>
      </c>
      <c r="AY240" s="35">
        <f t="shared" si="129"/>
        <v>4.3325131802721097</v>
      </c>
      <c r="AZ240" s="34"/>
      <c r="BA240" s="34">
        <v>5.1205508839398455</v>
      </c>
      <c r="BB240" s="60">
        <v>510</v>
      </c>
      <c r="CS240" s="60">
        <v>510</v>
      </c>
    </row>
    <row r="241" spans="1:97" ht="15">
      <c r="A241" s="14">
        <v>511</v>
      </c>
      <c r="B241" s="46">
        <v>2.9252083333333334</v>
      </c>
      <c r="C241" s="46">
        <v>3.3870833333333334</v>
      </c>
      <c r="D241" s="46">
        <v>2.1554166666666665</v>
      </c>
      <c r="E241" s="46">
        <v>4.0029166666666667</v>
      </c>
      <c r="F241" s="46">
        <v>3.3870833333333334</v>
      </c>
      <c r="G241" s="46">
        <v>2.7712500000000002</v>
      </c>
      <c r="H241" s="46">
        <v>2.7712500000000002</v>
      </c>
      <c r="I241" s="46">
        <v>3.5410416666666666</v>
      </c>
      <c r="J241" s="46">
        <v>2.3093749999999997</v>
      </c>
      <c r="K241" s="46">
        <v>1.29325</v>
      </c>
      <c r="L241" s="46">
        <v>4.9266666666666667</v>
      </c>
      <c r="M241" s="46">
        <v>6.9281250000000005</v>
      </c>
      <c r="N241" s="46">
        <v>4.1568749999999994</v>
      </c>
      <c r="O241" s="46">
        <v>2.9252083333333334</v>
      </c>
      <c r="P241" s="46">
        <v>3.5410416666666666</v>
      </c>
      <c r="Q241" s="46">
        <v>8.7756249999999998</v>
      </c>
      <c r="R241" s="46">
        <v>4.9266666666666667</v>
      </c>
      <c r="S241" s="46">
        <v>2.0014583333333333</v>
      </c>
      <c r="T241" s="46">
        <v>3.6949999999999998</v>
      </c>
      <c r="U241" s="46">
        <v>2.0014583333333333</v>
      </c>
      <c r="V241" s="46">
        <v>1.1700833333333334</v>
      </c>
      <c r="W241" s="46">
        <v>3.2331250000000002</v>
      </c>
      <c r="X241" s="46">
        <v>2.4633333333333334</v>
      </c>
      <c r="Y241" s="46">
        <v>3.8489583333333339</v>
      </c>
      <c r="Z241" s="46">
        <v>3.0791666666666666</v>
      </c>
      <c r="AA241" s="46">
        <v>6.1583333333333332</v>
      </c>
      <c r="AB241" s="46">
        <v>3.3870833333333334</v>
      </c>
      <c r="AC241" s="46">
        <v>6.7741666666666669</v>
      </c>
      <c r="AD241" s="46">
        <v>12.162708333333335</v>
      </c>
      <c r="AE241" s="46">
        <v>2.7712500000000002</v>
      </c>
      <c r="AF241" s="46">
        <v>4.0029166666666667</v>
      </c>
      <c r="AG241" s="46">
        <v>3.0791666666666666</v>
      </c>
      <c r="AH241" s="46">
        <v>2.3093749999999997</v>
      </c>
      <c r="AI241" s="46">
        <v>1.8474999999999999</v>
      </c>
      <c r="AJ241" s="46">
        <v>2.3093749999999997</v>
      </c>
      <c r="AK241" s="46">
        <v>6.9281250000000005</v>
      </c>
      <c r="AL241" s="46">
        <v>2.7712500000000002</v>
      </c>
      <c r="AM241" s="46">
        <v>20.784375000000001</v>
      </c>
      <c r="AN241" s="46">
        <v>6.1583333333333332</v>
      </c>
      <c r="AO241" s="46">
        <v>2.7712500000000002</v>
      </c>
      <c r="AP241" s="46">
        <v>2.3093749999999997</v>
      </c>
      <c r="AQ241" s="46">
        <v>4.7727083333333331</v>
      </c>
      <c r="AR241" s="46">
        <v>7.236041666666666</v>
      </c>
      <c r="AS241" s="46">
        <v>5.0806249999999995</v>
      </c>
      <c r="AT241" s="46">
        <v>3.8489583333333339</v>
      </c>
      <c r="AU241" s="46">
        <v>2.0014583333333333</v>
      </c>
      <c r="AV241" s="46">
        <v>1.4779999999999998</v>
      </c>
      <c r="AW241" s="46">
        <v>1.5395833333333333</v>
      </c>
      <c r="AX241" s="46">
        <v>2.3093749999999997</v>
      </c>
      <c r="AY241" s="35">
        <f t="shared" si="129"/>
        <v>4.102204081632653</v>
      </c>
      <c r="AZ241" s="34"/>
      <c r="BA241" s="34">
        <v>5.1205508839398455</v>
      </c>
      <c r="BB241" s="60">
        <v>511</v>
      </c>
      <c r="CS241" s="60">
        <v>511</v>
      </c>
    </row>
    <row r="242" spans="1:97" ht="15">
      <c r="A242" s="14">
        <v>512</v>
      </c>
      <c r="B242" s="46">
        <v>2.7712500000000002</v>
      </c>
      <c r="C242" s="46">
        <v>4.9266666666666667</v>
      </c>
      <c r="D242" s="46">
        <v>2.0014583333333333</v>
      </c>
      <c r="E242" s="46">
        <v>4.0029166666666667</v>
      </c>
      <c r="F242" s="46">
        <v>3.2331250000000002</v>
      </c>
      <c r="G242" s="46">
        <v>2.4633333333333334</v>
      </c>
      <c r="H242" s="46">
        <v>2.6172916666666666</v>
      </c>
      <c r="I242" s="46">
        <v>3.6949999999999998</v>
      </c>
      <c r="J242" s="46">
        <v>2.3093749999999997</v>
      </c>
      <c r="K242" s="46">
        <v>1.5395833333333333</v>
      </c>
      <c r="L242" s="46">
        <v>4.6187499999999995</v>
      </c>
      <c r="M242" s="46">
        <v>6.6202083333333341</v>
      </c>
      <c r="N242" s="46">
        <v>3.8489583333333339</v>
      </c>
      <c r="O242" s="46">
        <v>2.7712500000000002</v>
      </c>
      <c r="P242" s="46">
        <v>3.3870833333333334</v>
      </c>
      <c r="Q242" s="46">
        <v>8.4677083333333325</v>
      </c>
      <c r="R242" s="46">
        <v>4.6187499999999995</v>
      </c>
      <c r="S242" s="46">
        <v>2.0014583333333333</v>
      </c>
      <c r="T242" s="46">
        <v>3.5410416666666666</v>
      </c>
      <c r="U242" s="46">
        <v>2.0014583333333333</v>
      </c>
      <c r="V242" s="46">
        <v>1.1392916666666668</v>
      </c>
      <c r="W242" s="46">
        <v>2.7712500000000002</v>
      </c>
      <c r="X242" s="46">
        <v>4.0029166666666667</v>
      </c>
      <c r="Y242" s="46">
        <v>3.6949999999999998</v>
      </c>
      <c r="Z242" s="46">
        <v>3.0791666666666666</v>
      </c>
      <c r="AA242" s="46">
        <v>10.623125</v>
      </c>
      <c r="AB242" s="46">
        <v>3.3870833333333334</v>
      </c>
      <c r="AC242" s="46">
        <v>6.312291666666666</v>
      </c>
      <c r="AD242" s="46">
        <v>11.238958333333333</v>
      </c>
      <c r="AE242" s="46">
        <v>2.9252083333333334</v>
      </c>
      <c r="AF242" s="46">
        <v>3.8489583333333339</v>
      </c>
      <c r="AG242" s="46">
        <v>2.9252083333333334</v>
      </c>
      <c r="AH242" s="46">
        <v>2.1554166666666665</v>
      </c>
      <c r="AI242" s="46">
        <v>1.8474999999999999</v>
      </c>
      <c r="AJ242" s="46">
        <v>2.1554166666666665</v>
      </c>
      <c r="AK242" s="46">
        <v>6.6202083333333341</v>
      </c>
      <c r="AL242" s="46">
        <v>2.6172916666666666</v>
      </c>
      <c r="AM242" s="46">
        <v>18.167083333333334</v>
      </c>
      <c r="AN242" s="46">
        <v>5.5425000000000004</v>
      </c>
      <c r="AO242" s="46">
        <v>2.7712500000000002</v>
      </c>
      <c r="AP242" s="46">
        <v>2.3093749999999997</v>
      </c>
      <c r="AQ242" s="46">
        <v>4.4647916666666667</v>
      </c>
      <c r="AR242" s="46">
        <v>8.6216666666666661</v>
      </c>
      <c r="AS242" s="46">
        <v>4.6187499999999995</v>
      </c>
      <c r="AT242" s="46">
        <v>3.5410416666666666</v>
      </c>
      <c r="AU242" s="46">
        <v>2.0014583333333333</v>
      </c>
      <c r="AV242" s="46">
        <v>1.4318125000000002</v>
      </c>
      <c r="AW242" s="46">
        <v>1.4933958333333333</v>
      </c>
      <c r="AX242" s="46">
        <v>2.1554166666666665</v>
      </c>
      <c r="AY242" s="35">
        <f t="shared" si="129"/>
        <v>4.0795816326530607</v>
      </c>
      <c r="AZ242" s="34"/>
      <c r="BA242" s="34">
        <v>5.1205508839398455</v>
      </c>
      <c r="BB242" s="60">
        <v>512</v>
      </c>
      <c r="CS242" s="60">
        <v>512</v>
      </c>
    </row>
    <row r="243" spans="1:97" ht="15">
      <c r="A243" s="14">
        <v>513</v>
      </c>
      <c r="B243" s="46">
        <v>2.3093749999999997</v>
      </c>
      <c r="C243" s="46">
        <v>4.6187499999999995</v>
      </c>
      <c r="D243" s="46">
        <v>2.1554166666666665</v>
      </c>
      <c r="E243" s="46">
        <v>3.6949999999999998</v>
      </c>
      <c r="F243" s="46">
        <v>3.2331250000000002</v>
      </c>
      <c r="G243" s="46">
        <v>2.3093749999999997</v>
      </c>
      <c r="H243" s="46">
        <v>2.6172916666666666</v>
      </c>
      <c r="I243" s="46">
        <v>3.5410416666666666</v>
      </c>
      <c r="J243" s="46">
        <v>2.3093749999999997</v>
      </c>
      <c r="K243" s="46">
        <v>1.4779999999999998</v>
      </c>
      <c r="L243" s="46">
        <v>4.4647916666666667</v>
      </c>
      <c r="M243" s="46">
        <v>6.1583333333333332</v>
      </c>
      <c r="N243" s="46">
        <v>3.5410416666666666</v>
      </c>
      <c r="O243" s="46">
        <v>2.4633333333333334</v>
      </c>
      <c r="P243" s="46">
        <v>3.2331250000000002</v>
      </c>
      <c r="Q243" s="46">
        <v>7.8518750000000006</v>
      </c>
      <c r="R243" s="46">
        <v>4.6187499999999995</v>
      </c>
      <c r="S243" s="46">
        <v>2.0014583333333333</v>
      </c>
      <c r="T243" s="46">
        <v>3.3870833333333334</v>
      </c>
      <c r="U243" s="46">
        <v>2.0014583333333333</v>
      </c>
      <c r="V243" s="46">
        <v>1.1238958333333331</v>
      </c>
      <c r="W243" s="46">
        <v>2.6172916666666666</v>
      </c>
      <c r="X243" s="46">
        <v>40.491041666666668</v>
      </c>
      <c r="Y243" s="46">
        <v>3.6949999999999998</v>
      </c>
      <c r="Z243" s="46">
        <v>2.9252083333333334</v>
      </c>
      <c r="AA243" s="46">
        <v>15.703750000000001</v>
      </c>
      <c r="AB243" s="46">
        <v>3.2331250000000002</v>
      </c>
      <c r="AC243" s="46">
        <v>6.1583333333333332</v>
      </c>
      <c r="AD243" s="46">
        <v>10.623125</v>
      </c>
      <c r="AE243" s="46">
        <v>3.0791666666666666</v>
      </c>
      <c r="AF243" s="46">
        <v>4.0029166666666667</v>
      </c>
      <c r="AG243" s="46">
        <v>2.7712500000000002</v>
      </c>
      <c r="AH243" s="46">
        <v>2.1554166666666665</v>
      </c>
      <c r="AI243" s="46">
        <v>1.8474999999999999</v>
      </c>
      <c r="AJ243" s="46">
        <v>2.3093749999999997</v>
      </c>
      <c r="AK243" s="46">
        <v>6.312291666666666</v>
      </c>
      <c r="AL243" s="46">
        <v>2.6172916666666666</v>
      </c>
      <c r="AM243" s="46">
        <v>16.319583333333334</v>
      </c>
      <c r="AN243" s="46">
        <v>5.2345833333333331</v>
      </c>
      <c r="AO243" s="46">
        <v>2.7712500000000002</v>
      </c>
      <c r="AP243" s="46">
        <v>2.1554166666666665</v>
      </c>
      <c r="AQ243" s="46">
        <v>4.3108333333333331</v>
      </c>
      <c r="AR243" s="46">
        <v>9.5454166666666662</v>
      </c>
      <c r="AS243" s="46">
        <v>5.0806249999999995</v>
      </c>
      <c r="AT243" s="46">
        <v>3.2331250000000002</v>
      </c>
      <c r="AU243" s="46">
        <v>2.4633333333333334</v>
      </c>
      <c r="AV243" s="46">
        <v>1.4010208333333332</v>
      </c>
      <c r="AW243" s="46">
        <v>1.4318125000000002</v>
      </c>
      <c r="AX243" s="46">
        <v>2.1554166666666665</v>
      </c>
      <c r="AY243" s="35">
        <f t="shared" si="129"/>
        <v>4.8113550170068011</v>
      </c>
      <c r="AZ243" s="34"/>
      <c r="BA243" s="34">
        <v>5.1205508839398455</v>
      </c>
      <c r="BB243" s="60">
        <v>513</v>
      </c>
      <c r="CS243" s="60">
        <v>513</v>
      </c>
    </row>
    <row r="244" spans="1:97" ht="15">
      <c r="A244" s="14">
        <v>514</v>
      </c>
      <c r="B244" s="46">
        <v>2.1554166666666665</v>
      </c>
      <c r="C244" s="46">
        <v>3.6949999999999998</v>
      </c>
      <c r="D244" s="46">
        <v>2.1554166666666665</v>
      </c>
      <c r="E244" s="46">
        <v>3.6949999999999998</v>
      </c>
      <c r="F244" s="46">
        <v>3.0791666666666666</v>
      </c>
      <c r="G244" s="46">
        <v>2.1554166666666665</v>
      </c>
      <c r="H244" s="46">
        <v>2.6172916666666666</v>
      </c>
      <c r="I244" s="46">
        <v>3.5410416666666666</v>
      </c>
      <c r="J244" s="46">
        <v>2.1554166666666665</v>
      </c>
      <c r="K244" s="46">
        <v>1.3548333333333336</v>
      </c>
      <c r="L244" s="46">
        <v>4.0029166666666667</v>
      </c>
      <c r="M244" s="46">
        <v>5.8504166666666668</v>
      </c>
      <c r="N244" s="46">
        <v>3.3870833333333334</v>
      </c>
      <c r="O244" s="46">
        <v>2.4633333333333334</v>
      </c>
      <c r="P244" s="46">
        <v>3.0791666666666666</v>
      </c>
      <c r="Q244" s="46">
        <v>7.5439583333333324</v>
      </c>
      <c r="R244" s="46">
        <v>4.4647916666666667</v>
      </c>
      <c r="S244" s="46">
        <v>2.3093749999999997</v>
      </c>
      <c r="T244" s="46">
        <v>3.3870833333333334</v>
      </c>
      <c r="U244" s="46">
        <v>2.0014583333333333</v>
      </c>
      <c r="V244" s="46">
        <v>1.3394375000000001</v>
      </c>
      <c r="W244" s="46">
        <v>2.7712500000000002</v>
      </c>
      <c r="X244" s="46">
        <v>23.709583333333335</v>
      </c>
      <c r="Y244" s="46">
        <v>3.5410416666666666</v>
      </c>
      <c r="Z244" s="46">
        <v>2.7712500000000002</v>
      </c>
      <c r="AA244" s="46">
        <v>13.394374999999998</v>
      </c>
      <c r="AB244" s="46">
        <v>3.0791666666666666</v>
      </c>
      <c r="AC244" s="46">
        <v>5.8504166666666668</v>
      </c>
      <c r="AD244" s="46">
        <v>9.8533333333333335</v>
      </c>
      <c r="AE244" s="46">
        <v>2.9252083333333334</v>
      </c>
      <c r="AF244" s="46">
        <v>10.315208333333333</v>
      </c>
      <c r="AG244" s="46">
        <v>2.7712500000000002</v>
      </c>
      <c r="AH244" s="46">
        <v>2.1554166666666665</v>
      </c>
      <c r="AI244" s="46">
        <v>1.8474999999999999</v>
      </c>
      <c r="AJ244" s="46">
        <v>2.1554166666666665</v>
      </c>
      <c r="AK244" s="46">
        <v>6.1583333333333332</v>
      </c>
      <c r="AL244" s="46">
        <v>2.7712500000000002</v>
      </c>
      <c r="AM244" s="46">
        <v>14.78</v>
      </c>
      <c r="AN244" s="46">
        <v>4.9266666666666667</v>
      </c>
      <c r="AO244" s="46">
        <v>2.6172916666666666</v>
      </c>
      <c r="AP244" s="46">
        <v>2.1554166666666665</v>
      </c>
      <c r="AQ244" s="46">
        <v>4.1568749999999994</v>
      </c>
      <c r="AR244" s="46">
        <v>10.007291666666667</v>
      </c>
      <c r="AS244" s="46">
        <v>4.6187499999999995</v>
      </c>
      <c r="AT244" s="46">
        <v>3.0791666666666666</v>
      </c>
      <c r="AU244" s="46">
        <v>2.4633333333333334</v>
      </c>
      <c r="AV244" s="46">
        <v>1.3702291666666668</v>
      </c>
      <c r="AW244" s="46">
        <v>1.3856250000000001</v>
      </c>
      <c r="AX244" s="46">
        <v>2.0014583333333333</v>
      </c>
      <c r="AY244" s="35">
        <f t="shared" si="129"/>
        <v>4.4094923469387766</v>
      </c>
      <c r="AZ244" s="34"/>
      <c r="BA244" s="34">
        <v>5.1205508839398455</v>
      </c>
      <c r="BB244" s="60">
        <v>514</v>
      </c>
      <c r="CS244" s="60">
        <v>514</v>
      </c>
    </row>
    <row r="245" spans="1:97" ht="15">
      <c r="A245" s="14">
        <v>515</v>
      </c>
      <c r="B245" s="46">
        <v>1.6935416666666667</v>
      </c>
      <c r="C245" s="46">
        <v>3.2331250000000002</v>
      </c>
      <c r="D245" s="46">
        <v>2.0014583333333333</v>
      </c>
      <c r="E245" s="46">
        <v>3.5410416666666666</v>
      </c>
      <c r="F245" s="46">
        <v>2.9252083333333334</v>
      </c>
      <c r="G245" s="46">
        <v>2.1554166666666665</v>
      </c>
      <c r="H245" s="46">
        <v>2.6172916666666666</v>
      </c>
      <c r="I245" s="46">
        <v>3.3870833333333334</v>
      </c>
      <c r="J245" s="46">
        <v>2.3093749999999997</v>
      </c>
      <c r="K245" s="46">
        <v>1.29325</v>
      </c>
      <c r="L245" s="46">
        <v>3.8489583333333339</v>
      </c>
      <c r="M245" s="46">
        <v>5.6964583333333332</v>
      </c>
      <c r="N245" s="46">
        <v>3.3870833333333334</v>
      </c>
      <c r="O245" s="46">
        <v>2.3093749999999997</v>
      </c>
      <c r="P245" s="46">
        <v>3.0791666666666666</v>
      </c>
      <c r="Q245" s="46">
        <v>7.236041666666666</v>
      </c>
      <c r="R245" s="46">
        <v>4.3108333333333331</v>
      </c>
      <c r="S245" s="46">
        <v>2.3093749999999997</v>
      </c>
      <c r="T245" s="46">
        <v>3.2331250000000002</v>
      </c>
      <c r="U245" s="46">
        <v>1.8474999999999999</v>
      </c>
      <c r="V245" s="46">
        <v>1.5395833333333333</v>
      </c>
      <c r="W245" s="46">
        <v>2.7712500000000002</v>
      </c>
      <c r="X245" s="46">
        <v>16.781458333333333</v>
      </c>
      <c r="Y245" s="46">
        <v>3.8489583333333339</v>
      </c>
      <c r="Z245" s="46">
        <v>2.6172916666666666</v>
      </c>
      <c r="AA245" s="46">
        <v>13.086458333333333</v>
      </c>
      <c r="AB245" s="46">
        <v>2.9252083333333334</v>
      </c>
      <c r="AC245" s="46">
        <v>5.5425000000000004</v>
      </c>
      <c r="AD245" s="46">
        <v>9.3914583333333326</v>
      </c>
      <c r="AE245" s="46">
        <v>2.7712500000000002</v>
      </c>
      <c r="AF245" s="46">
        <v>8.6216666666666661</v>
      </c>
      <c r="AG245" s="46">
        <v>2.7712500000000002</v>
      </c>
      <c r="AH245" s="46">
        <v>2.0014583333333333</v>
      </c>
      <c r="AI245" s="46">
        <v>1.6935416666666667</v>
      </c>
      <c r="AJ245" s="46">
        <v>2.0014583333333333</v>
      </c>
      <c r="AK245" s="46">
        <v>6.0043749999999996</v>
      </c>
      <c r="AL245" s="46">
        <v>2.4633333333333334</v>
      </c>
      <c r="AM245" s="46">
        <v>13.548333333333334</v>
      </c>
      <c r="AN245" s="46">
        <v>4.6187499999999995</v>
      </c>
      <c r="AO245" s="46">
        <v>2.4633333333333334</v>
      </c>
      <c r="AP245" s="46">
        <v>2.0014583333333333</v>
      </c>
      <c r="AQ245" s="46">
        <v>3.8489583333333339</v>
      </c>
      <c r="AR245" s="46">
        <v>9.2374999999999989</v>
      </c>
      <c r="AS245" s="46">
        <v>4.6187499999999995</v>
      </c>
      <c r="AT245" s="46">
        <v>3.0791666666666666</v>
      </c>
      <c r="AU245" s="46">
        <v>2.0014583333333333</v>
      </c>
      <c r="AV245" s="46">
        <v>1.3240416666666666</v>
      </c>
      <c r="AW245" s="46">
        <v>1.3548333333333336</v>
      </c>
      <c r="AX245" s="46">
        <v>2.0014583333333333</v>
      </c>
      <c r="AY245" s="35">
        <f t="shared" si="129"/>
        <v>4.0682704081632686</v>
      </c>
      <c r="AZ245" s="34"/>
      <c r="BA245" s="34">
        <v>5.1205508839398455</v>
      </c>
      <c r="BB245" s="60">
        <v>515</v>
      </c>
      <c r="CS245" s="60">
        <v>515</v>
      </c>
    </row>
    <row r="246" spans="1:97" ht="15">
      <c r="A246" s="14">
        <v>516</v>
      </c>
      <c r="B246" s="46">
        <v>1.6935416666666667</v>
      </c>
      <c r="C246" s="46">
        <v>3.0791666666666666</v>
      </c>
      <c r="D246" s="46">
        <v>2.0014583333333333</v>
      </c>
      <c r="E246" s="46">
        <v>3.2331250000000002</v>
      </c>
      <c r="F246" s="46">
        <v>2.9252083333333334</v>
      </c>
      <c r="G246" s="46">
        <v>2.0014583333333333</v>
      </c>
      <c r="H246" s="46">
        <v>2.4633333333333334</v>
      </c>
      <c r="I246" s="46">
        <v>3.2331250000000002</v>
      </c>
      <c r="J246" s="46">
        <v>2.1554166666666665</v>
      </c>
      <c r="K246" s="46">
        <v>1.1700833333333334</v>
      </c>
      <c r="L246" s="46">
        <v>3.8489583333333339</v>
      </c>
      <c r="M246" s="46">
        <v>5.3885416666666668</v>
      </c>
      <c r="N246" s="46">
        <v>3.2331250000000002</v>
      </c>
      <c r="O246" s="46">
        <v>2.1554166666666665</v>
      </c>
      <c r="P246" s="46">
        <v>2.9252083333333334</v>
      </c>
      <c r="Q246" s="46">
        <v>7.0820833333333333</v>
      </c>
      <c r="R246" s="46">
        <v>4.1568749999999994</v>
      </c>
      <c r="S246" s="46">
        <v>2.0014583333333333</v>
      </c>
      <c r="T246" s="46">
        <v>2.9252083333333334</v>
      </c>
      <c r="U246" s="46">
        <v>1.8474999999999999</v>
      </c>
      <c r="V246" s="46">
        <v>1.262458333333333</v>
      </c>
      <c r="W246" s="46">
        <v>2.4633333333333334</v>
      </c>
      <c r="X246" s="46">
        <v>31.561458333333334</v>
      </c>
      <c r="Y246" s="46">
        <v>4.1568749999999994</v>
      </c>
      <c r="Z246" s="46">
        <v>2.6172916666666666</v>
      </c>
      <c r="AA246" s="46">
        <v>23.863541666666666</v>
      </c>
      <c r="AB246" s="46">
        <v>2.9252083333333334</v>
      </c>
      <c r="AC246" s="46">
        <v>5.2345833333333331</v>
      </c>
      <c r="AD246" s="46">
        <v>8.7756249999999998</v>
      </c>
      <c r="AE246" s="46">
        <v>2.6172916666666666</v>
      </c>
      <c r="AF246" s="46">
        <v>6.1583333333333332</v>
      </c>
      <c r="AG246" s="46">
        <v>2.6172916666666666</v>
      </c>
      <c r="AH246" s="46">
        <v>2.0014583333333333</v>
      </c>
      <c r="AI246" s="46">
        <v>1.6935416666666667</v>
      </c>
      <c r="AJ246" s="46">
        <v>2.0014583333333333</v>
      </c>
      <c r="AK246" s="46">
        <v>5.8504166666666668</v>
      </c>
      <c r="AL246" s="46">
        <v>2.4633333333333334</v>
      </c>
      <c r="AM246" s="46">
        <v>12.470625</v>
      </c>
      <c r="AN246" s="46">
        <v>4.4647916666666667</v>
      </c>
      <c r="AO246" s="46">
        <v>2.4633333333333334</v>
      </c>
      <c r="AP246" s="46">
        <v>2.0014583333333333</v>
      </c>
      <c r="AQ246" s="46">
        <v>3.8489583333333339</v>
      </c>
      <c r="AR246" s="46">
        <v>8.6216666666666661</v>
      </c>
      <c r="AS246" s="46">
        <v>4.1568749999999994</v>
      </c>
      <c r="AT246" s="46">
        <v>2.9252083333333334</v>
      </c>
      <c r="AU246" s="46">
        <v>1.8474999999999999</v>
      </c>
      <c r="AV246" s="46">
        <v>1.2778541666666667</v>
      </c>
      <c r="AW246" s="46">
        <v>1.3240416666666666</v>
      </c>
      <c r="AX246" s="46">
        <v>1.8474999999999999</v>
      </c>
      <c r="AY246" s="35">
        <f t="shared" si="129"/>
        <v>4.3884409013605445</v>
      </c>
      <c r="AZ246" s="34"/>
      <c r="BA246" s="34">
        <v>5.1205508839398455</v>
      </c>
      <c r="BB246" s="60">
        <v>516</v>
      </c>
      <c r="CS246" s="60">
        <v>516</v>
      </c>
    </row>
    <row r="247" spans="1:97" ht="15">
      <c r="A247" s="14">
        <v>517</v>
      </c>
      <c r="B247" s="46">
        <v>1.5395833333333333</v>
      </c>
      <c r="C247" s="46">
        <v>2.9252083333333334</v>
      </c>
      <c r="D247" s="46">
        <v>1.8474999999999999</v>
      </c>
      <c r="E247" s="46">
        <v>3.2331250000000002</v>
      </c>
      <c r="F247" s="46">
        <v>2.9252083333333334</v>
      </c>
      <c r="G247" s="46">
        <v>2.0014583333333333</v>
      </c>
      <c r="H247" s="46">
        <v>2.3093749999999997</v>
      </c>
      <c r="I247" s="46">
        <v>2.9252083333333334</v>
      </c>
      <c r="J247" s="46">
        <v>2.3093749999999997</v>
      </c>
      <c r="K247" s="46">
        <v>1.1700833333333334</v>
      </c>
      <c r="L247" s="46">
        <v>3.6949999999999998</v>
      </c>
      <c r="M247" s="46">
        <v>5.3885416666666668</v>
      </c>
      <c r="N247" s="46">
        <v>3.2331250000000002</v>
      </c>
      <c r="O247" s="46">
        <v>2.1554166666666665</v>
      </c>
      <c r="P247" s="46">
        <v>2.9252083333333334</v>
      </c>
      <c r="Q247" s="46">
        <v>6.9281250000000005</v>
      </c>
      <c r="R247" s="46">
        <v>4.1568749999999994</v>
      </c>
      <c r="S247" s="46">
        <v>1.8474999999999999</v>
      </c>
      <c r="T247" s="46">
        <v>2.7712500000000002</v>
      </c>
      <c r="U247" s="46">
        <v>2.4633333333333334</v>
      </c>
      <c r="V247" s="46">
        <v>1.2470625</v>
      </c>
      <c r="W247" s="46">
        <v>2.3093749999999997</v>
      </c>
      <c r="X247" s="46">
        <v>33.87083333333333</v>
      </c>
      <c r="Y247" s="46">
        <v>3.6949999999999998</v>
      </c>
      <c r="Z247" s="46">
        <v>2.4633333333333334</v>
      </c>
      <c r="AA247" s="46">
        <v>30.637708333333332</v>
      </c>
      <c r="AB247" s="46">
        <v>2.7712500000000002</v>
      </c>
      <c r="AC247" s="46">
        <v>5.0806249999999995</v>
      </c>
      <c r="AD247" s="46">
        <v>8.3137499999999989</v>
      </c>
      <c r="AE247" s="46">
        <v>2.9252083333333334</v>
      </c>
      <c r="AF247" s="46">
        <v>5.3885416666666668</v>
      </c>
      <c r="AG247" s="46">
        <v>2.4633333333333334</v>
      </c>
      <c r="AH247" s="46">
        <v>2.0014583333333333</v>
      </c>
      <c r="AI247" s="46">
        <v>1.5395833333333333</v>
      </c>
      <c r="AJ247" s="46">
        <v>1.8474999999999999</v>
      </c>
      <c r="AK247" s="46">
        <v>5.5425000000000004</v>
      </c>
      <c r="AL247" s="46">
        <v>2.3093749999999997</v>
      </c>
      <c r="AM247" s="46">
        <v>11.546874999999998</v>
      </c>
      <c r="AN247" s="46">
        <v>4.3108333333333331</v>
      </c>
      <c r="AO247" s="46">
        <v>2.4633333333333334</v>
      </c>
      <c r="AP247" s="46">
        <v>2.0014583333333333</v>
      </c>
      <c r="AQ247" s="46">
        <v>3.6949999999999998</v>
      </c>
      <c r="AR247" s="46">
        <v>8.159791666666667</v>
      </c>
      <c r="AS247" s="46">
        <v>6.1583333333333332</v>
      </c>
      <c r="AT247" s="46">
        <v>2.7712500000000002</v>
      </c>
      <c r="AU247" s="46">
        <v>1.6935416666666667</v>
      </c>
      <c r="AV247" s="46">
        <v>1.2316666666666667</v>
      </c>
      <c r="AW247" s="46">
        <v>1.262458333333333</v>
      </c>
      <c r="AX247" s="46">
        <v>1.8474999999999999</v>
      </c>
      <c r="AY247" s="35">
        <f t="shared" si="129"/>
        <v>4.495897534013606</v>
      </c>
      <c r="AZ247" s="34"/>
      <c r="BA247" s="34">
        <v>2.4040490312376432</v>
      </c>
      <c r="BB247" s="60">
        <v>517</v>
      </c>
      <c r="CS247" s="60">
        <v>517</v>
      </c>
    </row>
    <row r="248" spans="1:97" ht="15">
      <c r="A248" s="14">
        <v>518</v>
      </c>
      <c r="B248" s="46">
        <v>1.4779999999999998</v>
      </c>
      <c r="C248" s="46">
        <v>2.7712500000000002</v>
      </c>
      <c r="D248" s="46">
        <v>2.0014583333333333</v>
      </c>
      <c r="E248" s="46">
        <v>3.0791666666666666</v>
      </c>
      <c r="F248" s="46">
        <v>2.9252083333333334</v>
      </c>
      <c r="G248" s="46">
        <v>2.0014583333333333</v>
      </c>
      <c r="H248" s="46">
        <v>2.1554166666666665</v>
      </c>
      <c r="I248" s="46">
        <v>2.7712500000000002</v>
      </c>
      <c r="J248" s="46">
        <v>2.1554166666666665</v>
      </c>
      <c r="K248" s="46">
        <v>1.0777083333333333</v>
      </c>
      <c r="L248" s="46">
        <v>3.5410416666666666</v>
      </c>
      <c r="M248" s="46">
        <v>5.0806249999999995</v>
      </c>
      <c r="N248" s="46">
        <v>3.2331250000000002</v>
      </c>
      <c r="O248" s="46">
        <v>2.1554166666666665</v>
      </c>
      <c r="P248" s="46">
        <v>2.7712500000000002</v>
      </c>
      <c r="Q248" s="46">
        <v>6.7741666666666669</v>
      </c>
      <c r="R248" s="46">
        <v>4.1568749999999994</v>
      </c>
      <c r="S248" s="46">
        <v>2.3093749999999997</v>
      </c>
      <c r="T248" s="46">
        <v>2.7712500000000002</v>
      </c>
      <c r="U248" s="46">
        <v>1.8474999999999999</v>
      </c>
      <c r="V248" s="46">
        <v>8.0058333333333334</v>
      </c>
      <c r="W248" s="46">
        <v>2.1554166666666665</v>
      </c>
      <c r="X248" s="46">
        <v>28.790208333333336</v>
      </c>
      <c r="Y248" s="46">
        <v>3.3870833333333334</v>
      </c>
      <c r="Z248" s="46">
        <v>2.3093749999999997</v>
      </c>
      <c r="AA248" s="46">
        <v>33.87083333333333</v>
      </c>
      <c r="AB248" s="46">
        <v>2.7712500000000002</v>
      </c>
      <c r="AC248" s="46">
        <v>4.9266666666666667</v>
      </c>
      <c r="AD248" s="46">
        <v>7.6979166666666679</v>
      </c>
      <c r="AE248" s="46">
        <v>2.7712500000000002</v>
      </c>
      <c r="AF248" s="46">
        <v>5.2345833333333331</v>
      </c>
      <c r="AG248" s="46">
        <v>2.4633333333333334</v>
      </c>
      <c r="AH248" s="46">
        <v>1.8474999999999999</v>
      </c>
      <c r="AI248" s="46">
        <v>1.5395833333333333</v>
      </c>
      <c r="AJ248" s="46">
        <v>1.8474999999999999</v>
      </c>
      <c r="AK248" s="46">
        <v>5.2345833333333331</v>
      </c>
      <c r="AL248" s="46">
        <v>2.3093749999999997</v>
      </c>
      <c r="AM248" s="46">
        <v>10.777083333333334</v>
      </c>
      <c r="AN248" s="46">
        <v>4.3108333333333331</v>
      </c>
      <c r="AO248" s="46">
        <v>2.3093749999999997</v>
      </c>
      <c r="AP248" s="46">
        <v>1.8474999999999999</v>
      </c>
      <c r="AQ248" s="46">
        <v>3.5410416666666666</v>
      </c>
      <c r="AR248" s="46">
        <v>7.6979166666666679</v>
      </c>
      <c r="AS248" s="46">
        <v>6.1583333333333332</v>
      </c>
      <c r="AT248" s="46">
        <v>2.6172916666666666</v>
      </c>
      <c r="AU248" s="46">
        <v>1.6935416666666667</v>
      </c>
      <c r="AV248" s="46">
        <v>1.2008749999999999</v>
      </c>
      <c r="AW248" s="46">
        <v>1.2778541666666667</v>
      </c>
      <c r="AX248" s="46">
        <v>1.6935416666666667</v>
      </c>
      <c r="AY248" s="35">
        <f t="shared" si="129"/>
        <v>4.4764170918367352</v>
      </c>
      <c r="AZ248" s="34"/>
      <c r="BA248" s="34">
        <v>2.4040490312376432</v>
      </c>
      <c r="BB248" s="60">
        <v>518</v>
      </c>
      <c r="CS248" s="60">
        <v>518</v>
      </c>
    </row>
    <row r="249" spans="1:97" ht="15">
      <c r="A249" s="14">
        <v>519</v>
      </c>
      <c r="B249" s="46">
        <v>1.5395833333333333</v>
      </c>
      <c r="C249" s="46">
        <v>2.6172916666666666</v>
      </c>
      <c r="D249" s="46">
        <v>2.0014583333333333</v>
      </c>
      <c r="E249" s="46">
        <v>3.0791666666666666</v>
      </c>
      <c r="F249" s="46">
        <v>2.7712500000000002</v>
      </c>
      <c r="G249" s="46">
        <v>2.0014583333333333</v>
      </c>
      <c r="H249" s="46">
        <v>2.1554166666666665</v>
      </c>
      <c r="I249" s="46">
        <v>2.9252083333333334</v>
      </c>
      <c r="J249" s="46">
        <v>2.0014583333333333</v>
      </c>
      <c r="K249" s="46">
        <v>1.0777083333333333</v>
      </c>
      <c r="L249" s="46">
        <v>3.5410416666666666</v>
      </c>
      <c r="M249" s="46">
        <v>4.9266666666666667</v>
      </c>
      <c r="N249" s="46">
        <v>3.0791666666666666</v>
      </c>
      <c r="O249" s="46">
        <v>2.0014583333333333</v>
      </c>
      <c r="P249" s="46">
        <v>2.6172916666666666</v>
      </c>
      <c r="Q249" s="46">
        <v>6.312291666666666</v>
      </c>
      <c r="R249" s="46">
        <v>3.8489583333333339</v>
      </c>
      <c r="S249" s="46">
        <v>2.0014583333333333</v>
      </c>
      <c r="T249" s="46">
        <v>2.7712500000000002</v>
      </c>
      <c r="U249" s="46">
        <v>1.6935416666666667</v>
      </c>
      <c r="V249" s="46">
        <v>4.7727083333333331</v>
      </c>
      <c r="W249" s="46">
        <v>2.0014583333333333</v>
      </c>
      <c r="X249" s="46">
        <v>24.479375000000001</v>
      </c>
      <c r="Y249" s="46">
        <v>3.2331250000000002</v>
      </c>
      <c r="Z249" s="46">
        <v>2.3093749999999997</v>
      </c>
      <c r="AA249" s="46">
        <v>30.637708333333332</v>
      </c>
      <c r="AB249" s="46">
        <v>2.6172916666666666</v>
      </c>
      <c r="AC249" s="46">
        <v>4.7727083333333331</v>
      </c>
      <c r="AD249" s="46">
        <v>7.236041666666666</v>
      </c>
      <c r="AE249" s="46">
        <v>2.6172916666666666</v>
      </c>
      <c r="AF249" s="46">
        <v>5.0806249999999995</v>
      </c>
      <c r="AG249" s="46">
        <v>2.4633333333333334</v>
      </c>
      <c r="AH249" s="46">
        <v>1.8474999999999999</v>
      </c>
      <c r="AI249" s="46">
        <v>1.5395833333333333</v>
      </c>
      <c r="AJ249" s="46">
        <v>1.8474999999999999</v>
      </c>
      <c r="AK249" s="46">
        <v>4.7727083333333331</v>
      </c>
      <c r="AL249" s="46">
        <v>2.1554166666666665</v>
      </c>
      <c r="AM249" s="46">
        <v>10.161249999999999</v>
      </c>
      <c r="AN249" s="46">
        <v>4.1568749999999994</v>
      </c>
      <c r="AO249" s="46">
        <v>2.3093749999999997</v>
      </c>
      <c r="AP249" s="46">
        <v>1.8474999999999999</v>
      </c>
      <c r="AQ249" s="46">
        <v>3.3870833333333334</v>
      </c>
      <c r="AR249" s="46">
        <v>8.159791666666667</v>
      </c>
      <c r="AS249" s="46">
        <v>5.6964583333333332</v>
      </c>
      <c r="AT249" s="46">
        <v>2.4633333333333334</v>
      </c>
      <c r="AU249" s="46">
        <v>1.5395833333333333</v>
      </c>
      <c r="AV249" s="46">
        <v>1.1700833333333334</v>
      </c>
      <c r="AW249" s="46">
        <v>1.3548333333333336</v>
      </c>
      <c r="AX249" s="46">
        <v>1.6935416666666667</v>
      </c>
      <c r="AY249" s="35">
        <f t="shared" si="129"/>
        <v>4.1487057823129243</v>
      </c>
      <c r="AZ249" s="34"/>
      <c r="BA249" s="34">
        <v>2.4040490312376432</v>
      </c>
      <c r="BB249" s="60">
        <v>519</v>
      </c>
      <c r="CS249" s="60">
        <v>519</v>
      </c>
    </row>
    <row r="250" spans="1:97" ht="15">
      <c r="A250" s="14">
        <v>520</v>
      </c>
      <c r="B250" s="46">
        <v>1.6935416666666667</v>
      </c>
      <c r="C250" s="46">
        <v>2.6172916666666666</v>
      </c>
      <c r="D250" s="46">
        <v>1.8474999999999999</v>
      </c>
      <c r="E250" s="46">
        <v>3.0791666666666666</v>
      </c>
      <c r="F250" s="46">
        <v>2.7712500000000002</v>
      </c>
      <c r="G250" s="46">
        <v>2.0014583333333333</v>
      </c>
      <c r="H250" s="46">
        <v>2.1554166666666665</v>
      </c>
      <c r="I250" s="46">
        <v>2.7712500000000002</v>
      </c>
      <c r="J250" s="46">
        <v>2.0014583333333333</v>
      </c>
      <c r="K250" s="46">
        <v>1.0161249999999999</v>
      </c>
      <c r="L250" s="46">
        <v>3.3870833333333334</v>
      </c>
      <c r="M250" s="46">
        <v>4.6187499999999995</v>
      </c>
      <c r="N250" s="46">
        <v>2.9252083333333334</v>
      </c>
      <c r="O250" s="46">
        <v>2.0014583333333333</v>
      </c>
      <c r="P250" s="46">
        <v>2.4633333333333334</v>
      </c>
      <c r="Q250" s="46">
        <v>5.8504166666666668</v>
      </c>
      <c r="R250" s="46">
        <v>3.8489583333333339</v>
      </c>
      <c r="S250" s="46">
        <v>1.8474999999999999</v>
      </c>
      <c r="T250" s="46">
        <v>2.6172916666666666</v>
      </c>
      <c r="U250" s="46">
        <v>1.5087916666666668</v>
      </c>
      <c r="V250" s="46">
        <v>4.7727083333333331</v>
      </c>
      <c r="W250" s="46">
        <v>2.0014583333333333</v>
      </c>
      <c r="X250" s="46">
        <v>21.554166666666667</v>
      </c>
      <c r="Y250" s="46">
        <v>3.0791666666666666</v>
      </c>
      <c r="Z250" s="46">
        <v>2.1554166666666665</v>
      </c>
      <c r="AA250" s="46">
        <v>27.55854166666667</v>
      </c>
      <c r="AB250" s="46">
        <v>2.6172916666666666</v>
      </c>
      <c r="AC250" s="46">
        <v>4.6187499999999995</v>
      </c>
      <c r="AD250" s="46">
        <v>6.7741666666666669</v>
      </c>
      <c r="AE250" s="46">
        <v>2.9252083333333334</v>
      </c>
      <c r="AF250" s="46">
        <v>4.9266666666666667</v>
      </c>
      <c r="AG250" s="46">
        <v>2.3093749999999997</v>
      </c>
      <c r="AH250" s="46">
        <v>1.6935416666666667</v>
      </c>
      <c r="AI250" s="46">
        <v>1.5395833333333333</v>
      </c>
      <c r="AJ250" s="46">
        <v>1.6935416666666667</v>
      </c>
      <c r="AK250" s="46">
        <v>4.4647916666666667</v>
      </c>
      <c r="AL250" s="46">
        <v>2.1554166666666665</v>
      </c>
      <c r="AM250" s="46">
        <v>9.5454166666666662</v>
      </c>
      <c r="AN250" s="46">
        <v>3.8489583333333339</v>
      </c>
      <c r="AO250" s="46">
        <v>2.1554166666666665</v>
      </c>
      <c r="AP250" s="46">
        <v>1.6935416666666667</v>
      </c>
      <c r="AQ250" s="46">
        <v>3.3870833333333334</v>
      </c>
      <c r="AR250" s="46">
        <v>7.8518750000000006</v>
      </c>
      <c r="AS250" s="46">
        <v>5.3885416666666668</v>
      </c>
      <c r="AT250" s="46">
        <v>2.4633333333333334</v>
      </c>
      <c r="AU250" s="46">
        <v>1.5241875000000003</v>
      </c>
      <c r="AV250" s="46">
        <v>1.1238958333333331</v>
      </c>
      <c r="AW250" s="46">
        <v>1.2470625</v>
      </c>
      <c r="AX250" s="46">
        <v>1.5395833333333333</v>
      </c>
      <c r="AY250" s="35">
        <f t="shared" si="129"/>
        <v>3.9108558673469394</v>
      </c>
      <c r="AZ250" s="34"/>
      <c r="BA250" s="34">
        <v>2.4040490312376432</v>
      </c>
      <c r="BB250" s="60">
        <v>520</v>
      </c>
      <c r="CS250" s="60">
        <v>520</v>
      </c>
    </row>
    <row r="251" spans="1:97" ht="15">
      <c r="A251" s="14">
        <v>521</v>
      </c>
      <c r="B251" s="46">
        <v>1.5395833333333333</v>
      </c>
      <c r="C251" s="46">
        <v>2.6172916666666666</v>
      </c>
      <c r="D251" s="46">
        <v>2.0014583333333333</v>
      </c>
      <c r="E251" s="46">
        <v>2.9252083333333334</v>
      </c>
      <c r="F251" s="46">
        <v>2.6172916666666666</v>
      </c>
      <c r="G251" s="46">
        <v>1.8474999999999999</v>
      </c>
      <c r="H251" s="46">
        <v>2.1554166666666665</v>
      </c>
      <c r="I251" s="46">
        <v>2.6172916666666666</v>
      </c>
      <c r="J251" s="46">
        <v>1.8474999999999999</v>
      </c>
      <c r="K251" s="46">
        <v>1.0161249999999999</v>
      </c>
      <c r="L251" s="46">
        <v>3.3870833333333334</v>
      </c>
      <c r="M251" s="46">
        <v>4.4647916666666667</v>
      </c>
      <c r="N251" s="46">
        <v>3.0791666666666666</v>
      </c>
      <c r="O251" s="46">
        <v>1.8474999999999999</v>
      </c>
      <c r="P251" s="46">
        <v>2.4633333333333334</v>
      </c>
      <c r="Q251" s="46">
        <v>5.3885416666666668</v>
      </c>
      <c r="R251" s="46">
        <v>4.9266666666666667</v>
      </c>
      <c r="S251" s="46">
        <v>1.8474999999999999</v>
      </c>
      <c r="T251" s="46">
        <v>2.6172916666666666</v>
      </c>
      <c r="U251" s="46">
        <v>1.4472083333333332</v>
      </c>
      <c r="V251" s="46">
        <v>4.4647916666666667</v>
      </c>
      <c r="W251" s="46">
        <v>2.0014583333333333</v>
      </c>
      <c r="X251" s="46">
        <v>18.628958333333333</v>
      </c>
      <c r="Y251" s="46">
        <v>2.9252083333333334</v>
      </c>
      <c r="Z251" s="46">
        <v>2.0014583333333333</v>
      </c>
      <c r="AA251" s="46">
        <v>26.634791666666665</v>
      </c>
      <c r="AB251" s="46">
        <v>2.6172916666666666</v>
      </c>
      <c r="AC251" s="46">
        <v>4.4647916666666667</v>
      </c>
      <c r="AD251" s="46">
        <v>6.312291666666666</v>
      </c>
      <c r="AE251" s="46">
        <v>3.0791666666666666</v>
      </c>
      <c r="AF251" s="46">
        <v>4.7727083333333331</v>
      </c>
      <c r="AG251" s="46">
        <v>2.3093749999999997</v>
      </c>
      <c r="AH251" s="46">
        <v>1.6935416666666667</v>
      </c>
      <c r="AI251" s="46">
        <v>1.5395833333333333</v>
      </c>
      <c r="AJ251" s="46">
        <v>1.6935416666666667</v>
      </c>
      <c r="AK251" s="46">
        <v>4.6187499999999995</v>
      </c>
      <c r="AL251" s="46">
        <v>2.0014583333333333</v>
      </c>
      <c r="AM251" s="46">
        <v>9.0835416666666671</v>
      </c>
      <c r="AN251" s="46">
        <v>3.8489583333333339</v>
      </c>
      <c r="AO251" s="46">
        <v>2.3093749999999997</v>
      </c>
      <c r="AP251" s="46">
        <v>1.6935416666666667</v>
      </c>
      <c r="AQ251" s="46">
        <v>3.3870833333333334</v>
      </c>
      <c r="AR251" s="46">
        <v>11.700833333333334</v>
      </c>
      <c r="AS251" s="46">
        <v>5.5425000000000004</v>
      </c>
      <c r="AT251" s="46">
        <v>2.9252083333333334</v>
      </c>
      <c r="AU251" s="46">
        <v>1.4472083333333332</v>
      </c>
      <c r="AV251" s="46">
        <v>1.0777083333333333</v>
      </c>
      <c r="AW251" s="46">
        <v>1.2162708333333332</v>
      </c>
      <c r="AX251" s="46">
        <v>1.5395833333333333</v>
      </c>
      <c r="AY251" s="35">
        <f t="shared" si="129"/>
        <v>3.8813210034013594</v>
      </c>
      <c r="AZ251" s="34"/>
      <c r="BA251" s="34">
        <v>2.4040490312376432</v>
      </c>
      <c r="BB251" s="60">
        <v>521</v>
      </c>
      <c r="CS251" s="60">
        <v>521</v>
      </c>
    </row>
    <row r="252" spans="1:97" ht="15">
      <c r="A252" s="14">
        <v>522</v>
      </c>
      <c r="B252" s="46">
        <v>1.6935416666666667</v>
      </c>
      <c r="C252" s="46">
        <v>2.6172916666666666</v>
      </c>
      <c r="D252" s="46">
        <v>1.8474999999999999</v>
      </c>
      <c r="E252" s="46">
        <v>2.7712500000000002</v>
      </c>
      <c r="F252" s="46">
        <v>2.6172916666666666</v>
      </c>
      <c r="G252" s="46">
        <v>1.8474999999999999</v>
      </c>
      <c r="H252" s="46">
        <v>2.1554166666666665</v>
      </c>
      <c r="I252" s="46">
        <v>2.3093749999999997</v>
      </c>
      <c r="J252" s="46">
        <v>1.8474999999999999</v>
      </c>
      <c r="K252" s="46">
        <v>1.0161249999999999</v>
      </c>
      <c r="L252" s="46">
        <v>3.0791666666666666</v>
      </c>
      <c r="M252" s="46">
        <v>4.3108333333333331</v>
      </c>
      <c r="N252" s="46">
        <v>3.0791666666666666</v>
      </c>
      <c r="O252" s="46">
        <v>1.8474999999999999</v>
      </c>
      <c r="P252" s="46">
        <v>2.3093749999999997</v>
      </c>
      <c r="Q252" s="46">
        <v>4.7727083333333331</v>
      </c>
      <c r="R252" s="46">
        <v>4.4647916666666667</v>
      </c>
      <c r="S252" s="46">
        <v>1.6935416666666667</v>
      </c>
      <c r="T252" s="46">
        <v>2.6172916666666666</v>
      </c>
      <c r="U252" s="46">
        <v>1.4472083333333332</v>
      </c>
      <c r="V252" s="46">
        <v>6.312291666666666</v>
      </c>
      <c r="W252" s="46">
        <v>1.8474999999999999</v>
      </c>
      <c r="X252" s="46">
        <v>16.165624999999999</v>
      </c>
      <c r="Y252" s="46">
        <v>2.9252083333333334</v>
      </c>
      <c r="Z252" s="46">
        <v>2.0014583333333333</v>
      </c>
      <c r="AA252" s="46">
        <v>24.17145833333333</v>
      </c>
      <c r="AB252" s="46">
        <v>2.6172916666666666</v>
      </c>
      <c r="AC252" s="46">
        <v>4.3108333333333331</v>
      </c>
      <c r="AD252" s="46">
        <v>5.8504166666666668</v>
      </c>
      <c r="AE252" s="46">
        <v>2.7712500000000002</v>
      </c>
      <c r="AF252" s="46">
        <v>4.6187499999999995</v>
      </c>
      <c r="AG252" s="46">
        <v>2.1554166666666665</v>
      </c>
      <c r="AH252" s="46">
        <v>1.6935416666666667</v>
      </c>
      <c r="AI252" s="46">
        <v>1.5395833333333333</v>
      </c>
      <c r="AJ252" s="46">
        <v>1.5395833333333333</v>
      </c>
      <c r="AK252" s="46">
        <v>4.3108333333333331</v>
      </c>
      <c r="AL252" s="46">
        <v>2.0014583333333333</v>
      </c>
      <c r="AM252" s="46">
        <v>8.4677083333333325</v>
      </c>
      <c r="AN252" s="46">
        <v>3.6949999999999998</v>
      </c>
      <c r="AO252" s="46">
        <v>2.3093749999999997</v>
      </c>
      <c r="AP252" s="46">
        <v>1.6935416666666667</v>
      </c>
      <c r="AQ252" s="46">
        <v>3.2331250000000002</v>
      </c>
      <c r="AR252" s="46">
        <v>10.007291666666667</v>
      </c>
      <c r="AS252" s="46">
        <v>5.3885416666666668</v>
      </c>
      <c r="AT252" s="46">
        <v>3.0791666666666666</v>
      </c>
      <c r="AU252" s="46">
        <v>1.3548333333333336</v>
      </c>
      <c r="AV252" s="46">
        <v>1.0007291666666667</v>
      </c>
      <c r="AW252" s="46">
        <v>1.1546874999999999</v>
      </c>
      <c r="AX252" s="46">
        <v>1.5395833333333333</v>
      </c>
      <c r="AY252" s="35">
        <f t="shared" si="129"/>
        <v>3.6755195578231294</v>
      </c>
      <c r="AZ252" s="34"/>
      <c r="BA252" s="34">
        <v>2.4040490312376432</v>
      </c>
      <c r="BB252" s="60">
        <v>522</v>
      </c>
      <c r="CS252" s="60">
        <v>522</v>
      </c>
    </row>
    <row r="253" spans="1:97" ht="15">
      <c r="A253" s="14">
        <v>523</v>
      </c>
      <c r="B253" s="46">
        <v>1.6935416666666667</v>
      </c>
      <c r="C253" s="46">
        <v>2.6172916666666666</v>
      </c>
      <c r="D253" s="46">
        <v>2.0014583333333333</v>
      </c>
      <c r="E253" s="46">
        <v>2.6172916666666666</v>
      </c>
      <c r="F253" s="46">
        <v>2.6172916666666666</v>
      </c>
      <c r="G253" s="46">
        <v>1.6935416666666667</v>
      </c>
      <c r="H253" s="46">
        <v>2.0014583333333333</v>
      </c>
      <c r="I253" s="46">
        <v>2.3093749999999997</v>
      </c>
      <c r="J253" s="46">
        <v>1.8474999999999999</v>
      </c>
      <c r="K253" s="46">
        <v>0.9699374999999999</v>
      </c>
      <c r="L253" s="46">
        <v>3.3870833333333334</v>
      </c>
      <c r="M253" s="46">
        <v>4.1568749999999994</v>
      </c>
      <c r="N253" s="46">
        <v>2.9252083333333334</v>
      </c>
      <c r="O253" s="46">
        <v>1.8474999999999999</v>
      </c>
      <c r="P253" s="46">
        <v>2.3093749999999997</v>
      </c>
      <c r="Q253" s="46">
        <v>4.1568749999999994</v>
      </c>
      <c r="R253" s="46">
        <v>6.7741666666666669</v>
      </c>
      <c r="S253" s="46">
        <v>1.6935416666666667</v>
      </c>
      <c r="T253" s="46">
        <v>2.4633333333333334</v>
      </c>
      <c r="U253" s="46">
        <v>1.4318125000000002</v>
      </c>
      <c r="V253" s="46">
        <v>5.5425000000000004</v>
      </c>
      <c r="W253" s="46">
        <v>1.8474999999999999</v>
      </c>
      <c r="X253" s="46">
        <v>14.472083333333332</v>
      </c>
      <c r="Y253" s="46">
        <v>2.7712500000000002</v>
      </c>
      <c r="Z253" s="46">
        <v>2.0014583333333333</v>
      </c>
      <c r="AA253" s="46">
        <v>22.323958333333334</v>
      </c>
      <c r="AB253" s="46">
        <v>2.9252083333333334</v>
      </c>
      <c r="AC253" s="46">
        <v>4.1568749999999994</v>
      </c>
      <c r="AD253" s="46">
        <v>5.6964583333333332</v>
      </c>
      <c r="AE253" s="46">
        <v>2.4633333333333334</v>
      </c>
      <c r="AF253" s="46">
        <v>4.4647916666666667</v>
      </c>
      <c r="AG253" s="46">
        <v>2.1554166666666665</v>
      </c>
      <c r="AH253" s="46">
        <v>1.6935416666666667</v>
      </c>
      <c r="AI253" s="46">
        <v>1.4779999999999998</v>
      </c>
      <c r="AJ253" s="46">
        <v>1.5395833333333333</v>
      </c>
      <c r="AK253" s="46">
        <v>4.1568749999999994</v>
      </c>
      <c r="AL253" s="46">
        <v>2.0014583333333333</v>
      </c>
      <c r="AM253" s="46">
        <v>8.3137499999999989</v>
      </c>
      <c r="AN253" s="46">
        <v>3.5410416666666666</v>
      </c>
      <c r="AO253" s="46">
        <v>2.3093749999999997</v>
      </c>
      <c r="AP253" s="46">
        <v>1.6935416666666667</v>
      </c>
      <c r="AQ253" s="46">
        <v>3.2331250000000002</v>
      </c>
      <c r="AR253" s="46">
        <v>9.3914583333333326</v>
      </c>
      <c r="AS253" s="46">
        <v>5.3885416666666668</v>
      </c>
      <c r="AT253" s="46">
        <v>2.4633333333333334</v>
      </c>
      <c r="AU253" s="46">
        <v>1.29325</v>
      </c>
      <c r="AV253" s="46">
        <v>0.93914583333333312</v>
      </c>
      <c r="AW253" s="46">
        <v>1.0623125</v>
      </c>
      <c r="AX253" s="46">
        <v>1.4472083333333332</v>
      </c>
      <c r="AY253" s="35">
        <f t="shared" si="129"/>
        <v>3.5567517006802714</v>
      </c>
      <c r="AZ253" s="34"/>
      <c r="BA253" s="34">
        <v>2.4040490312376432</v>
      </c>
      <c r="BB253" s="60">
        <v>523</v>
      </c>
      <c r="CS253" s="60">
        <v>523</v>
      </c>
    </row>
    <row r="254" spans="1:97" ht="15">
      <c r="A254" s="14">
        <v>524</v>
      </c>
      <c r="B254" s="46">
        <v>1.5395833333333333</v>
      </c>
      <c r="C254" s="46">
        <v>2.6172916666666666</v>
      </c>
      <c r="D254" s="46">
        <v>1.8474999999999999</v>
      </c>
      <c r="E254" s="46">
        <v>2.6172916666666666</v>
      </c>
      <c r="F254" s="46">
        <v>2.4633333333333334</v>
      </c>
      <c r="G254" s="46">
        <v>1.6935416666666667</v>
      </c>
      <c r="H254" s="46">
        <v>2.0014583333333333</v>
      </c>
      <c r="I254" s="46">
        <v>2.4633333333333334</v>
      </c>
      <c r="J254" s="46">
        <v>1.8474999999999999</v>
      </c>
      <c r="K254" s="46">
        <v>0.87756249999999991</v>
      </c>
      <c r="L254" s="46">
        <v>2.9252083333333334</v>
      </c>
      <c r="M254" s="46">
        <v>4.0029166666666667</v>
      </c>
      <c r="N254" s="46">
        <v>2.7712500000000002</v>
      </c>
      <c r="O254" s="46">
        <v>1.8474999999999999</v>
      </c>
      <c r="P254" s="46">
        <v>2.1554166666666665</v>
      </c>
      <c r="Q254" s="46">
        <v>4.0029166666666667</v>
      </c>
      <c r="R254" s="46">
        <v>4.7727083333333331</v>
      </c>
      <c r="S254" s="46">
        <v>1.5395833333333333</v>
      </c>
      <c r="T254" s="46">
        <v>2.3093749999999997</v>
      </c>
      <c r="U254" s="46">
        <v>1.3856250000000001</v>
      </c>
      <c r="V254" s="46">
        <v>4.7727083333333331</v>
      </c>
      <c r="W254" s="46">
        <v>1.6935416666666667</v>
      </c>
      <c r="X254" s="46">
        <v>12.470625</v>
      </c>
      <c r="Y254" s="46">
        <v>2.6172916666666666</v>
      </c>
      <c r="Z254" s="46">
        <v>1.8474999999999999</v>
      </c>
      <c r="AA254" s="46">
        <v>20.014583333333334</v>
      </c>
      <c r="AB254" s="46">
        <v>2.6172916666666666</v>
      </c>
      <c r="AC254" s="46">
        <v>4.0029166666666667</v>
      </c>
      <c r="AD254" s="46">
        <v>5.2345833333333331</v>
      </c>
      <c r="AE254" s="46">
        <v>2.3093749999999997</v>
      </c>
      <c r="AF254" s="46">
        <v>4.3108333333333331</v>
      </c>
      <c r="AG254" s="46">
        <v>2.0014583333333333</v>
      </c>
      <c r="AH254" s="46">
        <v>1.8474999999999999</v>
      </c>
      <c r="AI254" s="46">
        <v>1.4010208333333332</v>
      </c>
      <c r="AJ254" s="46">
        <v>1.5241875000000003</v>
      </c>
      <c r="AK254" s="46">
        <v>4.3108333333333331</v>
      </c>
      <c r="AL254" s="46">
        <v>2.0014583333333333</v>
      </c>
      <c r="AM254" s="46">
        <v>7.6979166666666679</v>
      </c>
      <c r="AN254" s="46">
        <v>3.3870833333333334</v>
      </c>
      <c r="AO254" s="46">
        <v>2.1554166666666665</v>
      </c>
      <c r="AP254" s="46">
        <v>1.6935416666666667</v>
      </c>
      <c r="AQ254" s="46">
        <v>2.9252083333333334</v>
      </c>
      <c r="AR254" s="46">
        <v>8.9295833333333334</v>
      </c>
      <c r="AS254" s="46">
        <v>5.0806249999999995</v>
      </c>
      <c r="AT254" s="46">
        <v>2.3093749999999997</v>
      </c>
      <c r="AU254" s="46">
        <v>1.2316666666666667</v>
      </c>
      <c r="AV254" s="46">
        <v>0.89295833333333341</v>
      </c>
      <c r="AW254" s="46">
        <v>0.9699374999999999</v>
      </c>
      <c r="AX254" s="46">
        <v>1.3856250000000001</v>
      </c>
      <c r="AY254" s="35">
        <f t="shared" si="129"/>
        <v>3.2921947278911552</v>
      </c>
      <c r="AZ254" s="34"/>
      <c r="BA254" s="34">
        <v>2.4040490312376432</v>
      </c>
      <c r="BB254" s="60">
        <v>524</v>
      </c>
      <c r="CS254" s="60">
        <v>524</v>
      </c>
    </row>
    <row r="255" spans="1:97" ht="15">
      <c r="A255" s="14">
        <v>525</v>
      </c>
      <c r="B255" s="46">
        <v>1.4010208333333332</v>
      </c>
      <c r="C255" s="46">
        <v>2.7712500000000002</v>
      </c>
      <c r="D255" s="46">
        <v>2.0014583333333333</v>
      </c>
      <c r="E255" s="46">
        <v>2.4633333333333334</v>
      </c>
      <c r="F255" s="46">
        <v>2.4633333333333334</v>
      </c>
      <c r="G255" s="46">
        <v>1.6935416666666667</v>
      </c>
      <c r="H255" s="46">
        <v>1.8474999999999999</v>
      </c>
      <c r="I255" s="46">
        <v>2.3093749999999997</v>
      </c>
      <c r="J255" s="46">
        <v>1.8474999999999999</v>
      </c>
      <c r="K255" s="46">
        <v>0.87756249999999991</v>
      </c>
      <c r="L255" s="46">
        <v>2.9252083333333334</v>
      </c>
      <c r="M255" s="46">
        <v>3.8489583333333339</v>
      </c>
      <c r="N255" s="46">
        <v>2.7712500000000002</v>
      </c>
      <c r="O255" s="46">
        <v>2.0014583333333333</v>
      </c>
      <c r="P255" s="46">
        <v>2.1554166666666665</v>
      </c>
      <c r="Q255" s="46">
        <v>4.0029166666666667</v>
      </c>
      <c r="R255" s="46">
        <v>4.0029166666666667</v>
      </c>
      <c r="S255" s="46">
        <v>1.5395833333333333</v>
      </c>
      <c r="T255" s="46">
        <v>2.1554166666666665</v>
      </c>
      <c r="U255" s="46">
        <v>1.3856250000000001</v>
      </c>
      <c r="V255" s="46">
        <v>4.3108333333333331</v>
      </c>
      <c r="W255" s="46">
        <v>1.6935416666666667</v>
      </c>
      <c r="X255" s="46">
        <v>10.777083333333334</v>
      </c>
      <c r="Y255" s="46">
        <v>2.4633333333333334</v>
      </c>
      <c r="Z255" s="46">
        <v>1.8474999999999999</v>
      </c>
      <c r="AA255" s="46">
        <v>18.167083333333334</v>
      </c>
      <c r="AB255" s="46">
        <v>2.3093749999999997</v>
      </c>
      <c r="AC255" s="46">
        <v>4.0029166666666667</v>
      </c>
      <c r="AD255" s="46">
        <v>5.2345833333333331</v>
      </c>
      <c r="AE255" s="46">
        <v>2.1554166666666665</v>
      </c>
      <c r="AF255" s="46">
        <v>4.1568749999999994</v>
      </c>
      <c r="AG255" s="46">
        <v>2.0014583333333333</v>
      </c>
      <c r="AH255" s="46">
        <v>2.0014583333333333</v>
      </c>
      <c r="AI255" s="46">
        <v>1.3702291666666668</v>
      </c>
      <c r="AJ255" s="46">
        <v>1.4779999999999998</v>
      </c>
      <c r="AK255" s="46">
        <v>4.0029166666666667</v>
      </c>
      <c r="AL255" s="46">
        <v>1.8474999999999999</v>
      </c>
      <c r="AM255" s="46">
        <v>8.9295833333333334</v>
      </c>
      <c r="AN255" s="46">
        <v>3.2331250000000002</v>
      </c>
      <c r="AO255" s="46">
        <v>2.0014583333333333</v>
      </c>
      <c r="AP255" s="46">
        <v>1.5395833333333333</v>
      </c>
      <c r="AQ255" s="46">
        <v>2.9252083333333334</v>
      </c>
      <c r="AR255" s="46">
        <v>8.4677083333333325</v>
      </c>
      <c r="AS255" s="46">
        <v>4.7727083333333331</v>
      </c>
      <c r="AT255" s="46">
        <v>2.3093749999999997</v>
      </c>
      <c r="AU255" s="46">
        <v>1.1700833333333334</v>
      </c>
      <c r="AV255" s="46">
        <v>0.84677083333333336</v>
      </c>
      <c r="AW255" s="46">
        <v>0.90835416666666668</v>
      </c>
      <c r="AX255" s="46">
        <v>1.3548333333333336</v>
      </c>
      <c r="AY255" s="35">
        <f t="shared" si="129"/>
        <v>3.1580310374149652</v>
      </c>
      <c r="AZ255" s="34"/>
      <c r="BA255" s="34">
        <v>2.4040490312376432</v>
      </c>
      <c r="BB255" s="60">
        <v>525</v>
      </c>
      <c r="CS255" s="60">
        <v>525</v>
      </c>
    </row>
    <row r="256" spans="1:97" ht="15">
      <c r="A256" s="14">
        <v>526</v>
      </c>
      <c r="B256" s="46">
        <v>1.4010208333333332</v>
      </c>
      <c r="C256" s="46">
        <v>2.6172916666666666</v>
      </c>
      <c r="D256" s="46">
        <v>2.1554166666666665</v>
      </c>
      <c r="E256" s="46">
        <v>2.4633333333333334</v>
      </c>
      <c r="F256" s="46">
        <v>2.9252083333333334</v>
      </c>
      <c r="G256" s="46">
        <v>1.5395833333333333</v>
      </c>
      <c r="H256" s="46">
        <v>1.8474999999999999</v>
      </c>
      <c r="I256" s="46">
        <v>2.4633333333333334</v>
      </c>
      <c r="J256" s="46">
        <v>1.8474999999999999</v>
      </c>
      <c r="K256" s="46">
        <v>0.87756249999999991</v>
      </c>
      <c r="L256" s="46">
        <v>2.9252083333333334</v>
      </c>
      <c r="M256" s="46">
        <v>3.6949999999999998</v>
      </c>
      <c r="N256" s="46">
        <v>2.6172916666666666</v>
      </c>
      <c r="O256" s="46">
        <v>1.8474999999999999</v>
      </c>
      <c r="P256" s="46">
        <v>2.0014583333333333</v>
      </c>
      <c r="Q256" s="46">
        <v>3.8489583333333339</v>
      </c>
      <c r="R256" s="46">
        <v>3.8489583333333339</v>
      </c>
      <c r="S256" s="46">
        <v>1.4318125000000002</v>
      </c>
      <c r="T256" s="46">
        <v>2.1554166666666665</v>
      </c>
      <c r="U256" s="46">
        <v>1.3856250000000001</v>
      </c>
      <c r="V256" s="46">
        <v>4.1568749999999994</v>
      </c>
      <c r="W256" s="46">
        <v>1.5395833333333333</v>
      </c>
      <c r="X256" s="46">
        <v>9.6993749999999999</v>
      </c>
      <c r="Y256" s="46">
        <v>2.4633333333333334</v>
      </c>
      <c r="Z256" s="46">
        <v>1.8474999999999999</v>
      </c>
      <c r="AA256" s="46">
        <v>16.781458333333333</v>
      </c>
      <c r="AB256" s="46">
        <v>2.1554166666666665</v>
      </c>
      <c r="AC256" s="46">
        <v>3.8489583333333339</v>
      </c>
      <c r="AD256" s="46">
        <v>4.9266666666666667</v>
      </c>
      <c r="AE256" s="46">
        <v>2.0014583333333333</v>
      </c>
      <c r="AF256" s="46">
        <v>4.0029166666666667</v>
      </c>
      <c r="AG256" s="46">
        <v>2.0014583333333333</v>
      </c>
      <c r="AH256" s="46">
        <v>1.8474999999999999</v>
      </c>
      <c r="AI256" s="46">
        <v>1.3702291666666668</v>
      </c>
      <c r="AJ256" s="46">
        <v>1.4626041666666667</v>
      </c>
      <c r="AK256" s="46">
        <v>3.5410416666666666</v>
      </c>
      <c r="AL256" s="46">
        <v>2.0014583333333333</v>
      </c>
      <c r="AM256" s="46">
        <v>8.6216666666666661</v>
      </c>
      <c r="AN256" s="46">
        <v>3.2331250000000002</v>
      </c>
      <c r="AO256" s="46">
        <v>2.0014583333333333</v>
      </c>
      <c r="AP256" s="46">
        <v>1.4779999999999998</v>
      </c>
      <c r="AQ256" s="46">
        <v>2.7712500000000002</v>
      </c>
      <c r="AR256" s="46">
        <v>8.3137499999999989</v>
      </c>
      <c r="AS256" s="46">
        <v>4.6187499999999995</v>
      </c>
      <c r="AT256" s="46">
        <v>2.1554166666666665</v>
      </c>
      <c r="AU256" s="46">
        <v>1.1238958333333331</v>
      </c>
      <c r="AV256" s="46">
        <v>0.81597916666666659</v>
      </c>
      <c r="AW256" s="46">
        <v>0.83137499999999998</v>
      </c>
      <c r="AX256" s="46">
        <v>1.3702291666666668</v>
      </c>
      <c r="AY256" s="35">
        <f t="shared" si="129"/>
        <v>3.0383205782312923</v>
      </c>
      <c r="AZ256" s="34"/>
      <c r="BA256" s="34">
        <v>2.4040490312376432</v>
      </c>
      <c r="BB256" s="60">
        <v>526</v>
      </c>
      <c r="CS256" s="60">
        <v>526</v>
      </c>
    </row>
    <row r="257" spans="1:97" ht="15">
      <c r="A257" s="14">
        <v>527</v>
      </c>
      <c r="B257" s="46">
        <v>1.3394375000000001</v>
      </c>
      <c r="C257" s="46">
        <v>2.6172916666666666</v>
      </c>
      <c r="D257" s="46">
        <v>1.6935416666666667</v>
      </c>
      <c r="E257" s="46">
        <v>2.4633333333333334</v>
      </c>
      <c r="F257" s="46">
        <v>3.5410416666666666</v>
      </c>
      <c r="G257" s="46">
        <v>1.5395833333333333</v>
      </c>
      <c r="H257" s="46">
        <v>1.8474999999999999</v>
      </c>
      <c r="I257" s="46">
        <v>2.4633333333333334</v>
      </c>
      <c r="J257" s="46">
        <v>1.8474999999999999</v>
      </c>
      <c r="K257" s="46">
        <v>0.87756249999999991</v>
      </c>
      <c r="L257" s="46">
        <v>3.2331250000000002</v>
      </c>
      <c r="M257" s="46">
        <v>3.6949999999999998</v>
      </c>
      <c r="N257" s="46">
        <v>2.6172916666666666</v>
      </c>
      <c r="O257" s="46">
        <v>1.8474999999999999</v>
      </c>
      <c r="P257" s="46">
        <v>2.0014583333333333</v>
      </c>
      <c r="Q257" s="46">
        <v>4.1568749999999994</v>
      </c>
      <c r="R257" s="46">
        <v>3.5410416666666666</v>
      </c>
      <c r="S257" s="46">
        <v>1.3394375000000001</v>
      </c>
      <c r="T257" s="46">
        <v>2.0014583333333333</v>
      </c>
      <c r="U257" s="46">
        <v>1.3086458333333333</v>
      </c>
      <c r="V257" s="46">
        <v>3.6949999999999998</v>
      </c>
      <c r="W257" s="46">
        <v>1.5087916666666668</v>
      </c>
      <c r="X257" s="46">
        <v>8.6216666666666661</v>
      </c>
      <c r="Y257" s="46">
        <v>2.3093749999999997</v>
      </c>
      <c r="Z257" s="46">
        <v>1.6935416666666667</v>
      </c>
      <c r="AA257" s="46">
        <v>15.549791666666666</v>
      </c>
      <c r="AB257" s="46">
        <v>2.1554166666666665</v>
      </c>
      <c r="AC257" s="46">
        <v>3.6949999999999998</v>
      </c>
      <c r="AD257" s="46">
        <v>4.6187499999999995</v>
      </c>
      <c r="AE257" s="46">
        <v>1.8474999999999999</v>
      </c>
      <c r="AF257" s="46">
        <v>3.8489583333333339</v>
      </c>
      <c r="AG257" s="46">
        <v>1.8474999999999999</v>
      </c>
      <c r="AH257" s="46">
        <v>1.8474999999999999</v>
      </c>
      <c r="AI257" s="46">
        <v>1.3548333333333336</v>
      </c>
      <c r="AJ257" s="46">
        <v>1.4318125000000002</v>
      </c>
      <c r="AK257" s="46">
        <v>3.3870833333333334</v>
      </c>
      <c r="AL257" s="46">
        <v>1.8474999999999999</v>
      </c>
      <c r="AM257" s="46">
        <v>7.236041666666666</v>
      </c>
      <c r="AN257" s="46">
        <v>3.0791666666666666</v>
      </c>
      <c r="AO257" s="46">
        <v>2.0014583333333333</v>
      </c>
      <c r="AP257" s="46">
        <v>1.4472083333333332</v>
      </c>
      <c r="AQ257" s="46">
        <v>2.7712500000000002</v>
      </c>
      <c r="AR257" s="46">
        <v>8.159791666666667</v>
      </c>
      <c r="AS257" s="46">
        <v>4.4647916666666667</v>
      </c>
      <c r="AT257" s="46">
        <v>2.0014583333333333</v>
      </c>
      <c r="AU257" s="46">
        <v>1.1238958333333331</v>
      </c>
      <c r="AV257" s="46">
        <v>0.78518749999999982</v>
      </c>
      <c r="AW257" s="46">
        <v>0.76979166666666665</v>
      </c>
      <c r="AX257" s="46">
        <v>1.3394375000000001</v>
      </c>
      <c r="AY257" s="35">
        <f t="shared" si="129"/>
        <v>2.9063562925170068</v>
      </c>
      <c r="AZ257" s="34"/>
      <c r="BA257" s="34">
        <v>2.4040490312376432</v>
      </c>
      <c r="BB257" s="60">
        <v>527</v>
      </c>
      <c r="CS257" s="60">
        <v>527</v>
      </c>
    </row>
    <row r="258" spans="1:97" ht="15">
      <c r="A258" s="14">
        <v>528</v>
      </c>
      <c r="B258" s="46">
        <v>1.262458333333333</v>
      </c>
      <c r="C258" s="46">
        <v>2.4633333333333334</v>
      </c>
      <c r="D258" s="46">
        <v>1.2470625</v>
      </c>
      <c r="E258" s="46">
        <v>2.4633333333333334</v>
      </c>
      <c r="F258" s="46">
        <v>2.9252083333333334</v>
      </c>
      <c r="G258" s="46">
        <v>1.5395833333333333</v>
      </c>
      <c r="H258" s="46">
        <v>1.6935416666666667</v>
      </c>
      <c r="I258" s="46">
        <v>2.6172916666666666</v>
      </c>
      <c r="J258" s="46">
        <v>1.6935416666666667</v>
      </c>
      <c r="K258" s="46">
        <v>0.87756249999999991</v>
      </c>
      <c r="L258" s="46">
        <v>3.0791666666666666</v>
      </c>
      <c r="M258" s="46">
        <v>3.3870833333333334</v>
      </c>
      <c r="N258" s="46">
        <v>2.6172916666666666</v>
      </c>
      <c r="O258" s="46">
        <v>1.8474999999999999</v>
      </c>
      <c r="P258" s="46">
        <v>1.8474999999999999</v>
      </c>
      <c r="Q258" s="46">
        <v>3.8489583333333339</v>
      </c>
      <c r="R258" s="46">
        <v>3.3870833333333334</v>
      </c>
      <c r="S258" s="46">
        <v>1.262458333333333</v>
      </c>
      <c r="T258" s="46">
        <v>2.0014583333333333</v>
      </c>
      <c r="U258" s="46">
        <v>1.3086458333333333</v>
      </c>
      <c r="V258" s="46">
        <v>3.2331250000000002</v>
      </c>
      <c r="W258" s="46">
        <v>1.5395833333333333</v>
      </c>
      <c r="X258" s="46">
        <v>7.6979166666666679</v>
      </c>
      <c r="Y258" s="46">
        <v>2.3093749999999997</v>
      </c>
      <c r="Z258" s="46">
        <v>1.6935416666666667</v>
      </c>
      <c r="AA258" s="46">
        <v>14.318125000000002</v>
      </c>
      <c r="AB258" s="46">
        <v>2.0014583333333333</v>
      </c>
      <c r="AC258" s="46">
        <v>3.5410416666666666</v>
      </c>
      <c r="AD258" s="46">
        <v>4.6187499999999995</v>
      </c>
      <c r="AE258" s="46">
        <v>1.8474999999999999</v>
      </c>
      <c r="AF258" s="46">
        <v>3.8489583333333339</v>
      </c>
      <c r="AG258" s="46">
        <v>1.8474999999999999</v>
      </c>
      <c r="AH258" s="46">
        <v>1.6935416666666667</v>
      </c>
      <c r="AI258" s="46">
        <v>1.3548333333333336</v>
      </c>
      <c r="AJ258" s="46">
        <v>1.3702291666666668</v>
      </c>
      <c r="AK258" s="46">
        <v>3.2331250000000002</v>
      </c>
      <c r="AL258" s="46">
        <v>1.8474999999999999</v>
      </c>
      <c r="AM258" s="46">
        <v>6.6202083333333341</v>
      </c>
      <c r="AN258" s="46">
        <v>2.9252083333333334</v>
      </c>
      <c r="AO258" s="46">
        <v>1.8474999999999999</v>
      </c>
      <c r="AP258" s="46">
        <v>1.4164166666666664</v>
      </c>
      <c r="AQ258" s="46">
        <v>2.6172916666666666</v>
      </c>
      <c r="AR258" s="46">
        <v>7.5439583333333324</v>
      </c>
      <c r="AS258" s="46">
        <v>4.3108333333333331</v>
      </c>
      <c r="AT258" s="46">
        <v>2.0014583333333333</v>
      </c>
      <c r="AU258" s="46">
        <v>1.1238958333333331</v>
      </c>
      <c r="AV258" s="46">
        <v>0.75439583333333338</v>
      </c>
      <c r="AW258" s="46">
        <v>0.75439583333333338</v>
      </c>
      <c r="AX258" s="46">
        <v>1.2778541666666667</v>
      </c>
      <c r="AY258" s="35">
        <f t="shared" si="129"/>
        <v>2.7461139455782306</v>
      </c>
      <c r="AZ258" s="34"/>
      <c r="BA258" s="34">
        <v>2.4040490312376432</v>
      </c>
      <c r="BB258" s="60">
        <v>528</v>
      </c>
      <c r="CS258" s="60">
        <v>528</v>
      </c>
    </row>
    <row r="259" spans="1:97" ht="15">
      <c r="A259" s="14">
        <v>529</v>
      </c>
      <c r="B259" s="46">
        <v>1.262458333333333</v>
      </c>
      <c r="C259" s="46">
        <v>2.3093749999999997</v>
      </c>
      <c r="D259" s="46">
        <v>1.1854791666666666</v>
      </c>
      <c r="E259" s="46">
        <v>2.3093749999999997</v>
      </c>
      <c r="F259" s="46">
        <v>2.6172916666666666</v>
      </c>
      <c r="G259" s="46">
        <v>1.5395833333333333</v>
      </c>
      <c r="H259" s="46">
        <v>1.6935416666666667</v>
      </c>
      <c r="I259" s="46">
        <v>2.3093749999999997</v>
      </c>
      <c r="J259" s="46">
        <v>1.6935416666666667</v>
      </c>
      <c r="K259" s="46">
        <v>0.87756249999999991</v>
      </c>
      <c r="L259" s="46">
        <v>2.7712500000000002</v>
      </c>
      <c r="M259" s="46">
        <v>3.2331250000000002</v>
      </c>
      <c r="N259" s="46">
        <v>2.6172916666666666</v>
      </c>
      <c r="O259" s="46">
        <v>2.0014583333333333</v>
      </c>
      <c r="P259" s="46">
        <v>1.8474999999999999</v>
      </c>
      <c r="Q259" s="46">
        <v>3.5410416666666666</v>
      </c>
      <c r="R259" s="46">
        <v>3.3870833333333334</v>
      </c>
      <c r="S259" s="46">
        <v>1.2008749999999999</v>
      </c>
      <c r="T259" s="46">
        <v>1.8474999999999999</v>
      </c>
      <c r="U259" s="46">
        <v>1.2778541666666667</v>
      </c>
      <c r="V259" s="46">
        <v>2.9252083333333334</v>
      </c>
      <c r="W259" s="46">
        <v>1.5241875000000003</v>
      </c>
      <c r="X259" s="46">
        <v>7.0820833333333333</v>
      </c>
      <c r="Y259" s="46">
        <v>2.1554166666666665</v>
      </c>
      <c r="Z259" s="46">
        <v>1.8474999999999999</v>
      </c>
      <c r="AA259" s="46">
        <v>13.548333333333334</v>
      </c>
      <c r="AB259" s="46">
        <v>2.0014583333333333</v>
      </c>
      <c r="AC259" s="46">
        <v>3.3870833333333334</v>
      </c>
      <c r="AD259" s="46">
        <v>4.4647916666666667</v>
      </c>
      <c r="AE259" s="46">
        <v>1.6935416666666667</v>
      </c>
      <c r="AF259" s="46">
        <v>3.6949999999999998</v>
      </c>
      <c r="AG259" s="46">
        <v>1.6935416666666667</v>
      </c>
      <c r="AH259" s="46">
        <v>1.6935416666666667</v>
      </c>
      <c r="AI259" s="46">
        <v>1.3394375000000001</v>
      </c>
      <c r="AJ259" s="46">
        <v>1.29325</v>
      </c>
      <c r="AK259" s="46">
        <v>3.0791666666666666</v>
      </c>
      <c r="AL259" s="46">
        <v>1.6935416666666667</v>
      </c>
      <c r="AM259" s="46">
        <v>6.1583333333333332</v>
      </c>
      <c r="AN259" s="46">
        <v>2.9252083333333334</v>
      </c>
      <c r="AO259" s="46">
        <v>1.8474999999999999</v>
      </c>
      <c r="AP259" s="46">
        <v>1.3702291666666668</v>
      </c>
      <c r="AQ259" s="46">
        <v>2.6172916666666666</v>
      </c>
      <c r="AR259" s="46">
        <v>7.0820833333333333</v>
      </c>
      <c r="AS259" s="46">
        <v>4.1568749999999994</v>
      </c>
      <c r="AT259" s="46">
        <v>1.8474999999999999</v>
      </c>
      <c r="AU259" s="46">
        <v>1.1238958333333331</v>
      </c>
      <c r="AV259" s="46">
        <v>0.7236041666666666</v>
      </c>
      <c r="AW259" s="46">
        <v>0.7236041666666666</v>
      </c>
      <c r="AX259" s="46">
        <v>1.262458333333333</v>
      </c>
      <c r="AY259" s="35">
        <f t="shared" si="129"/>
        <v>2.622004676870747</v>
      </c>
      <c r="AZ259" s="34"/>
      <c r="BA259" s="34">
        <v>2.4040490312376432</v>
      </c>
      <c r="BB259" s="60">
        <v>529</v>
      </c>
      <c r="CS259" s="60">
        <v>529</v>
      </c>
    </row>
    <row r="260" spans="1:97" ht="15">
      <c r="A260" s="14">
        <v>530</v>
      </c>
      <c r="B260" s="46">
        <v>1.2008749999999999</v>
      </c>
      <c r="C260" s="46">
        <v>2.1554166666666665</v>
      </c>
      <c r="D260" s="46">
        <v>1.1854791666666666</v>
      </c>
      <c r="E260" s="46">
        <v>2.3093749999999997</v>
      </c>
      <c r="F260" s="46">
        <v>2.3093749999999997</v>
      </c>
      <c r="G260" s="46">
        <v>1.6935416666666667</v>
      </c>
      <c r="H260" s="46">
        <v>1.8474999999999999</v>
      </c>
      <c r="I260" s="46">
        <v>2.1554166666666665</v>
      </c>
      <c r="J260" s="46">
        <v>1.6935416666666667</v>
      </c>
      <c r="K260" s="46">
        <v>0.87756249999999991</v>
      </c>
      <c r="L260" s="46">
        <v>2.9252083333333334</v>
      </c>
      <c r="M260" s="46">
        <v>3.0791666666666666</v>
      </c>
      <c r="N260" s="46">
        <v>2.6172916666666666</v>
      </c>
      <c r="O260" s="46">
        <v>2.0014583333333333</v>
      </c>
      <c r="P260" s="46">
        <v>1.6935416666666667</v>
      </c>
      <c r="Q260" s="46">
        <v>3.3870833333333334</v>
      </c>
      <c r="R260" s="46">
        <v>3.2331250000000002</v>
      </c>
      <c r="S260" s="46">
        <v>1.1854791666666666</v>
      </c>
      <c r="T260" s="46">
        <v>1.8474999999999999</v>
      </c>
      <c r="U260" s="46">
        <v>1.1546874999999999</v>
      </c>
      <c r="V260" s="46">
        <v>2.7712500000000002</v>
      </c>
      <c r="W260" s="46">
        <v>1.4779999999999998</v>
      </c>
      <c r="X260" s="46">
        <v>6.6202083333333341</v>
      </c>
      <c r="Y260" s="46">
        <v>2.1554166666666665</v>
      </c>
      <c r="Z260" s="46">
        <v>1.8474999999999999</v>
      </c>
      <c r="AA260" s="46">
        <v>12.470625</v>
      </c>
      <c r="AB260" s="46">
        <v>2.0014583333333333</v>
      </c>
      <c r="AC260" s="46">
        <v>3.8489583333333339</v>
      </c>
      <c r="AD260" s="46">
        <v>4.1568749999999994</v>
      </c>
      <c r="AE260" s="46">
        <v>1.6935416666666667</v>
      </c>
      <c r="AF260" s="46">
        <v>3.5410416666666666</v>
      </c>
      <c r="AG260" s="46">
        <v>1.6935416666666667</v>
      </c>
      <c r="AH260" s="46">
        <v>1.5395833333333333</v>
      </c>
      <c r="AI260" s="46">
        <v>1.262458333333333</v>
      </c>
      <c r="AJ260" s="46">
        <v>1.262458333333333</v>
      </c>
      <c r="AK260" s="46">
        <v>2.9252083333333334</v>
      </c>
      <c r="AL260" s="46">
        <v>1.6935416666666667</v>
      </c>
      <c r="AM260" s="46">
        <v>5.6964583333333332</v>
      </c>
      <c r="AN260" s="46">
        <v>2.9252083333333334</v>
      </c>
      <c r="AO260" s="46">
        <v>1.6935416666666667</v>
      </c>
      <c r="AP260" s="46">
        <v>1.2778541666666667</v>
      </c>
      <c r="AQ260" s="46">
        <v>2.4633333333333334</v>
      </c>
      <c r="AR260" s="46">
        <v>6.7741666666666669</v>
      </c>
      <c r="AS260" s="46">
        <v>4.0029166666666667</v>
      </c>
      <c r="AT260" s="46">
        <v>1.8474999999999999</v>
      </c>
      <c r="AU260" s="46">
        <v>1.1238958333333331</v>
      </c>
      <c r="AV260" s="46">
        <v>0.73899999999999988</v>
      </c>
      <c r="AW260" s="46">
        <v>0.67741666666666678</v>
      </c>
      <c r="AX260" s="46">
        <v>1.2162708333333332</v>
      </c>
      <c r="AY260" s="35">
        <f t="shared" si="129"/>
        <v>2.5296296768707482</v>
      </c>
      <c r="AZ260" s="34"/>
      <c r="BA260" s="34">
        <v>2.4040490312376432</v>
      </c>
      <c r="BB260" s="60">
        <v>530</v>
      </c>
      <c r="CS260" s="60">
        <v>530</v>
      </c>
    </row>
    <row r="261" spans="1:97" ht="15">
      <c r="A261" s="14">
        <v>531</v>
      </c>
      <c r="B261" s="46">
        <v>1.1238958333333331</v>
      </c>
      <c r="C261" s="46">
        <v>2.1554166666666665</v>
      </c>
      <c r="D261" s="46">
        <v>1.0161249999999999</v>
      </c>
      <c r="E261" s="46">
        <v>2.3093749999999997</v>
      </c>
      <c r="F261" s="46">
        <v>2.1554166666666665</v>
      </c>
      <c r="G261" s="46">
        <v>1.5395833333333333</v>
      </c>
      <c r="H261" s="46">
        <v>1.8474999999999999</v>
      </c>
      <c r="I261" s="46">
        <v>1.8474999999999999</v>
      </c>
      <c r="J261" s="46">
        <v>1.5395833333333333</v>
      </c>
      <c r="K261" s="46">
        <v>0.87756249999999991</v>
      </c>
      <c r="L261" s="46">
        <v>2.6172916666666666</v>
      </c>
      <c r="M261" s="46">
        <v>3.0791666666666666</v>
      </c>
      <c r="N261" s="46">
        <v>2.4633333333333334</v>
      </c>
      <c r="O261" s="46">
        <v>1.8474999999999999</v>
      </c>
      <c r="P261" s="46">
        <v>1.6935416666666667</v>
      </c>
      <c r="Q261" s="46">
        <v>3.3870833333333334</v>
      </c>
      <c r="R261" s="46">
        <v>3.0791666666666666</v>
      </c>
      <c r="S261" s="46">
        <v>1.1546874999999999</v>
      </c>
      <c r="T261" s="46">
        <v>1.8474999999999999</v>
      </c>
      <c r="U261" s="46">
        <v>1.1085</v>
      </c>
      <c r="V261" s="46">
        <v>2.4633333333333334</v>
      </c>
      <c r="W261" s="46">
        <v>1.4318125000000002</v>
      </c>
      <c r="X261" s="46">
        <v>6.0043749999999996</v>
      </c>
      <c r="Y261" s="46">
        <v>2.1554166666666665</v>
      </c>
      <c r="Z261" s="46">
        <v>1.8474999999999999</v>
      </c>
      <c r="AA261" s="46">
        <v>11.700833333333334</v>
      </c>
      <c r="AB261" s="46">
        <v>2.0014583333333333</v>
      </c>
      <c r="AC261" s="46">
        <v>5.3885416666666668</v>
      </c>
      <c r="AD261" s="46">
        <v>4.0029166666666667</v>
      </c>
      <c r="AE261" s="46">
        <v>1.5395833333333333</v>
      </c>
      <c r="AF261" s="46">
        <v>3.3870833333333334</v>
      </c>
      <c r="AG261" s="46">
        <v>1.5395833333333333</v>
      </c>
      <c r="AH261" s="46">
        <v>1.4779999999999998</v>
      </c>
      <c r="AI261" s="46">
        <v>1.2008749999999999</v>
      </c>
      <c r="AJ261" s="46">
        <v>1.2470625</v>
      </c>
      <c r="AK261" s="46">
        <v>2.9252083333333334</v>
      </c>
      <c r="AL261" s="46">
        <v>1.5395833333333333</v>
      </c>
      <c r="AM261" s="46">
        <v>5.5425000000000004</v>
      </c>
      <c r="AN261" s="46">
        <v>2.9252083333333334</v>
      </c>
      <c r="AO261" s="46">
        <v>1.6935416666666667</v>
      </c>
      <c r="AP261" s="46">
        <v>1.2008749999999999</v>
      </c>
      <c r="AQ261" s="46">
        <v>2.4633333333333334</v>
      </c>
      <c r="AR261" s="46">
        <v>6.4662500000000005</v>
      </c>
      <c r="AS261" s="46">
        <v>3.8489583333333339</v>
      </c>
      <c r="AT261" s="46">
        <v>1.8474999999999999</v>
      </c>
      <c r="AU261" s="46">
        <v>1.0931041666666665</v>
      </c>
      <c r="AV261" s="46">
        <v>0.73899999999999988</v>
      </c>
      <c r="AW261" s="46">
        <v>0.66202083333333328</v>
      </c>
      <c r="AX261" s="46">
        <v>1.2316666666666667</v>
      </c>
      <c r="AY261" s="35">
        <f t="shared" si="129"/>
        <v>2.4542215136054422</v>
      </c>
      <c r="AZ261" s="34"/>
      <c r="BA261" s="34">
        <v>2.4040490312376432</v>
      </c>
      <c r="BB261" s="60">
        <v>531</v>
      </c>
      <c r="CS261" s="60">
        <v>531</v>
      </c>
    </row>
    <row r="262" spans="1:97" ht="15">
      <c r="A262" s="14">
        <v>532</v>
      </c>
      <c r="B262" s="46">
        <v>1.0623125</v>
      </c>
      <c r="C262" s="46">
        <v>2.1554166666666665</v>
      </c>
      <c r="D262" s="46">
        <v>1.1238958333333331</v>
      </c>
      <c r="E262" s="46">
        <v>2.1554166666666665</v>
      </c>
      <c r="F262" s="46">
        <v>2.3093749999999997</v>
      </c>
      <c r="G262" s="46">
        <v>1.5087916666666668</v>
      </c>
      <c r="H262" s="46">
        <v>1.8474999999999999</v>
      </c>
      <c r="I262" s="46">
        <v>1.8474999999999999</v>
      </c>
      <c r="J262" s="46">
        <v>1.5087916666666668</v>
      </c>
      <c r="K262" s="46">
        <v>0.78518749999999982</v>
      </c>
      <c r="L262" s="46">
        <v>2.4633333333333334</v>
      </c>
      <c r="M262" s="46">
        <v>2.9252083333333334</v>
      </c>
      <c r="N262" s="46">
        <v>2.3093749999999997</v>
      </c>
      <c r="O262" s="46">
        <v>1.6935416666666667</v>
      </c>
      <c r="P262" s="46">
        <v>1.6935416666666667</v>
      </c>
      <c r="Q262" s="46">
        <v>3.2331250000000002</v>
      </c>
      <c r="R262" s="46">
        <v>2.7712500000000002</v>
      </c>
      <c r="S262" s="46">
        <v>1.1085</v>
      </c>
      <c r="T262" s="46">
        <v>1.8474999999999999</v>
      </c>
      <c r="U262" s="46">
        <v>1.1392916666666668</v>
      </c>
      <c r="V262" s="46">
        <v>2.3093749999999997</v>
      </c>
      <c r="W262" s="46">
        <v>1.4318125000000002</v>
      </c>
      <c r="X262" s="46">
        <v>5.3885416666666668</v>
      </c>
      <c r="Y262" s="46">
        <v>2.0014583333333333</v>
      </c>
      <c r="Z262" s="46">
        <v>1.5395833333333333</v>
      </c>
      <c r="AA262" s="46">
        <v>11.238958333333333</v>
      </c>
      <c r="AB262" s="46">
        <v>2.0014583333333333</v>
      </c>
      <c r="AC262" s="46">
        <v>7.6979166666666679</v>
      </c>
      <c r="AD262" s="46">
        <v>3.6949999999999998</v>
      </c>
      <c r="AE262" s="46">
        <v>1.4933958333333333</v>
      </c>
      <c r="AF262" s="46">
        <v>3.3870833333333334</v>
      </c>
      <c r="AG262" s="46">
        <v>1.5395833333333333</v>
      </c>
      <c r="AH262" s="46">
        <v>1.3702291666666668</v>
      </c>
      <c r="AI262" s="46">
        <v>1.0469166666666667</v>
      </c>
      <c r="AJ262" s="46">
        <v>1.2316666666666667</v>
      </c>
      <c r="AK262" s="46">
        <v>2.6172916666666666</v>
      </c>
      <c r="AL262" s="46">
        <v>1.5395833333333333</v>
      </c>
      <c r="AM262" s="46">
        <v>5.2345833333333331</v>
      </c>
      <c r="AN262" s="46">
        <v>2.7712500000000002</v>
      </c>
      <c r="AO262" s="46">
        <v>1.6935416666666667</v>
      </c>
      <c r="AP262" s="46">
        <v>1.1700833333333334</v>
      </c>
      <c r="AQ262" s="46">
        <v>2.3093749999999997</v>
      </c>
      <c r="AR262" s="46">
        <v>6.1583333333333332</v>
      </c>
      <c r="AS262" s="46">
        <v>3.6949999999999998</v>
      </c>
      <c r="AT262" s="46">
        <v>1.6935416666666667</v>
      </c>
      <c r="AU262" s="46">
        <v>1.0161249999999999</v>
      </c>
      <c r="AV262" s="46">
        <v>0.70820833333333322</v>
      </c>
      <c r="AW262" s="46">
        <v>0.64662500000000001</v>
      </c>
      <c r="AX262" s="46">
        <v>1.2316666666666667</v>
      </c>
      <c r="AY262" s="35">
        <f t="shared" ref="AY262:AY325" si="130">AVERAGE(B262:AX262)</f>
        <v>2.3948375850340136</v>
      </c>
      <c r="AZ262" s="34"/>
      <c r="BA262" s="34">
        <v>2.4040490312376432</v>
      </c>
      <c r="BB262" s="60">
        <v>532</v>
      </c>
      <c r="CS262" s="60">
        <v>532</v>
      </c>
    </row>
    <row r="263" spans="1:97" ht="15">
      <c r="A263" s="14">
        <v>533</v>
      </c>
      <c r="B263" s="46">
        <v>0.92374999999999996</v>
      </c>
      <c r="C263" s="46">
        <v>2.0014583333333333</v>
      </c>
      <c r="D263" s="46">
        <v>1.1238958333333331</v>
      </c>
      <c r="E263" s="46">
        <v>2.1554166666666665</v>
      </c>
      <c r="F263" s="46">
        <v>2.1554166666666665</v>
      </c>
      <c r="G263" s="46">
        <v>1.5395833333333333</v>
      </c>
      <c r="H263" s="46">
        <v>1.8474999999999999</v>
      </c>
      <c r="I263" s="46">
        <v>1.8474999999999999</v>
      </c>
      <c r="J263" s="46">
        <v>1.3394375000000001</v>
      </c>
      <c r="K263" s="46">
        <v>0.70820833333333322</v>
      </c>
      <c r="L263" s="46">
        <v>2.4633333333333334</v>
      </c>
      <c r="M263" s="46">
        <v>3.0791666666666666</v>
      </c>
      <c r="N263" s="46">
        <v>2.3093749999999997</v>
      </c>
      <c r="O263" s="46">
        <v>1.6935416666666667</v>
      </c>
      <c r="P263" s="46">
        <v>1.5395833333333333</v>
      </c>
      <c r="Q263" s="46">
        <v>3.0791666666666666</v>
      </c>
      <c r="R263" s="46">
        <v>2.6172916666666666</v>
      </c>
      <c r="S263" s="46">
        <v>1.0777083333333333</v>
      </c>
      <c r="T263" s="46">
        <v>1.6935416666666667</v>
      </c>
      <c r="U263" s="46">
        <v>1.1854791666666666</v>
      </c>
      <c r="V263" s="46">
        <v>2.3093749999999997</v>
      </c>
      <c r="W263" s="46">
        <v>1.3856250000000001</v>
      </c>
      <c r="X263" s="46">
        <v>5.2345833333333331</v>
      </c>
      <c r="Y263" s="46">
        <v>2.0014583333333333</v>
      </c>
      <c r="Z263" s="46">
        <v>1.4933958333333333</v>
      </c>
      <c r="AA263" s="46">
        <v>10.469166666666666</v>
      </c>
      <c r="AB263" s="46">
        <v>1.8474999999999999</v>
      </c>
      <c r="AC263" s="46">
        <v>6.9281250000000005</v>
      </c>
      <c r="AD263" s="46">
        <v>3.6949999999999998</v>
      </c>
      <c r="AE263" s="46">
        <v>1.4472083333333332</v>
      </c>
      <c r="AF263" s="46">
        <v>3.2331250000000002</v>
      </c>
      <c r="AG263" s="46">
        <v>1.5241875000000003</v>
      </c>
      <c r="AH263" s="46">
        <v>1.3086458333333333</v>
      </c>
      <c r="AI263" s="46">
        <v>1.0161249999999999</v>
      </c>
      <c r="AJ263" s="46">
        <v>1.1854791666666666</v>
      </c>
      <c r="AK263" s="46">
        <v>2.4633333333333334</v>
      </c>
      <c r="AL263" s="46">
        <v>1.4933958333333333</v>
      </c>
      <c r="AM263" s="46">
        <v>5.8504166666666668</v>
      </c>
      <c r="AN263" s="46">
        <v>2.6172916666666666</v>
      </c>
      <c r="AO263" s="46">
        <v>1.6935416666666667</v>
      </c>
      <c r="AP263" s="46">
        <v>1.1546874999999999</v>
      </c>
      <c r="AQ263" s="46">
        <v>2.3093749999999997</v>
      </c>
      <c r="AR263" s="46">
        <v>5.8504166666666668</v>
      </c>
      <c r="AS263" s="46">
        <v>3.5410416666666666</v>
      </c>
      <c r="AT263" s="46">
        <v>1.6935416666666667</v>
      </c>
      <c r="AU263" s="46">
        <v>0.98533333333333351</v>
      </c>
      <c r="AV263" s="46">
        <v>0.69281250000000005</v>
      </c>
      <c r="AW263" s="46">
        <v>0.66202083333333328</v>
      </c>
      <c r="AX263" s="46">
        <v>1.1854791666666666</v>
      </c>
      <c r="AY263" s="35">
        <f t="shared" si="130"/>
        <v>2.319429421768707</v>
      </c>
      <c r="AZ263" s="34"/>
      <c r="BA263" s="34">
        <v>2.4040490312376432</v>
      </c>
      <c r="BB263" s="60">
        <v>533</v>
      </c>
      <c r="CS263" s="60">
        <v>533</v>
      </c>
    </row>
    <row r="264" spans="1:97" ht="15">
      <c r="A264" s="14">
        <v>534</v>
      </c>
      <c r="B264" s="46">
        <v>0.84677083333333336</v>
      </c>
      <c r="C264" s="46">
        <v>2.0014583333333333</v>
      </c>
      <c r="D264" s="46">
        <v>1.1238958333333331</v>
      </c>
      <c r="E264" s="46">
        <v>2.0014583333333333</v>
      </c>
      <c r="F264" s="46">
        <v>2.3093749999999997</v>
      </c>
      <c r="G264" s="46">
        <v>1.5395833333333333</v>
      </c>
      <c r="H264" s="46">
        <v>1.8474999999999999</v>
      </c>
      <c r="I264" s="46">
        <v>1.8474999999999999</v>
      </c>
      <c r="J264" s="46">
        <v>1.3394375000000001</v>
      </c>
      <c r="K264" s="46">
        <v>0.66202083333333328</v>
      </c>
      <c r="L264" s="46">
        <v>2.4633333333333334</v>
      </c>
      <c r="M264" s="46">
        <v>3.0791666666666666</v>
      </c>
      <c r="N264" s="46">
        <v>2.3093749999999997</v>
      </c>
      <c r="O264" s="46">
        <v>1.5395833333333333</v>
      </c>
      <c r="P264" s="46">
        <v>1.5087916666666668</v>
      </c>
      <c r="Q264" s="46">
        <v>2.9252083333333334</v>
      </c>
      <c r="R264" s="46">
        <v>2.4633333333333334</v>
      </c>
      <c r="S264" s="46">
        <v>1.0315208333333332</v>
      </c>
      <c r="T264" s="46">
        <v>1.8474999999999999</v>
      </c>
      <c r="U264" s="46">
        <v>1.0469166666666667</v>
      </c>
      <c r="V264" s="46">
        <v>2.1554166666666665</v>
      </c>
      <c r="W264" s="46">
        <v>1.29325</v>
      </c>
      <c r="X264" s="46">
        <v>5.0806249999999995</v>
      </c>
      <c r="Y264" s="46">
        <v>1.8474999999999999</v>
      </c>
      <c r="Z264" s="46">
        <v>1.4010208333333332</v>
      </c>
      <c r="AA264" s="46">
        <v>9.8533333333333335</v>
      </c>
      <c r="AB264" s="46">
        <v>1.8474999999999999</v>
      </c>
      <c r="AC264" s="46">
        <v>5.2345833333333331</v>
      </c>
      <c r="AD264" s="46">
        <v>3.5410416666666666</v>
      </c>
      <c r="AE264" s="46">
        <v>1.3240416666666666</v>
      </c>
      <c r="AF264" s="46">
        <v>3.2331250000000002</v>
      </c>
      <c r="AG264" s="46">
        <v>1.5087916666666668</v>
      </c>
      <c r="AH264" s="46">
        <v>1.2470625</v>
      </c>
      <c r="AI264" s="46">
        <v>0.9699374999999999</v>
      </c>
      <c r="AJ264" s="46">
        <v>1.1546874999999999</v>
      </c>
      <c r="AK264" s="46">
        <v>2.4633333333333334</v>
      </c>
      <c r="AL264" s="46">
        <v>1.4318125000000002</v>
      </c>
      <c r="AM264" s="46">
        <v>24.17145833333333</v>
      </c>
      <c r="AN264" s="46">
        <v>2.4633333333333334</v>
      </c>
      <c r="AO264" s="46">
        <v>1.5395833333333333</v>
      </c>
      <c r="AP264" s="46">
        <v>1.1392916666666668</v>
      </c>
      <c r="AQ264" s="46">
        <v>2.1554166666666665</v>
      </c>
      <c r="AR264" s="46">
        <v>5.6964583333333332</v>
      </c>
      <c r="AS264" s="46">
        <v>3.3870833333333334</v>
      </c>
      <c r="AT264" s="46">
        <v>1.5395833333333333</v>
      </c>
      <c r="AU264" s="46">
        <v>0.95454166666666673</v>
      </c>
      <c r="AV264" s="46">
        <v>0.67741666666666678</v>
      </c>
      <c r="AW264" s="46">
        <v>0.63122916666666651</v>
      </c>
      <c r="AX264" s="46">
        <v>1.2008749999999999</v>
      </c>
      <c r="AY264" s="35">
        <f t="shared" si="130"/>
        <v>2.5893278061224501</v>
      </c>
      <c r="AZ264" s="34"/>
      <c r="BA264" s="34">
        <v>2.4040490312376432</v>
      </c>
      <c r="BB264" s="60">
        <v>534</v>
      </c>
      <c r="CS264" s="60">
        <v>534</v>
      </c>
    </row>
    <row r="265" spans="1:97" ht="15">
      <c r="A265" s="14">
        <v>535</v>
      </c>
      <c r="B265" s="46">
        <v>0.84677083333333336</v>
      </c>
      <c r="C265" s="46">
        <v>2.0014583333333333</v>
      </c>
      <c r="D265" s="46">
        <v>1.1238958333333331</v>
      </c>
      <c r="E265" s="46">
        <v>2.0014583333333333</v>
      </c>
      <c r="F265" s="46">
        <v>2.0014583333333333</v>
      </c>
      <c r="G265" s="46">
        <v>1.4626041666666667</v>
      </c>
      <c r="H265" s="46">
        <v>2.0014583333333333</v>
      </c>
      <c r="I265" s="46">
        <v>1.8474999999999999</v>
      </c>
      <c r="J265" s="46">
        <v>1.1700833333333334</v>
      </c>
      <c r="K265" s="46">
        <v>0.66202083333333328</v>
      </c>
      <c r="L265" s="46">
        <v>2.1554166666666665</v>
      </c>
      <c r="M265" s="46">
        <v>2.7712500000000002</v>
      </c>
      <c r="N265" s="46">
        <v>2.3093749999999997</v>
      </c>
      <c r="O265" s="46">
        <v>1.4164166666666664</v>
      </c>
      <c r="P265" s="46">
        <v>1.4626041666666667</v>
      </c>
      <c r="Q265" s="46">
        <v>2.7712500000000002</v>
      </c>
      <c r="R265" s="46">
        <v>2.4633333333333334</v>
      </c>
      <c r="S265" s="46">
        <v>0.9699374999999999</v>
      </c>
      <c r="T265" s="46">
        <v>1.8474999999999999</v>
      </c>
      <c r="U265" s="46">
        <v>1.0161249999999999</v>
      </c>
      <c r="V265" s="46">
        <v>2.0014583333333333</v>
      </c>
      <c r="W265" s="46">
        <v>1.2470625</v>
      </c>
      <c r="X265" s="46">
        <v>4.6187499999999995</v>
      </c>
      <c r="Y265" s="46">
        <v>1.8474999999999999</v>
      </c>
      <c r="Z265" s="46">
        <v>1.3548333333333336</v>
      </c>
      <c r="AA265" s="46">
        <v>9.0835416666666671</v>
      </c>
      <c r="AB265" s="46">
        <v>1.8474999999999999</v>
      </c>
      <c r="AC265" s="46">
        <v>4.7727083333333331</v>
      </c>
      <c r="AD265" s="46">
        <v>3.3870833333333334</v>
      </c>
      <c r="AE265" s="46">
        <v>1.3240416666666666</v>
      </c>
      <c r="AF265" s="46">
        <v>3.0791666666666666</v>
      </c>
      <c r="AG265" s="46">
        <v>1.4779999999999998</v>
      </c>
      <c r="AH265" s="46">
        <v>1.1700833333333334</v>
      </c>
      <c r="AI265" s="46">
        <v>0.95454166666666673</v>
      </c>
      <c r="AJ265" s="46">
        <v>1.1392916666666668</v>
      </c>
      <c r="AK265" s="46">
        <v>2.3093749999999997</v>
      </c>
      <c r="AL265" s="46">
        <v>1.4010208333333332</v>
      </c>
      <c r="AM265" s="46">
        <v>68.203541666666666</v>
      </c>
      <c r="AN265" s="46">
        <v>2.4633333333333334</v>
      </c>
      <c r="AO265" s="46">
        <v>1.5395833333333333</v>
      </c>
      <c r="AP265" s="46">
        <v>1.0931041666666665</v>
      </c>
      <c r="AQ265" s="46">
        <v>2.1554166666666665</v>
      </c>
      <c r="AR265" s="46">
        <v>5.5425000000000004</v>
      </c>
      <c r="AS265" s="46">
        <v>3.2331250000000002</v>
      </c>
      <c r="AT265" s="46">
        <v>1.4933958333333333</v>
      </c>
      <c r="AU265" s="46">
        <v>0.9699374999999999</v>
      </c>
      <c r="AV265" s="46">
        <v>0.64662500000000001</v>
      </c>
      <c r="AW265" s="46">
        <v>0.60043749999999996</v>
      </c>
      <c r="AX265" s="46">
        <v>1.1700833333333334</v>
      </c>
      <c r="AY265" s="35">
        <f t="shared" si="130"/>
        <v>3.3965093537414961</v>
      </c>
      <c r="AZ265" s="34"/>
      <c r="BA265" s="34">
        <v>2.4040490312376432</v>
      </c>
      <c r="BB265" s="60">
        <v>535</v>
      </c>
      <c r="CS265" s="60">
        <v>535</v>
      </c>
    </row>
    <row r="266" spans="1:97" ht="15">
      <c r="A266" s="14">
        <v>536</v>
      </c>
      <c r="B266" s="46">
        <v>0.84677083333333336</v>
      </c>
      <c r="C266" s="46">
        <v>2.1554166666666665</v>
      </c>
      <c r="D266" s="46">
        <v>1.0777083333333333</v>
      </c>
      <c r="E266" s="46">
        <v>2.1554166666666665</v>
      </c>
      <c r="F266" s="46">
        <v>2.0014583333333333</v>
      </c>
      <c r="G266" s="46">
        <v>1.3548333333333336</v>
      </c>
      <c r="H266" s="46">
        <v>2.1554166666666665</v>
      </c>
      <c r="I266" s="46">
        <v>2.1554166666666665</v>
      </c>
      <c r="J266" s="46">
        <v>1.1700833333333334</v>
      </c>
      <c r="K266" s="46">
        <v>0.66202083333333328</v>
      </c>
      <c r="L266" s="46">
        <v>2.1554166666666665</v>
      </c>
      <c r="M266" s="46">
        <v>2.7712500000000002</v>
      </c>
      <c r="N266" s="46">
        <v>2.1554166666666665</v>
      </c>
      <c r="O266" s="46">
        <v>1.3394375000000001</v>
      </c>
      <c r="P266" s="46">
        <v>1.4164166666666664</v>
      </c>
      <c r="Q266" s="46">
        <v>2.7712500000000002</v>
      </c>
      <c r="R266" s="46">
        <v>2.3093749999999997</v>
      </c>
      <c r="S266" s="46">
        <v>0.95454166666666673</v>
      </c>
      <c r="T266" s="46">
        <v>1.6935416666666667</v>
      </c>
      <c r="U266" s="46">
        <v>0.95454166666666673</v>
      </c>
      <c r="V266" s="46">
        <v>1.8474999999999999</v>
      </c>
      <c r="W266" s="46">
        <v>1.2470625</v>
      </c>
      <c r="X266" s="46">
        <v>4.3108333333333331</v>
      </c>
      <c r="Y266" s="46">
        <v>2.0014583333333333</v>
      </c>
      <c r="Z266" s="46">
        <v>1.29325</v>
      </c>
      <c r="AA266" s="46">
        <v>8.4677083333333325</v>
      </c>
      <c r="AB266" s="46">
        <v>1.8474999999999999</v>
      </c>
      <c r="AC266" s="46">
        <v>4.4647916666666667</v>
      </c>
      <c r="AD266" s="46">
        <v>3.2331250000000002</v>
      </c>
      <c r="AE266" s="46">
        <v>1.2778541666666667</v>
      </c>
      <c r="AF266" s="46">
        <v>2.9252083333333334</v>
      </c>
      <c r="AG266" s="46">
        <v>1.4318125000000002</v>
      </c>
      <c r="AH266" s="46">
        <v>1.1546874999999999</v>
      </c>
      <c r="AI266" s="46">
        <v>0.89295833333333341</v>
      </c>
      <c r="AJ266" s="46">
        <v>1.1238958333333331</v>
      </c>
      <c r="AK266" s="46">
        <v>2.3093749999999997</v>
      </c>
      <c r="AL266" s="46">
        <v>1.3856250000000001</v>
      </c>
      <c r="AM266" s="46">
        <v>58.966041666666662</v>
      </c>
      <c r="AN266" s="46">
        <v>2.3093749999999997</v>
      </c>
      <c r="AO266" s="46">
        <v>1.4933958333333333</v>
      </c>
      <c r="AP266" s="46">
        <v>1.0469166666666667</v>
      </c>
      <c r="AQ266" s="46">
        <v>2.1554166666666665</v>
      </c>
      <c r="AR266" s="46">
        <v>5.2345833333333331</v>
      </c>
      <c r="AS266" s="46">
        <v>3.2331250000000002</v>
      </c>
      <c r="AT266" s="46">
        <v>1.4779999999999998</v>
      </c>
      <c r="AU266" s="46">
        <v>0.9699374999999999</v>
      </c>
      <c r="AV266" s="46">
        <v>0.60043749999999996</v>
      </c>
      <c r="AW266" s="46">
        <v>0.56964583333333341</v>
      </c>
      <c r="AX266" s="46">
        <v>1.0623125</v>
      </c>
      <c r="AY266" s="35">
        <f t="shared" si="130"/>
        <v>3.154889030612245</v>
      </c>
      <c r="AZ266" s="34"/>
      <c r="BA266" s="34">
        <v>2.4040490312376432</v>
      </c>
      <c r="BB266" s="60">
        <v>536</v>
      </c>
      <c r="CS266" s="60">
        <v>536</v>
      </c>
    </row>
    <row r="267" spans="1:97" ht="15">
      <c r="A267" s="14">
        <v>537</v>
      </c>
      <c r="B267" s="46">
        <v>0.80058333333333331</v>
      </c>
      <c r="C267" s="46">
        <v>2.0014583333333333</v>
      </c>
      <c r="D267" s="46">
        <v>1.0161249999999999</v>
      </c>
      <c r="E267" s="46">
        <v>2.1554166666666665</v>
      </c>
      <c r="F267" s="46">
        <v>2.0014583333333333</v>
      </c>
      <c r="G267" s="46">
        <v>1.3086458333333333</v>
      </c>
      <c r="H267" s="46">
        <v>1.6935416666666667</v>
      </c>
      <c r="I267" s="46">
        <v>1.8474999999999999</v>
      </c>
      <c r="J267" s="46">
        <v>1.1085</v>
      </c>
      <c r="K267" s="46">
        <v>0.63122916666666651</v>
      </c>
      <c r="L267" s="46">
        <v>2.1554166666666665</v>
      </c>
      <c r="M267" s="46">
        <v>2.6172916666666666</v>
      </c>
      <c r="N267" s="46">
        <v>2.1554166666666665</v>
      </c>
      <c r="O267" s="46">
        <v>1.3240416666666666</v>
      </c>
      <c r="P267" s="46">
        <v>1.3548333333333336</v>
      </c>
      <c r="Q267" s="46">
        <v>2.6172916666666666</v>
      </c>
      <c r="R267" s="46">
        <v>2.4633333333333334</v>
      </c>
      <c r="S267" s="46">
        <v>0.92374999999999996</v>
      </c>
      <c r="T267" s="46">
        <v>1.5395833333333333</v>
      </c>
      <c r="U267" s="46">
        <v>0.93914583333333312</v>
      </c>
      <c r="V267" s="46">
        <v>1.8474999999999999</v>
      </c>
      <c r="W267" s="46">
        <v>1.2008749999999999</v>
      </c>
      <c r="X267" s="46">
        <v>4.1568749999999994</v>
      </c>
      <c r="Y267" s="46">
        <v>2.0014583333333333</v>
      </c>
      <c r="Z267" s="46">
        <v>1.2316666666666667</v>
      </c>
      <c r="AA267" s="46">
        <v>8.159791666666667</v>
      </c>
      <c r="AB267" s="46">
        <v>1.6935416666666667</v>
      </c>
      <c r="AC267" s="46">
        <v>4.0029166666666667</v>
      </c>
      <c r="AD267" s="46">
        <v>3.0791666666666666</v>
      </c>
      <c r="AE267" s="46">
        <v>1.2162708333333332</v>
      </c>
      <c r="AF267" s="46">
        <v>2.9252083333333334</v>
      </c>
      <c r="AG267" s="46">
        <v>1.4010208333333332</v>
      </c>
      <c r="AH267" s="46">
        <v>1.1085</v>
      </c>
      <c r="AI267" s="46">
        <v>0.83137499999999998</v>
      </c>
      <c r="AJ267" s="46">
        <v>1.0623125</v>
      </c>
      <c r="AK267" s="46">
        <v>2.3093749999999997</v>
      </c>
      <c r="AL267" s="46">
        <v>1.3394375000000001</v>
      </c>
      <c r="AM267" s="46">
        <v>44.647916666666667</v>
      </c>
      <c r="AN267" s="46">
        <v>2.3093749999999997</v>
      </c>
      <c r="AO267" s="46">
        <v>1.4472083333333332</v>
      </c>
      <c r="AP267" s="46">
        <v>0.98533333333333351</v>
      </c>
      <c r="AQ267" s="46">
        <v>2.1554166666666665</v>
      </c>
      <c r="AR267" s="46">
        <v>5.0806249999999995</v>
      </c>
      <c r="AS267" s="46">
        <v>3.0791666666666666</v>
      </c>
      <c r="AT267" s="46">
        <v>1.4318125000000002</v>
      </c>
      <c r="AU267" s="46">
        <v>0.95454166666666673</v>
      </c>
      <c r="AV267" s="46">
        <v>0.58504166666666668</v>
      </c>
      <c r="AW267" s="46">
        <v>0.53885416666666663</v>
      </c>
      <c r="AX267" s="46">
        <v>1.0161249999999999</v>
      </c>
      <c r="AY267" s="35">
        <f t="shared" si="130"/>
        <v>2.7847606292517</v>
      </c>
      <c r="AZ267" s="34"/>
      <c r="BA267" s="34">
        <v>2.4040490312376432</v>
      </c>
      <c r="BB267" s="60">
        <v>537</v>
      </c>
      <c r="CS267" s="60">
        <v>537</v>
      </c>
    </row>
    <row r="268" spans="1:97" ht="15">
      <c r="A268" s="14">
        <v>538</v>
      </c>
      <c r="B268" s="46">
        <v>0.75439583333333338</v>
      </c>
      <c r="C268" s="46">
        <v>1.8474999999999999</v>
      </c>
      <c r="D268" s="46">
        <v>0.95454166666666673</v>
      </c>
      <c r="E268" s="46">
        <v>2.0014583333333333</v>
      </c>
      <c r="F268" s="46">
        <v>1.8474999999999999</v>
      </c>
      <c r="G268" s="46">
        <v>1.2778541666666667</v>
      </c>
      <c r="H268" s="46">
        <v>1.5395833333333333</v>
      </c>
      <c r="I268" s="46">
        <v>1.8474999999999999</v>
      </c>
      <c r="J268" s="46">
        <v>1.1085</v>
      </c>
      <c r="K268" s="46">
        <v>0.58504166666666668</v>
      </c>
      <c r="L268" s="46">
        <v>2.1554166666666665</v>
      </c>
      <c r="M268" s="46">
        <v>2.4633333333333334</v>
      </c>
      <c r="N268" s="46">
        <v>2.1554166666666665</v>
      </c>
      <c r="O268" s="46">
        <v>1.2778541666666667</v>
      </c>
      <c r="P268" s="46">
        <v>1.29325</v>
      </c>
      <c r="Q268" s="46">
        <v>2.6172916666666666</v>
      </c>
      <c r="R268" s="46">
        <v>2.3093749999999997</v>
      </c>
      <c r="S268" s="46">
        <v>0.87756249999999991</v>
      </c>
      <c r="T268" s="46">
        <v>1.5395833333333333</v>
      </c>
      <c r="U268" s="46">
        <v>1.0007291666666667</v>
      </c>
      <c r="V268" s="46">
        <v>1.6935416666666667</v>
      </c>
      <c r="W268" s="46">
        <v>1.1854791666666666</v>
      </c>
      <c r="X268" s="46">
        <v>3.8489583333333339</v>
      </c>
      <c r="Y268" s="46">
        <v>1.8474999999999999</v>
      </c>
      <c r="Z268" s="46">
        <v>1.1085</v>
      </c>
      <c r="AA268" s="46">
        <v>7.8518750000000006</v>
      </c>
      <c r="AB268" s="46">
        <v>1.6935416666666667</v>
      </c>
      <c r="AC268" s="46">
        <v>3.6949999999999998</v>
      </c>
      <c r="AD268" s="46">
        <v>3.0791666666666666</v>
      </c>
      <c r="AE268" s="46">
        <v>1.2162708333333332</v>
      </c>
      <c r="AF268" s="46">
        <v>2.9252083333333334</v>
      </c>
      <c r="AG268" s="46">
        <v>1.3856250000000001</v>
      </c>
      <c r="AH268" s="46">
        <v>1.0469166666666667</v>
      </c>
      <c r="AI268" s="46">
        <v>0.80058333333333331</v>
      </c>
      <c r="AJ268" s="46">
        <v>1.0469166666666667</v>
      </c>
      <c r="AK268" s="46">
        <v>2.1554166666666665</v>
      </c>
      <c r="AL268" s="46">
        <v>1.3394375000000001</v>
      </c>
      <c r="AM268" s="46">
        <v>36.642083333333332</v>
      </c>
      <c r="AN268" s="46">
        <v>2.1554166666666665</v>
      </c>
      <c r="AO268" s="46">
        <v>1.4164166666666664</v>
      </c>
      <c r="AP268" s="46">
        <v>0.93914583333333312</v>
      </c>
      <c r="AQ268" s="46">
        <v>2.1554166666666665</v>
      </c>
      <c r="AR268" s="46">
        <v>4.7727083333333331</v>
      </c>
      <c r="AS268" s="46">
        <v>2.9252083333333334</v>
      </c>
      <c r="AT268" s="46">
        <v>1.4010208333333332</v>
      </c>
      <c r="AU268" s="46">
        <v>0.89295833333333341</v>
      </c>
      <c r="AV268" s="46">
        <v>0.56964583333333341</v>
      </c>
      <c r="AW268" s="46">
        <v>0.52345833333333336</v>
      </c>
      <c r="AX268" s="46">
        <v>0.98533333333333351</v>
      </c>
      <c r="AY268" s="35">
        <f t="shared" si="130"/>
        <v>2.5459681122448976</v>
      </c>
      <c r="AZ268" s="34"/>
      <c r="BA268" s="34">
        <v>2.4040490312376432</v>
      </c>
      <c r="BB268" s="60">
        <v>538</v>
      </c>
      <c r="CS268" s="60">
        <v>538</v>
      </c>
    </row>
    <row r="269" spans="1:97" ht="15">
      <c r="A269" s="14">
        <v>539</v>
      </c>
      <c r="B269" s="46">
        <v>0.70820833333333322</v>
      </c>
      <c r="C269" s="46">
        <v>1.8474999999999999</v>
      </c>
      <c r="D269" s="46">
        <v>0.95454166666666673</v>
      </c>
      <c r="E269" s="46">
        <v>1.8474999999999999</v>
      </c>
      <c r="F269" s="46">
        <v>1.8474999999999999</v>
      </c>
      <c r="G269" s="46">
        <v>1.2316666666666667</v>
      </c>
      <c r="H269" s="46">
        <v>1.3856250000000001</v>
      </c>
      <c r="I269" s="46">
        <v>1.8474999999999999</v>
      </c>
      <c r="J269" s="46">
        <v>1.0161249999999999</v>
      </c>
      <c r="K269" s="46">
        <v>0.55425000000000002</v>
      </c>
      <c r="L269" s="46">
        <v>2.1554166666666665</v>
      </c>
      <c r="M269" s="46">
        <v>2.4633333333333334</v>
      </c>
      <c r="N269" s="46">
        <v>2.1554166666666665</v>
      </c>
      <c r="O269" s="46">
        <v>1.262458333333333</v>
      </c>
      <c r="P269" s="46">
        <v>1.2470625</v>
      </c>
      <c r="Q269" s="46">
        <v>2.6172916666666666</v>
      </c>
      <c r="R269" s="46">
        <v>2.3093749999999997</v>
      </c>
      <c r="S269" s="46">
        <v>0.87756249999999991</v>
      </c>
      <c r="T269" s="46">
        <v>1.4779999999999998</v>
      </c>
      <c r="U269" s="46">
        <v>0.93914583333333312</v>
      </c>
      <c r="V269" s="46">
        <v>1.6935416666666667</v>
      </c>
      <c r="W269" s="46">
        <v>1.1085</v>
      </c>
      <c r="X269" s="46">
        <v>3.6949999999999998</v>
      </c>
      <c r="Y269" s="46">
        <v>1.6935416666666667</v>
      </c>
      <c r="Z269" s="46">
        <v>1.0161249999999999</v>
      </c>
      <c r="AA269" s="46">
        <v>7.39</v>
      </c>
      <c r="AB269" s="46">
        <v>1.6935416666666667</v>
      </c>
      <c r="AC269" s="46">
        <v>3.5410416666666666</v>
      </c>
      <c r="AD269" s="46">
        <v>2.9252083333333334</v>
      </c>
      <c r="AE269" s="46">
        <v>1.1392916666666668</v>
      </c>
      <c r="AF269" s="46">
        <v>2.7712500000000002</v>
      </c>
      <c r="AG269" s="46">
        <v>1.3394375000000001</v>
      </c>
      <c r="AH269" s="46">
        <v>1.0161249999999999</v>
      </c>
      <c r="AI269" s="46">
        <v>0.80058333333333331</v>
      </c>
      <c r="AJ269" s="46">
        <v>1.0623125</v>
      </c>
      <c r="AK269" s="46">
        <v>2.1554166666666665</v>
      </c>
      <c r="AL269" s="46">
        <v>1.3394375000000001</v>
      </c>
      <c r="AM269" s="46">
        <v>30.637708333333332</v>
      </c>
      <c r="AN269" s="46">
        <v>2.1554166666666665</v>
      </c>
      <c r="AO269" s="46">
        <v>1.3856250000000001</v>
      </c>
      <c r="AP269" s="46">
        <v>0.90835416666666668</v>
      </c>
      <c r="AQ269" s="46">
        <v>2.0014583333333333</v>
      </c>
      <c r="AR269" s="46">
        <v>4.6187499999999995</v>
      </c>
      <c r="AS269" s="46">
        <v>2.7712500000000002</v>
      </c>
      <c r="AT269" s="46">
        <v>1.6935416666666667</v>
      </c>
      <c r="AU269" s="46">
        <v>0.84677083333333336</v>
      </c>
      <c r="AV269" s="46">
        <v>0.53885416666666663</v>
      </c>
      <c r="AW269" s="46">
        <v>0.49266666666666675</v>
      </c>
      <c r="AX269" s="46">
        <v>0.93914583333333312</v>
      </c>
      <c r="AY269" s="35">
        <f t="shared" si="130"/>
        <v>2.3697015306122453</v>
      </c>
      <c r="AZ269" s="34"/>
      <c r="BA269" s="34">
        <v>2.4040490312376432</v>
      </c>
      <c r="BB269" s="60">
        <v>539</v>
      </c>
      <c r="CS269" s="60">
        <v>539</v>
      </c>
    </row>
    <row r="270" spans="1:97" ht="15">
      <c r="A270" s="14">
        <v>540</v>
      </c>
      <c r="B270" s="46">
        <v>0.80058333333333331</v>
      </c>
      <c r="C270" s="46">
        <v>1.8474999999999999</v>
      </c>
      <c r="D270" s="46">
        <v>0.84677083333333336</v>
      </c>
      <c r="E270" s="46">
        <v>1.8474999999999999</v>
      </c>
      <c r="F270" s="46">
        <v>1.8474999999999999</v>
      </c>
      <c r="G270" s="46">
        <v>1.2316666666666667</v>
      </c>
      <c r="H270" s="46">
        <v>1.3856250000000001</v>
      </c>
      <c r="I270" s="46">
        <v>2.0014583333333333</v>
      </c>
      <c r="J270" s="46">
        <v>1.0623125</v>
      </c>
      <c r="K270" s="46">
        <v>0.55425000000000002</v>
      </c>
      <c r="L270" s="46">
        <v>2.0014583333333333</v>
      </c>
      <c r="M270" s="46">
        <v>2.3093749999999997</v>
      </c>
      <c r="N270" s="46">
        <v>2.1554166666666665</v>
      </c>
      <c r="O270" s="46">
        <v>1.2316666666666667</v>
      </c>
      <c r="P270" s="46">
        <v>1.2008749999999999</v>
      </c>
      <c r="Q270" s="46">
        <v>2.4633333333333334</v>
      </c>
      <c r="R270" s="46">
        <v>2.1554166666666665</v>
      </c>
      <c r="S270" s="46">
        <v>0.86216666666666664</v>
      </c>
      <c r="T270" s="46">
        <v>1.4164166666666664</v>
      </c>
      <c r="U270" s="46">
        <v>0.86216666666666664</v>
      </c>
      <c r="V270" s="46">
        <v>1.5395833333333333</v>
      </c>
      <c r="W270" s="46">
        <v>1.0777083333333333</v>
      </c>
      <c r="X270" s="46">
        <v>3.5410416666666666</v>
      </c>
      <c r="Y270" s="46">
        <v>1.6935416666666667</v>
      </c>
      <c r="Z270" s="46">
        <v>0.98533333333333351</v>
      </c>
      <c r="AA270" s="46">
        <v>6.7741666666666669</v>
      </c>
      <c r="AB270" s="46">
        <v>1.5395833333333333</v>
      </c>
      <c r="AC270" s="46">
        <v>3.0791666666666666</v>
      </c>
      <c r="AD270" s="46">
        <v>2.7712500000000002</v>
      </c>
      <c r="AE270" s="46">
        <v>1.1085</v>
      </c>
      <c r="AF270" s="46">
        <v>2.7712500000000002</v>
      </c>
      <c r="AG270" s="46">
        <v>1.2778541666666667</v>
      </c>
      <c r="AH270" s="46">
        <v>1.0161249999999999</v>
      </c>
      <c r="AI270" s="46">
        <v>0.83137499999999998</v>
      </c>
      <c r="AJ270" s="46">
        <v>1.0315208333333332</v>
      </c>
      <c r="AK270" s="46">
        <v>2.0014583333333333</v>
      </c>
      <c r="AL270" s="46">
        <v>1.3240416666666666</v>
      </c>
      <c r="AM270" s="46">
        <v>25.865000000000002</v>
      </c>
      <c r="AN270" s="46">
        <v>2.0014583333333333</v>
      </c>
      <c r="AO270" s="46">
        <v>1.3394375000000001</v>
      </c>
      <c r="AP270" s="46">
        <v>0.89295833333333341</v>
      </c>
      <c r="AQ270" s="46">
        <v>1.8474999999999999</v>
      </c>
      <c r="AR270" s="46">
        <v>4.3108333333333331</v>
      </c>
      <c r="AS270" s="46">
        <v>2.6172916666666666</v>
      </c>
      <c r="AT270" s="46">
        <v>1.8474999999999999</v>
      </c>
      <c r="AU270" s="46">
        <v>1.0623125</v>
      </c>
      <c r="AV270" s="46">
        <v>0.50806249999999997</v>
      </c>
      <c r="AW270" s="46">
        <v>0.4464791666666667</v>
      </c>
      <c r="AX270" s="46">
        <v>0.92374999999999996</v>
      </c>
      <c r="AY270" s="35">
        <f t="shared" si="130"/>
        <v>2.2063171768707481</v>
      </c>
      <c r="AZ270" s="34"/>
      <c r="BA270" s="34">
        <v>2.4040490312376432</v>
      </c>
      <c r="BB270" s="60">
        <v>540</v>
      </c>
      <c r="CS270" s="60">
        <v>540</v>
      </c>
    </row>
    <row r="271" spans="1:97" ht="15">
      <c r="A271" s="14">
        <v>541</v>
      </c>
      <c r="B271" s="46">
        <v>0.75439583333333338</v>
      </c>
      <c r="C271" s="46">
        <v>1.6935416666666667</v>
      </c>
      <c r="D271" s="46">
        <v>0.78518749999999982</v>
      </c>
      <c r="E271" s="46">
        <v>1.6935416666666667</v>
      </c>
      <c r="F271" s="46">
        <v>1.8474999999999999</v>
      </c>
      <c r="G271" s="46">
        <v>1.2316666666666667</v>
      </c>
      <c r="H271" s="46">
        <v>1.2470625</v>
      </c>
      <c r="I271" s="46">
        <v>2.3093749999999997</v>
      </c>
      <c r="J271" s="46">
        <v>1.0623125</v>
      </c>
      <c r="K271" s="46">
        <v>0.55425000000000002</v>
      </c>
      <c r="L271" s="46">
        <v>2.0014583333333333</v>
      </c>
      <c r="M271" s="46">
        <v>2.3093749999999997</v>
      </c>
      <c r="N271" s="46">
        <v>2.1554166666666665</v>
      </c>
      <c r="O271" s="46">
        <v>1.2162708333333332</v>
      </c>
      <c r="P271" s="46">
        <v>1.1546874999999999</v>
      </c>
      <c r="Q271" s="46">
        <v>2.4633333333333334</v>
      </c>
      <c r="R271" s="46">
        <v>2.0014583333333333</v>
      </c>
      <c r="S271" s="46">
        <v>0.81597916666666659</v>
      </c>
      <c r="T271" s="46">
        <v>1.3548333333333336</v>
      </c>
      <c r="U271" s="46">
        <v>0.76979166666666665</v>
      </c>
      <c r="V271" s="46">
        <v>1.4626041666666667</v>
      </c>
      <c r="W271" s="46">
        <v>1.0469166666666667</v>
      </c>
      <c r="X271" s="46">
        <v>3.5410416666666666</v>
      </c>
      <c r="Y271" s="46">
        <v>1.6935416666666667</v>
      </c>
      <c r="Z271" s="46">
        <v>0.9699374999999999</v>
      </c>
      <c r="AA271" s="46">
        <v>6.312291666666666</v>
      </c>
      <c r="AB271" s="46">
        <v>1.5395833333333333</v>
      </c>
      <c r="AC271" s="46">
        <v>2.9252083333333334</v>
      </c>
      <c r="AD271" s="46">
        <v>2.9252083333333334</v>
      </c>
      <c r="AE271" s="46">
        <v>1.1392916666666668</v>
      </c>
      <c r="AF271" s="46">
        <v>2.6172916666666666</v>
      </c>
      <c r="AG271" s="46">
        <v>1.2470625</v>
      </c>
      <c r="AH271" s="46">
        <v>0.9699374999999999</v>
      </c>
      <c r="AI271" s="46">
        <v>0.84677083333333336</v>
      </c>
      <c r="AJ271" s="46">
        <v>0.98533333333333351</v>
      </c>
      <c r="AK271" s="46">
        <v>1.8474999999999999</v>
      </c>
      <c r="AL271" s="46">
        <v>1.2778541666666667</v>
      </c>
      <c r="AM271" s="46">
        <v>22.17</v>
      </c>
      <c r="AN271" s="46">
        <v>2.0014583333333333</v>
      </c>
      <c r="AO271" s="46">
        <v>1.3240416666666666</v>
      </c>
      <c r="AP271" s="46">
        <v>0.87756249999999991</v>
      </c>
      <c r="AQ271" s="46">
        <v>1.6935416666666667</v>
      </c>
      <c r="AR271" s="46">
        <v>4.1568749999999994</v>
      </c>
      <c r="AS271" s="46">
        <v>2.6172916666666666</v>
      </c>
      <c r="AT271" s="46">
        <v>1.5241875000000003</v>
      </c>
      <c r="AU271" s="46">
        <v>1.0777083333333333</v>
      </c>
      <c r="AV271" s="46">
        <v>0.47727083333333337</v>
      </c>
      <c r="AW271" s="46">
        <v>0.32298750000000009</v>
      </c>
      <c r="AX271" s="46">
        <v>0.87756249999999991</v>
      </c>
      <c r="AY271" s="35">
        <f t="shared" si="130"/>
        <v>2.0793734693877548</v>
      </c>
      <c r="AZ271" s="34"/>
      <c r="BA271" s="34">
        <v>2.4040490312376432</v>
      </c>
      <c r="BB271" s="60">
        <v>541</v>
      </c>
      <c r="CS271" s="60">
        <v>541</v>
      </c>
    </row>
    <row r="272" spans="1:97" ht="15">
      <c r="A272" s="14">
        <v>542</v>
      </c>
      <c r="B272" s="46">
        <v>0.70820833333333322</v>
      </c>
      <c r="C272" s="46">
        <v>1.6935416666666667</v>
      </c>
      <c r="D272" s="46">
        <v>0.78518749999999982</v>
      </c>
      <c r="E272" s="46">
        <v>2.0014583333333333</v>
      </c>
      <c r="F272" s="46">
        <v>1.6935416666666667</v>
      </c>
      <c r="G272" s="46">
        <v>1.1546874999999999</v>
      </c>
      <c r="H272" s="46">
        <v>1.1238958333333331</v>
      </c>
      <c r="I272" s="46">
        <v>1.8474999999999999</v>
      </c>
      <c r="J272" s="46">
        <v>1.0161249999999999</v>
      </c>
      <c r="K272" s="46">
        <v>0.52345833333333336</v>
      </c>
      <c r="L272" s="46">
        <v>2.0014583333333333</v>
      </c>
      <c r="M272" s="46">
        <v>2.3093749999999997</v>
      </c>
      <c r="N272" s="46">
        <v>2.1554166666666665</v>
      </c>
      <c r="O272" s="46">
        <v>1.1085</v>
      </c>
      <c r="P272" s="46">
        <v>1.1546874999999999</v>
      </c>
      <c r="Q272" s="46">
        <v>2.3093749999999997</v>
      </c>
      <c r="R272" s="46">
        <v>2.0014583333333333</v>
      </c>
      <c r="S272" s="46">
        <v>0.78518749999999982</v>
      </c>
      <c r="T272" s="46">
        <v>1.2778541666666667</v>
      </c>
      <c r="U272" s="46">
        <v>0.69281250000000005</v>
      </c>
      <c r="V272" s="46">
        <v>1.4010208333333332</v>
      </c>
      <c r="W272" s="46">
        <v>1.0315208333333332</v>
      </c>
      <c r="X272" s="46">
        <v>3.3870833333333334</v>
      </c>
      <c r="Y272" s="46">
        <v>1.6935416666666667</v>
      </c>
      <c r="Z272" s="46">
        <v>0.92374999999999996</v>
      </c>
      <c r="AA272" s="46">
        <v>6.1583333333333332</v>
      </c>
      <c r="AB272" s="46">
        <v>1.4933958333333333</v>
      </c>
      <c r="AC272" s="46">
        <v>2.7712500000000002</v>
      </c>
      <c r="AD272" s="46">
        <v>2.9252083333333334</v>
      </c>
      <c r="AE272" s="46">
        <v>1.0623125</v>
      </c>
      <c r="AF272" s="46">
        <v>2.6172916666666666</v>
      </c>
      <c r="AG272" s="46">
        <v>1.2316666666666667</v>
      </c>
      <c r="AH272" s="46">
        <v>0.92374999999999996</v>
      </c>
      <c r="AI272" s="46">
        <v>0.84677083333333336</v>
      </c>
      <c r="AJ272" s="46">
        <v>0.92374999999999996</v>
      </c>
      <c r="AK272" s="46">
        <v>1.6935416666666667</v>
      </c>
      <c r="AL272" s="46">
        <v>1.2316666666666667</v>
      </c>
      <c r="AM272" s="46">
        <v>19.552708333333332</v>
      </c>
      <c r="AN272" s="46">
        <v>1.8474999999999999</v>
      </c>
      <c r="AO272" s="46">
        <v>1.2778541666666667</v>
      </c>
      <c r="AP272" s="46">
        <v>0.86216666666666664</v>
      </c>
      <c r="AQ272" s="46">
        <v>1.6935416666666667</v>
      </c>
      <c r="AR272" s="46">
        <v>4.0029166666666667</v>
      </c>
      <c r="AS272" s="46">
        <v>2.4633333333333334</v>
      </c>
      <c r="AT272" s="46">
        <v>1.5087916666666668</v>
      </c>
      <c r="AU272" s="46">
        <v>1.2470625</v>
      </c>
      <c r="AV272" s="46">
        <v>0.50806249999999997</v>
      </c>
      <c r="AW272" s="46">
        <v>0.27635416666666668</v>
      </c>
      <c r="AX272" s="46">
        <v>0.84677083333333336</v>
      </c>
      <c r="AY272" s="35">
        <f t="shared" si="130"/>
        <v>1.9744213435374147</v>
      </c>
      <c r="AZ272" s="34"/>
      <c r="BA272" s="34">
        <v>2.4040490312376432</v>
      </c>
      <c r="BB272" s="60">
        <v>542</v>
      </c>
      <c r="CS272" s="60">
        <v>542</v>
      </c>
    </row>
    <row r="273" spans="1:97" ht="15">
      <c r="A273" s="14">
        <v>543</v>
      </c>
      <c r="B273" s="46">
        <v>0.70820833333333322</v>
      </c>
      <c r="C273" s="46">
        <v>1.6935416666666667</v>
      </c>
      <c r="D273" s="46">
        <v>0.78518749999999982</v>
      </c>
      <c r="E273" s="46">
        <v>2.3093749999999997</v>
      </c>
      <c r="F273" s="46">
        <v>1.6935416666666667</v>
      </c>
      <c r="G273" s="46">
        <v>1.1085</v>
      </c>
      <c r="H273" s="46">
        <v>1.1238958333333331</v>
      </c>
      <c r="I273" s="46">
        <v>1.6935416666666667</v>
      </c>
      <c r="J273" s="46">
        <v>1.0161249999999999</v>
      </c>
      <c r="K273" s="46">
        <v>0.49266666666666675</v>
      </c>
      <c r="L273" s="46">
        <v>2.0014583333333333</v>
      </c>
      <c r="M273" s="46">
        <v>2.1554166666666665</v>
      </c>
      <c r="N273" s="46">
        <v>1.8474999999999999</v>
      </c>
      <c r="O273" s="46">
        <v>1.0623125</v>
      </c>
      <c r="P273" s="46">
        <v>1.8474999999999999</v>
      </c>
      <c r="Q273" s="46">
        <v>2.3093749999999997</v>
      </c>
      <c r="R273" s="46">
        <v>2.0014583333333333</v>
      </c>
      <c r="S273" s="46">
        <v>0.76979166666666665</v>
      </c>
      <c r="T273" s="46">
        <v>1.2316666666666667</v>
      </c>
      <c r="U273" s="46">
        <v>0.63122916666666651</v>
      </c>
      <c r="V273" s="46">
        <v>1.3702291666666668</v>
      </c>
      <c r="W273" s="46">
        <v>1.1238958333333331</v>
      </c>
      <c r="X273" s="46">
        <v>3.2331250000000002</v>
      </c>
      <c r="Y273" s="46">
        <v>1.5395833333333333</v>
      </c>
      <c r="Z273" s="46">
        <v>0.90835416666666668</v>
      </c>
      <c r="AA273" s="46">
        <v>5.8504166666666668</v>
      </c>
      <c r="AB273" s="46">
        <v>1.4472083333333332</v>
      </c>
      <c r="AC273" s="46">
        <v>2.6172916666666666</v>
      </c>
      <c r="AD273" s="46">
        <v>2.7712500000000002</v>
      </c>
      <c r="AE273" s="46">
        <v>1.0315208333333332</v>
      </c>
      <c r="AF273" s="46">
        <v>2.4633333333333334</v>
      </c>
      <c r="AG273" s="46">
        <v>1.2162708333333332</v>
      </c>
      <c r="AH273" s="46">
        <v>0.87756249999999991</v>
      </c>
      <c r="AI273" s="46">
        <v>1.3394375000000001</v>
      </c>
      <c r="AJ273" s="46">
        <v>0.86216666666666664</v>
      </c>
      <c r="AK273" s="46">
        <v>1.5087916666666668</v>
      </c>
      <c r="AL273" s="46">
        <v>1.1854791666666666</v>
      </c>
      <c r="AM273" s="46">
        <v>17.397291666666668</v>
      </c>
      <c r="AN273" s="46">
        <v>1.6935416666666667</v>
      </c>
      <c r="AO273" s="46">
        <v>1.2162708333333332</v>
      </c>
      <c r="AP273" s="46">
        <v>0.86216666666666664</v>
      </c>
      <c r="AQ273" s="46">
        <v>1.5395833333333333</v>
      </c>
      <c r="AR273" s="46">
        <v>3.8489583333333339</v>
      </c>
      <c r="AS273" s="46">
        <v>2.4633333333333334</v>
      </c>
      <c r="AT273" s="46">
        <v>1.5395833333333333</v>
      </c>
      <c r="AU273" s="46">
        <v>1.4933958333333333</v>
      </c>
      <c r="AV273" s="46">
        <v>0.58504166666666668</v>
      </c>
      <c r="AW273" s="46">
        <v>0.23335416666666664</v>
      </c>
      <c r="AX273" s="46">
        <v>0.80058333333333331</v>
      </c>
      <c r="AY273" s="35">
        <f t="shared" si="130"/>
        <v>1.9081900510204091</v>
      </c>
      <c r="AZ273" s="34"/>
      <c r="BA273" s="34">
        <v>2.4040490312376432</v>
      </c>
      <c r="BB273" s="60">
        <v>543</v>
      </c>
      <c r="CS273" s="60">
        <v>543</v>
      </c>
    </row>
    <row r="274" spans="1:97" ht="15">
      <c r="A274" s="14">
        <v>544</v>
      </c>
      <c r="B274" s="46">
        <v>0.70820833333333322</v>
      </c>
      <c r="C274" s="46">
        <v>1.6935416666666667</v>
      </c>
      <c r="D274" s="46">
        <v>0.78518749999999982</v>
      </c>
      <c r="E274" s="46">
        <v>2.0014583333333333</v>
      </c>
      <c r="F274" s="46">
        <v>1.6935416666666667</v>
      </c>
      <c r="G274" s="46">
        <v>1.0777083333333333</v>
      </c>
      <c r="H274" s="46">
        <v>1.1238958333333331</v>
      </c>
      <c r="I274" s="46">
        <v>1.6935416666666667</v>
      </c>
      <c r="J274" s="46">
        <v>0.9699374999999999</v>
      </c>
      <c r="K274" s="46">
        <v>0.46187499999999998</v>
      </c>
      <c r="L274" s="46">
        <v>1.8474999999999999</v>
      </c>
      <c r="M274" s="46">
        <v>2.1554166666666665</v>
      </c>
      <c r="N274" s="46">
        <v>1.8474999999999999</v>
      </c>
      <c r="O274" s="46">
        <v>1.0623125</v>
      </c>
      <c r="P274" s="46">
        <v>1.6935416666666667</v>
      </c>
      <c r="Q274" s="46">
        <v>2.3093749999999997</v>
      </c>
      <c r="R274" s="46">
        <v>2.0014583333333333</v>
      </c>
      <c r="S274" s="46">
        <v>0.76979166666666665</v>
      </c>
      <c r="T274" s="46">
        <v>1.2316666666666667</v>
      </c>
      <c r="U274" s="46">
        <v>0.61583333333333334</v>
      </c>
      <c r="V274" s="46">
        <v>1.3394375000000001</v>
      </c>
      <c r="W274" s="46">
        <v>1.5241875000000003</v>
      </c>
      <c r="X274" s="46">
        <v>3.0791666666666666</v>
      </c>
      <c r="Y274" s="46">
        <v>1.6935416666666667</v>
      </c>
      <c r="Z274" s="46">
        <v>0.87756249999999991</v>
      </c>
      <c r="AA274" s="46">
        <v>5.5425000000000004</v>
      </c>
      <c r="AB274" s="46">
        <v>1.4164166666666664</v>
      </c>
      <c r="AC274" s="46">
        <v>2.6172916666666666</v>
      </c>
      <c r="AD274" s="46">
        <v>2.6172916666666666</v>
      </c>
      <c r="AE274" s="46">
        <v>1.0161249999999999</v>
      </c>
      <c r="AF274" s="46">
        <v>2.4633333333333334</v>
      </c>
      <c r="AG274" s="46">
        <v>1.1854791666666666</v>
      </c>
      <c r="AH274" s="46">
        <v>0.83137499999999998</v>
      </c>
      <c r="AI274" s="46">
        <v>4.1568749999999994</v>
      </c>
      <c r="AJ274" s="46">
        <v>0.81597916666666659</v>
      </c>
      <c r="AK274" s="46">
        <v>1.4472083333333332</v>
      </c>
      <c r="AL274" s="46">
        <v>1.1546874999999999</v>
      </c>
      <c r="AM274" s="46">
        <v>15.703750000000001</v>
      </c>
      <c r="AN274" s="46">
        <v>1.6935416666666667</v>
      </c>
      <c r="AO274" s="46">
        <v>1.1854791666666666</v>
      </c>
      <c r="AP274" s="46">
        <v>0.81597916666666659</v>
      </c>
      <c r="AQ274" s="46">
        <v>1.4933958333333333</v>
      </c>
      <c r="AR274" s="46">
        <v>3.6949999999999998</v>
      </c>
      <c r="AS274" s="46">
        <v>2.3093749999999997</v>
      </c>
      <c r="AT274" s="46">
        <v>1.3702291666666668</v>
      </c>
      <c r="AU274" s="46">
        <v>1.2162708333333332</v>
      </c>
      <c r="AV274" s="46">
        <v>0.58504166666666668</v>
      </c>
      <c r="AW274" s="46">
        <v>0.19398749999999998</v>
      </c>
      <c r="AX274" s="46">
        <v>0.75439583333333338</v>
      </c>
      <c r="AY274" s="35">
        <f t="shared" si="130"/>
        <v>1.8885346088435377</v>
      </c>
      <c r="AZ274" s="34"/>
      <c r="BA274" s="34">
        <v>2.4040490312376432</v>
      </c>
      <c r="BB274" s="60">
        <v>544</v>
      </c>
      <c r="CS274" s="60">
        <v>544</v>
      </c>
    </row>
    <row r="275" spans="1:97" ht="15">
      <c r="A275" s="14">
        <v>545</v>
      </c>
      <c r="B275" s="46">
        <v>0.75439583333333338</v>
      </c>
      <c r="C275" s="46">
        <v>1.5395833333333333</v>
      </c>
      <c r="D275" s="46">
        <v>0.90835416666666668</v>
      </c>
      <c r="E275" s="46">
        <v>1.8474999999999999</v>
      </c>
      <c r="F275" s="46">
        <v>1.5395833333333333</v>
      </c>
      <c r="G275" s="46">
        <v>1.0469166666666667</v>
      </c>
      <c r="H275" s="46">
        <v>1.1238958333333331</v>
      </c>
      <c r="I275" s="46">
        <v>1.6935416666666667</v>
      </c>
      <c r="J275" s="46">
        <v>0.92374999999999996</v>
      </c>
      <c r="K275" s="46">
        <v>0.46187499999999998</v>
      </c>
      <c r="L275" s="46">
        <v>1.8474999999999999</v>
      </c>
      <c r="M275" s="46">
        <v>2.0014583333333333</v>
      </c>
      <c r="N275" s="46">
        <v>1.8474999999999999</v>
      </c>
      <c r="O275" s="46">
        <v>1.0161249999999999</v>
      </c>
      <c r="P275" s="46">
        <v>1.4933958333333333</v>
      </c>
      <c r="Q275" s="46">
        <v>2.3093749999999997</v>
      </c>
      <c r="R275" s="46">
        <v>2.0014583333333333</v>
      </c>
      <c r="S275" s="46">
        <v>0.7236041666666666</v>
      </c>
      <c r="T275" s="46">
        <v>1.2470625</v>
      </c>
      <c r="U275" s="46">
        <v>0.56964583333333341</v>
      </c>
      <c r="V275" s="46">
        <v>1.3086458333333333</v>
      </c>
      <c r="W275" s="46">
        <v>1.5087916666666668</v>
      </c>
      <c r="X275" s="46">
        <v>3.0791666666666666</v>
      </c>
      <c r="Y275" s="46">
        <v>1.8474999999999999</v>
      </c>
      <c r="Z275" s="46">
        <v>1.0469166666666667</v>
      </c>
      <c r="AA275" s="46">
        <v>5.3885416666666668</v>
      </c>
      <c r="AB275" s="46">
        <v>1.3240416666666666</v>
      </c>
      <c r="AC275" s="46">
        <v>2.4633333333333334</v>
      </c>
      <c r="AD275" s="46">
        <v>2.6172916666666666</v>
      </c>
      <c r="AE275" s="46">
        <v>0.98533333333333351</v>
      </c>
      <c r="AF275" s="46">
        <v>2.3093749999999997</v>
      </c>
      <c r="AG275" s="46">
        <v>1.1392916666666668</v>
      </c>
      <c r="AH275" s="46">
        <v>0.80058333333333331</v>
      </c>
      <c r="AI275" s="46">
        <v>1.8474999999999999</v>
      </c>
      <c r="AJ275" s="46">
        <v>0.80058333333333331</v>
      </c>
      <c r="AK275" s="46">
        <v>1.6935416666666667</v>
      </c>
      <c r="AL275" s="46">
        <v>1.1392916666666668</v>
      </c>
      <c r="AM275" s="46">
        <v>14.318125000000002</v>
      </c>
      <c r="AN275" s="46">
        <v>1.6935416666666667</v>
      </c>
      <c r="AO275" s="46">
        <v>1.1546874999999999</v>
      </c>
      <c r="AP275" s="46">
        <v>0.80058333333333331</v>
      </c>
      <c r="AQ275" s="46">
        <v>1.3702291666666668</v>
      </c>
      <c r="AR275" s="46">
        <v>3.5410416666666666</v>
      </c>
      <c r="AS275" s="46">
        <v>3.0791666666666666</v>
      </c>
      <c r="AT275" s="46">
        <v>1.2778541666666667</v>
      </c>
      <c r="AU275" s="46">
        <v>1.0007291666666667</v>
      </c>
      <c r="AV275" s="46">
        <v>0.58504166666666668</v>
      </c>
      <c r="AW275" s="46">
        <v>0.15825416666666664</v>
      </c>
      <c r="AX275" s="46">
        <v>0.7236041666666666</v>
      </c>
      <c r="AY275" s="35">
        <f t="shared" si="130"/>
        <v>1.7938593537414966</v>
      </c>
      <c r="AZ275" s="34"/>
      <c r="BA275" s="34">
        <v>2.4040490312376432</v>
      </c>
      <c r="BB275" s="60">
        <v>545</v>
      </c>
      <c r="CS275" s="60">
        <v>545</v>
      </c>
    </row>
    <row r="276" spans="1:97" ht="15">
      <c r="A276" s="14">
        <v>546</v>
      </c>
      <c r="B276" s="46">
        <v>0.75439583333333338</v>
      </c>
      <c r="C276" s="46">
        <v>1.5395833333333333</v>
      </c>
      <c r="D276" s="46">
        <v>0.90835416666666668</v>
      </c>
      <c r="E276" s="46">
        <v>1.6935416666666667</v>
      </c>
      <c r="F276" s="46">
        <v>1.5395833333333333</v>
      </c>
      <c r="G276" s="46">
        <v>1.0161249999999999</v>
      </c>
      <c r="H276" s="46">
        <v>1.0007291666666667</v>
      </c>
      <c r="I276" s="46">
        <v>1.6935416666666667</v>
      </c>
      <c r="J276" s="46">
        <v>0.83137499999999998</v>
      </c>
      <c r="K276" s="46">
        <v>0.43108333333333332</v>
      </c>
      <c r="L276" s="46">
        <v>1.8474999999999999</v>
      </c>
      <c r="M276" s="46">
        <v>2.0014583333333333</v>
      </c>
      <c r="N276" s="46">
        <v>1.8474999999999999</v>
      </c>
      <c r="O276" s="46">
        <v>0.9699374999999999</v>
      </c>
      <c r="P276" s="46">
        <v>1.4626041666666667</v>
      </c>
      <c r="Q276" s="46">
        <v>2.3093749999999997</v>
      </c>
      <c r="R276" s="46">
        <v>1.8474999999999999</v>
      </c>
      <c r="S276" s="46">
        <v>0.70820833333333322</v>
      </c>
      <c r="T276" s="46">
        <v>1.2316666666666667</v>
      </c>
      <c r="U276" s="46">
        <v>0.53885416666666663</v>
      </c>
      <c r="V276" s="46">
        <v>1.262458333333333</v>
      </c>
      <c r="W276" s="46">
        <v>2.7712500000000002</v>
      </c>
      <c r="X276" s="46">
        <v>2.9252083333333334</v>
      </c>
      <c r="Y276" s="46">
        <v>1.8474999999999999</v>
      </c>
      <c r="Z276" s="46">
        <v>3.8489583333333339</v>
      </c>
      <c r="AA276" s="46">
        <v>5.2345833333333331</v>
      </c>
      <c r="AB276" s="46">
        <v>1.29325</v>
      </c>
      <c r="AC276" s="46">
        <v>2.4633333333333334</v>
      </c>
      <c r="AD276" s="46">
        <v>2.4633333333333334</v>
      </c>
      <c r="AE276" s="46">
        <v>1.0161249999999999</v>
      </c>
      <c r="AF276" s="46">
        <v>2.3093749999999997</v>
      </c>
      <c r="AG276" s="46">
        <v>1.0931041666666665</v>
      </c>
      <c r="AH276" s="46">
        <v>0.76979166666666665</v>
      </c>
      <c r="AI276" s="46">
        <v>1.2778541666666667</v>
      </c>
      <c r="AJ276" s="46">
        <v>0.76979166666666665</v>
      </c>
      <c r="AK276" s="46">
        <v>1.8474999999999999</v>
      </c>
      <c r="AL276" s="46">
        <v>1.0777083333333333</v>
      </c>
      <c r="AM276" s="46">
        <v>13.086458333333333</v>
      </c>
      <c r="AN276" s="46">
        <v>1.6935416666666667</v>
      </c>
      <c r="AO276" s="46">
        <v>1.1238958333333331</v>
      </c>
      <c r="AP276" s="46">
        <v>0.78518749999999982</v>
      </c>
      <c r="AQ276" s="46">
        <v>1.3086458333333333</v>
      </c>
      <c r="AR276" s="46">
        <v>3.3870833333333334</v>
      </c>
      <c r="AS276" s="46">
        <v>2.9252083333333334</v>
      </c>
      <c r="AT276" s="46">
        <v>1.2316666666666667</v>
      </c>
      <c r="AU276" s="46">
        <v>0.87756249999999991</v>
      </c>
      <c r="AV276" s="46">
        <v>0.49266666666666675</v>
      </c>
      <c r="AW276" s="46">
        <v>0.14175000000000001</v>
      </c>
      <c r="AX276" s="46">
        <v>0.70820833333333322</v>
      </c>
      <c r="AY276" s="35">
        <f t="shared" si="130"/>
        <v>1.8001207482993193</v>
      </c>
      <c r="AZ276" s="34"/>
      <c r="BA276" s="34">
        <v>2.4040490312376432</v>
      </c>
      <c r="BB276" s="60">
        <v>546</v>
      </c>
      <c r="CS276" s="60">
        <v>546</v>
      </c>
    </row>
    <row r="277" spans="1:97" ht="15">
      <c r="A277" s="14">
        <v>547</v>
      </c>
      <c r="B277" s="46">
        <v>0.80058333333333331</v>
      </c>
      <c r="C277" s="46">
        <v>1.5087916666666668</v>
      </c>
      <c r="D277" s="46">
        <v>0.84677083333333336</v>
      </c>
      <c r="E277" s="46">
        <v>1.6935416666666667</v>
      </c>
      <c r="F277" s="46">
        <v>1.5395833333333333</v>
      </c>
      <c r="G277" s="46">
        <v>0.98533333333333351</v>
      </c>
      <c r="H277" s="46">
        <v>0.89295833333333341</v>
      </c>
      <c r="I277" s="46">
        <v>1.6935416666666667</v>
      </c>
      <c r="J277" s="46">
        <v>0.83137499999999998</v>
      </c>
      <c r="K277" s="46">
        <v>0.43108333333333332</v>
      </c>
      <c r="L277" s="46">
        <v>1.8474999999999999</v>
      </c>
      <c r="M277" s="46">
        <v>1.8474999999999999</v>
      </c>
      <c r="N277" s="46">
        <v>1.8474999999999999</v>
      </c>
      <c r="O277" s="46">
        <v>0.90835416666666668</v>
      </c>
      <c r="P277" s="46">
        <v>1.3394375000000001</v>
      </c>
      <c r="Q277" s="46">
        <v>2.1554166666666665</v>
      </c>
      <c r="R277" s="46">
        <v>1.8474999999999999</v>
      </c>
      <c r="S277" s="46">
        <v>0.70820833333333322</v>
      </c>
      <c r="T277" s="46">
        <v>1.1700833333333334</v>
      </c>
      <c r="U277" s="46">
        <v>0.52345833333333336</v>
      </c>
      <c r="V277" s="46">
        <v>1.2316666666666667</v>
      </c>
      <c r="W277" s="46">
        <v>2.9252083333333334</v>
      </c>
      <c r="X277" s="46">
        <v>2.7712500000000002</v>
      </c>
      <c r="Y277" s="46">
        <v>1.5241875000000003</v>
      </c>
      <c r="Z277" s="46">
        <v>2.9252083333333334</v>
      </c>
      <c r="AA277" s="46">
        <v>4.7727083333333331</v>
      </c>
      <c r="AB277" s="46">
        <v>1.2778541666666667</v>
      </c>
      <c r="AC277" s="46">
        <v>2.1554166666666665</v>
      </c>
      <c r="AD277" s="46">
        <v>2.3093749999999997</v>
      </c>
      <c r="AE277" s="46">
        <v>1.4164166666666664</v>
      </c>
      <c r="AF277" s="46">
        <v>2.3093749999999997</v>
      </c>
      <c r="AG277" s="46">
        <v>1.0623125</v>
      </c>
      <c r="AH277" s="46">
        <v>0.76979166666666665</v>
      </c>
      <c r="AI277" s="46">
        <v>1.0623125</v>
      </c>
      <c r="AJ277" s="46">
        <v>0.73899999999999988</v>
      </c>
      <c r="AK277" s="46">
        <v>1.8474999999999999</v>
      </c>
      <c r="AL277" s="46">
        <v>1.0623125</v>
      </c>
      <c r="AM277" s="46">
        <v>12.008749999999999</v>
      </c>
      <c r="AN277" s="46">
        <v>1.6935416666666667</v>
      </c>
      <c r="AO277" s="46">
        <v>1.1085</v>
      </c>
      <c r="AP277" s="46">
        <v>0.75439583333333338</v>
      </c>
      <c r="AQ277" s="46">
        <v>1.262458333333333</v>
      </c>
      <c r="AR277" s="46">
        <v>3.2331250000000002</v>
      </c>
      <c r="AS277" s="46">
        <v>2.4633333333333334</v>
      </c>
      <c r="AT277" s="46">
        <v>1.2162708333333332</v>
      </c>
      <c r="AU277" s="46">
        <v>0.78518749999999982</v>
      </c>
      <c r="AV277" s="46">
        <v>0.4464791666666667</v>
      </c>
      <c r="AW277" s="46">
        <v>0.12615416666666665</v>
      </c>
      <c r="AX277" s="46">
        <v>0.66202083333333328</v>
      </c>
      <c r="AY277" s="35">
        <f t="shared" si="130"/>
        <v>1.70082925170068</v>
      </c>
      <c r="AZ277" s="34"/>
      <c r="BA277" s="34">
        <v>0.84739723242643394</v>
      </c>
      <c r="BB277" s="60">
        <v>547</v>
      </c>
      <c r="CS277" s="60">
        <v>547</v>
      </c>
    </row>
    <row r="278" spans="1:97" ht="15">
      <c r="A278" s="14">
        <v>548</v>
      </c>
      <c r="B278" s="46">
        <v>0.75439583333333338</v>
      </c>
      <c r="C278" s="46">
        <v>1.4933958333333333</v>
      </c>
      <c r="D278" s="46">
        <v>0.78518749999999982</v>
      </c>
      <c r="E278" s="46">
        <v>1.6935416666666667</v>
      </c>
      <c r="F278" s="46">
        <v>1.4933958333333333</v>
      </c>
      <c r="G278" s="46">
        <v>0.9699374999999999</v>
      </c>
      <c r="H278" s="46">
        <v>0.89295833333333341</v>
      </c>
      <c r="I278" s="46">
        <v>1.6935416666666667</v>
      </c>
      <c r="J278" s="46">
        <v>0.83137499999999998</v>
      </c>
      <c r="K278" s="46">
        <v>0.46187499999999998</v>
      </c>
      <c r="L278" s="46">
        <v>1.8474999999999999</v>
      </c>
      <c r="M278" s="46">
        <v>1.8474999999999999</v>
      </c>
      <c r="N278" s="46">
        <v>1.6935416666666667</v>
      </c>
      <c r="O278" s="46">
        <v>0.93914583333333312</v>
      </c>
      <c r="P278" s="46">
        <v>1.2470625</v>
      </c>
      <c r="Q278" s="46">
        <v>3.6949999999999998</v>
      </c>
      <c r="R278" s="46">
        <v>1.8474999999999999</v>
      </c>
      <c r="S278" s="46">
        <v>0.69281250000000005</v>
      </c>
      <c r="T278" s="46">
        <v>1.1392916666666668</v>
      </c>
      <c r="U278" s="46">
        <v>0.52345833333333336</v>
      </c>
      <c r="V278" s="46">
        <v>1.1854791666666666</v>
      </c>
      <c r="W278" s="46">
        <v>2.0014583333333333</v>
      </c>
      <c r="X278" s="46">
        <v>2.6172916666666666</v>
      </c>
      <c r="Y278" s="46">
        <v>1.4164166666666664</v>
      </c>
      <c r="Z278" s="46">
        <v>1.6935416666666667</v>
      </c>
      <c r="AA278" s="46">
        <v>4.6187499999999995</v>
      </c>
      <c r="AB278" s="46">
        <v>1.2316666666666667</v>
      </c>
      <c r="AC278" s="46">
        <v>2.1554166666666665</v>
      </c>
      <c r="AD278" s="46">
        <v>2.1554166666666665</v>
      </c>
      <c r="AE278" s="46">
        <v>1.0931041666666665</v>
      </c>
      <c r="AF278" s="46">
        <v>2.3093749999999997</v>
      </c>
      <c r="AG278" s="46">
        <v>1.0469166666666667</v>
      </c>
      <c r="AH278" s="46">
        <v>0.78518749999999982</v>
      </c>
      <c r="AI278" s="46">
        <v>0.95454166666666673</v>
      </c>
      <c r="AJ278" s="46">
        <v>0.70820833333333322</v>
      </c>
      <c r="AK278" s="46">
        <v>1.6935416666666667</v>
      </c>
      <c r="AL278" s="46">
        <v>1.0469166666666667</v>
      </c>
      <c r="AM278" s="46">
        <v>11.085000000000001</v>
      </c>
      <c r="AN278" s="46">
        <v>1.5395833333333333</v>
      </c>
      <c r="AO278" s="46">
        <v>1.0777083333333333</v>
      </c>
      <c r="AP278" s="46">
        <v>0.73899999999999988</v>
      </c>
      <c r="AQ278" s="46">
        <v>1.1854791666666666</v>
      </c>
      <c r="AR278" s="46">
        <v>3.2331250000000002</v>
      </c>
      <c r="AS278" s="46">
        <v>2.3093749999999997</v>
      </c>
      <c r="AT278" s="46">
        <v>1.2778541666666667</v>
      </c>
      <c r="AU278" s="46">
        <v>0.7236041666666666</v>
      </c>
      <c r="AV278" s="46">
        <v>0.27635416666666668</v>
      </c>
      <c r="AW278" s="46">
        <v>9.7687499999999997E-2</v>
      </c>
      <c r="AX278" s="46">
        <v>0.63122916666666651</v>
      </c>
      <c r="AY278" s="35">
        <f t="shared" si="130"/>
        <v>1.6210539965986397</v>
      </c>
      <c r="AZ278" s="34"/>
      <c r="BA278" s="34">
        <v>0.84739723242643394</v>
      </c>
      <c r="BB278" s="60">
        <v>548</v>
      </c>
      <c r="CS278" s="60">
        <v>548</v>
      </c>
    </row>
    <row r="279" spans="1:97" ht="15">
      <c r="A279" s="14">
        <v>549</v>
      </c>
      <c r="B279" s="46">
        <v>0.70820833333333322</v>
      </c>
      <c r="C279" s="46">
        <v>1.4472083333333332</v>
      </c>
      <c r="D279" s="46">
        <v>0.78518749999999982</v>
      </c>
      <c r="E279" s="46">
        <v>1.4933958333333333</v>
      </c>
      <c r="F279" s="46">
        <v>1.5395833333333333</v>
      </c>
      <c r="G279" s="46">
        <v>0.92374999999999996</v>
      </c>
      <c r="H279" s="46">
        <v>0.89295833333333341</v>
      </c>
      <c r="I279" s="46">
        <v>1.5395833333333333</v>
      </c>
      <c r="J279" s="46">
        <v>0.83137499999999998</v>
      </c>
      <c r="K279" s="46">
        <v>0.43108333333333332</v>
      </c>
      <c r="L279" s="46">
        <v>1.8474999999999999</v>
      </c>
      <c r="M279" s="46">
        <v>1.8474999999999999</v>
      </c>
      <c r="N279" s="46">
        <v>1.6935416666666667</v>
      </c>
      <c r="O279" s="46">
        <v>0.90835416666666668</v>
      </c>
      <c r="P279" s="46">
        <v>1.1546874999999999</v>
      </c>
      <c r="Q279" s="46">
        <v>2.9252083333333334</v>
      </c>
      <c r="R279" s="46">
        <v>1.6935416666666667</v>
      </c>
      <c r="S279" s="46">
        <v>0.64662500000000001</v>
      </c>
      <c r="T279" s="46">
        <v>1.1238958333333331</v>
      </c>
      <c r="U279" s="46">
        <v>0.52345833333333336</v>
      </c>
      <c r="V279" s="46">
        <v>1.1392916666666668</v>
      </c>
      <c r="W279" s="46">
        <v>1.5241875000000003</v>
      </c>
      <c r="X279" s="46">
        <v>2.4633333333333334</v>
      </c>
      <c r="Y279" s="46">
        <v>1.29325</v>
      </c>
      <c r="Z279" s="46">
        <v>1.4010208333333332</v>
      </c>
      <c r="AA279" s="46">
        <v>4.4647916666666667</v>
      </c>
      <c r="AB279" s="46">
        <v>1.1854791666666666</v>
      </c>
      <c r="AC279" s="46">
        <v>2.0014583333333333</v>
      </c>
      <c r="AD279" s="46">
        <v>2.1554166666666665</v>
      </c>
      <c r="AE279" s="46">
        <v>1.0315208333333332</v>
      </c>
      <c r="AF279" s="46">
        <v>2.1554166666666665</v>
      </c>
      <c r="AG279" s="46">
        <v>1.0623125</v>
      </c>
      <c r="AH279" s="46">
        <v>0.78518749999999982</v>
      </c>
      <c r="AI279" s="46">
        <v>0.84677083333333336</v>
      </c>
      <c r="AJ279" s="46">
        <v>0.67741666666666678</v>
      </c>
      <c r="AK279" s="46">
        <v>1.6935416666666667</v>
      </c>
      <c r="AL279" s="46">
        <v>1.0315208333333332</v>
      </c>
      <c r="AM279" s="46">
        <v>10.315208333333333</v>
      </c>
      <c r="AN279" s="46">
        <v>1.5395833333333333</v>
      </c>
      <c r="AO279" s="46">
        <v>1.0161249999999999</v>
      </c>
      <c r="AP279" s="46">
        <v>0.70820833333333322</v>
      </c>
      <c r="AQ279" s="46">
        <v>1.1085</v>
      </c>
      <c r="AR279" s="46">
        <v>3.0791666666666666</v>
      </c>
      <c r="AS279" s="46">
        <v>2.1554166666666665</v>
      </c>
      <c r="AT279" s="46">
        <v>1.1854791666666666</v>
      </c>
      <c r="AU279" s="46">
        <v>0.66202083333333328</v>
      </c>
      <c r="AV279" s="46">
        <v>0.21321666666666669</v>
      </c>
      <c r="AW279" s="46">
        <v>6.1799999999999987E-2</v>
      </c>
      <c r="AX279" s="46">
        <v>0.60043749999999996</v>
      </c>
      <c r="AY279" s="35">
        <f t="shared" si="130"/>
        <v>1.5206882653061227</v>
      </c>
      <c r="AZ279" s="34"/>
      <c r="BA279" s="34">
        <v>0.84739723242643394</v>
      </c>
      <c r="BB279" s="60">
        <v>549</v>
      </c>
      <c r="CS279" s="60">
        <v>549</v>
      </c>
    </row>
    <row r="280" spans="1:97" ht="15">
      <c r="A280" s="14">
        <v>550</v>
      </c>
      <c r="B280" s="46">
        <v>0.80058333333333331</v>
      </c>
      <c r="C280" s="46">
        <v>1.4318125000000002</v>
      </c>
      <c r="D280" s="46">
        <v>0.7236041666666666</v>
      </c>
      <c r="E280" s="46">
        <v>1.4933958333333333</v>
      </c>
      <c r="F280" s="46">
        <v>1.5395833333333333</v>
      </c>
      <c r="G280" s="46">
        <v>0.86216666666666664</v>
      </c>
      <c r="H280" s="46">
        <v>0.80058333333333331</v>
      </c>
      <c r="I280" s="46">
        <v>1.5395833333333333</v>
      </c>
      <c r="J280" s="46">
        <v>0.78518749999999982</v>
      </c>
      <c r="K280" s="46">
        <v>0.25440000000000002</v>
      </c>
      <c r="L280" s="46">
        <v>1.8474999999999999</v>
      </c>
      <c r="M280" s="46">
        <v>1.6935416666666667</v>
      </c>
      <c r="N280" s="46">
        <v>1.6935416666666667</v>
      </c>
      <c r="O280" s="46">
        <v>0.84677083333333336</v>
      </c>
      <c r="P280" s="46">
        <v>1.1392916666666668</v>
      </c>
      <c r="Q280" s="46">
        <v>2.3093749999999997</v>
      </c>
      <c r="R280" s="46">
        <v>1.6935416666666667</v>
      </c>
      <c r="S280" s="46">
        <v>0.60043749999999996</v>
      </c>
      <c r="T280" s="46">
        <v>1.0931041666666665</v>
      </c>
      <c r="U280" s="46">
        <v>0.52345833333333336</v>
      </c>
      <c r="V280" s="46">
        <v>1.1238958333333331</v>
      </c>
      <c r="W280" s="46">
        <v>1.3240416666666666</v>
      </c>
      <c r="X280" s="46">
        <v>2.4633333333333334</v>
      </c>
      <c r="Y280" s="46">
        <v>1.2008749999999999</v>
      </c>
      <c r="Z280" s="46">
        <v>1.2162708333333332</v>
      </c>
      <c r="AA280" s="46">
        <v>4.1568749999999994</v>
      </c>
      <c r="AB280" s="46">
        <v>1.1546874999999999</v>
      </c>
      <c r="AC280" s="46">
        <v>2.0014583333333333</v>
      </c>
      <c r="AD280" s="46">
        <v>2.1554166666666665</v>
      </c>
      <c r="AE280" s="46">
        <v>0.9699374999999999</v>
      </c>
      <c r="AF280" s="46">
        <v>2.1554166666666665</v>
      </c>
      <c r="AG280" s="46">
        <v>1.0623125</v>
      </c>
      <c r="AH280" s="46">
        <v>0.76979166666666665</v>
      </c>
      <c r="AI280" s="46">
        <v>0.78518749999999982</v>
      </c>
      <c r="AJ280" s="46">
        <v>0.66202083333333328</v>
      </c>
      <c r="AK280" s="46">
        <v>1.5395833333333333</v>
      </c>
      <c r="AL280" s="46">
        <v>0.98533333333333351</v>
      </c>
      <c r="AM280" s="46">
        <v>9.6993749999999999</v>
      </c>
      <c r="AN280" s="46">
        <v>1.5395833333333333</v>
      </c>
      <c r="AO280" s="46">
        <v>0.9699374999999999</v>
      </c>
      <c r="AP280" s="46">
        <v>0.67741666666666678</v>
      </c>
      <c r="AQ280" s="46">
        <v>1.0469166666666667</v>
      </c>
      <c r="AR280" s="46">
        <v>2.9252083333333334</v>
      </c>
      <c r="AS280" s="46">
        <v>2.0014583333333333</v>
      </c>
      <c r="AT280" s="46">
        <v>1.1392916666666668</v>
      </c>
      <c r="AU280" s="46">
        <v>0.61583333333333334</v>
      </c>
      <c r="AV280" s="46">
        <v>0.19398749999999998</v>
      </c>
      <c r="AW280" s="46">
        <v>5.1654166666666668E-2</v>
      </c>
      <c r="AX280" s="46">
        <v>0.58504166666666668</v>
      </c>
      <c r="AY280" s="35">
        <f t="shared" si="130"/>
        <v>1.4457878401360547</v>
      </c>
      <c r="AZ280" s="34"/>
      <c r="BA280" s="34">
        <v>0.84739723242643394</v>
      </c>
      <c r="BB280" s="60">
        <v>550</v>
      </c>
      <c r="CS280" s="60">
        <v>550</v>
      </c>
    </row>
    <row r="281" spans="1:97" ht="15">
      <c r="A281" s="14">
        <v>551</v>
      </c>
      <c r="B281" s="46">
        <v>0.84677083333333336</v>
      </c>
      <c r="C281" s="46">
        <v>1.3548333333333336</v>
      </c>
      <c r="D281" s="46">
        <v>0.67741666666666678</v>
      </c>
      <c r="E281" s="46">
        <v>1.4933958333333333</v>
      </c>
      <c r="F281" s="46">
        <v>1.4933958333333333</v>
      </c>
      <c r="G281" s="46">
        <v>0.84677083333333336</v>
      </c>
      <c r="H281" s="46">
        <v>0.80058333333333331</v>
      </c>
      <c r="I281" s="46">
        <v>1.5395833333333333</v>
      </c>
      <c r="J281" s="46">
        <v>0.73899999999999988</v>
      </c>
      <c r="K281" s="46">
        <v>0.29921666666666669</v>
      </c>
      <c r="L281" s="46">
        <v>1.6935416666666667</v>
      </c>
      <c r="M281" s="46">
        <v>1.6935416666666667</v>
      </c>
      <c r="N281" s="46">
        <v>1.6935416666666667</v>
      </c>
      <c r="O281" s="46">
        <v>0.84677083333333336</v>
      </c>
      <c r="P281" s="46">
        <v>1.0315208333333332</v>
      </c>
      <c r="Q281" s="46">
        <v>2.1554166666666665</v>
      </c>
      <c r="R281" s="46">
        <v>1.5395833333333333</v>
      </c>
      <c r="S281" s="46">
        <v>0.60043749999999996</v>
      </c>
      <c r="T281" s="46">
        <v>1.0623125</v>
      </c>
      <c r="U281" s="46">
        <v>0.52345833333333336</v>
      </c>
      <c r="V281" s="46">
        <v>1.1085</v>
      </c>
      <c r="W281" s="46">
        <v>1.1546874999999999</v>
      </c>
      <c r="X281" s="46">
        <v>2.3093749999999997</v>
      </c>
      <c r="Y281" s="46">
        <v>1.1392916666666668</v>
      </c>
      <c r="Z281" s="46">
        <v>1.1546874999999999</v>
      </c>
      <c r="AA281" s="46">
        <v>3.6949999999999998</v>
      </c>
      <c r="AB281" s="46">
        <v>1.0931041666666665</v>
      </c>
      <c r="AC281" s="46">
        <v>2.0014583333333333</v>
      </c>
      <c r="AD281" s="46">
        <v>2.0014583333333333</v>
      </c>
      <c r="AE281" s="46">
        <v>0.92374999999999996</v>
      </c>
      <c r="AF281" s="46">
        <v>2.0014583333333333</v>
      </c>
      <c r="AG281" s="46">
        <v>1.0623125</v>
      </c>
      <c r="AH281" s="46">
        <v>0.75439583333333338</v>
      </c>
      <c r="AI281" s="46">
        <v>0.73899999999999988</v>
      </c>
      <c r="AJ281" s="46">
        <v>0.64662500000000001</v>
      </c>
      <c r="AK281" s="46">
        <v>1.5241875000000003</v>
      </c>
      <c r="AL281" s="46">
        <v>0.95454166666666673</v>
      </c>
      <c r="AM281" s="46">
        <v>9.0835416666666671</v>
      </c>
      <c r="AN281" s="46">
        <v>1.5395833333333333</v>
      </c>
      <c r="AO281" s="46">
        <v>0.93914583333333312</v>
      </c>
      <c r="AP281" s="46">
        <v>0.67741666666666678</v>
      </c>
      <c r="AQ281" s="46">
        <v>1.0007291666666667</v>
      </c>
      <c r="AR281" s="46">
        <v>2.9252083333333334</v>
      </c>
      <c r="AS281" s="46">
        <v>2.0014583333333333</v>
      </c>
      <c r="AT281" s="46">
        <v>1.0931041666666665</v>
      </c>
      <c r="AU281" s="46">
        <v>0.60043749999999996</v>
      </c>
      <c r="AV281" s="46">
        <v>0.19398749999999998</v>
      </c>
      <c r="AW281" s="46">
        <v>4.2416666666666672E-2</v>
      </c>
      <c r="AX281" s="46">
        <v>0.55425000000000002</v>
      </c>
      <c r="AY281" s="35">
        <f t="shared" si="130"/>
        <v>1.3846164115646258</v>
      </c>
      <c r="AZ281" s="34"/>
      <c r="BA281" s="34">
        <v>0.84739723242643394</v>
      </c>
      <c r="BB281" s="60">
        <v>551</v>
      </c>
      <c r="CS281" s="60">
        <v>551</v>
      </c>
    </row>
    <row r="282" spans="1:97" ht="15">
      <c r="A282" s="14">
        <v>552</v>
      </c>
      <c r="B282" s="46">
        <v>0.75439583333333338</v>
      </c>
      <c r="C282" s="46">
        <v>1.3086458333333333</v>
      </c>
      <c r="D282" s="46">
        <v>0.7236041666666666</v>
      </c>
      <c r="E282" s="46">
        <v>1.4933958333333333</v>
      </c>
      <c r="F282" s="46">
        <v>1.4472083333333332</v>
      </c>
      <c r="G282" s="46">
        <v>0.81597916666666659</v>
      </c>
      <c r="H282" s="46">
        <v>0.89295833333333341</v>
      </c>
      <c r="I282" s="46">
        <v>1.4779999999999998</v>
      </c>
      <c r="J282" s="46">
        <v>0.73899999999999988</v>
      </c>
      <c r="K282" s="46">
        <v>0.29921666666666669</v>
      </c>
      <c r="L282" s="46">
        <v>1.5395833333333333</v>
      </c>
      <c r="M282" s="46">
        <v>1.6935416666666667</v>
      </c>
      <c r="N282" s="46">
        <v>1.6935416666666667</v>
      </c>
      <c r="O282" s="46">
        <v>0.83137499999999998</v>
      </c>
      <c r="P282" s="46">
        <v>1.0007291666666667</v>
      </c>
      <c r="Q282" s="46">
        <v>2.0014583333333333</v>
      </c>
      <c r="R282" s="46">
        <v>1.5241875000000003</v>
      </c>
      <c r="S282" s="46">
        <v>0.58504166666666668</v>
      </c>
      <c r="T282" s="46">
        <v>1.0623125</v>
      </c>
      <c r="U282" s="46">
        <v>0.49266666666666675</v>
      </c>
      <c r="V282" s="46">
        <v>1.0623125</v>
      </c>
      <c r="W282" s="46">
        <v>1.0161249999999999</v>
      </c>
      <c r="X282" s="46">
        <v>2.3093749999999997</v>
      </c>
      <c r="Y282" s="46">
        <v>1.0777083333333333</v>
      </c>
      <c r="Z282" s="46">
        <v>1.1546874999999999</v>
      </c>
      <c r="AA282" s="46">
        <v>3.5410416666666666</v>
      </c>
      <c r="AB282" s="46">
        <v>1.0623125</v>
      </c>
      <c r="AC282" s="46">
        <v>2.0014583333333333</v>
      </c>
      <c r="AD282" s="46">
        <v>2.0014583333333333</v>
      </c>
      <c r="AE282" s="46">
        <v>0.92374999999999996</v>
      </c>
      <c r="AF282" s="46">
        <v>2.0014583333333333</v>
      </c>
      <c r="AG282" s="46">
        <v>1.0469166666666667</v>
      </c>
      <c r="AH282" s="46">
        <v>0.78518749999999982</v>
      </c>
      <c r="AI282" s="46">
        <v>0.70820833333333322</v>
      </c>
      <c r="AJ282" s="46">
        <v>0.63122916666666651</v>
      </c>
      <c r="AK282" s="46">
        <v>1.5395833333333333</v>
      </c>
      <c r="AL282" s="46">
        <v>0.92374999999999996</v>
      </c>
      <c r="AM282" s="46">
        <v>8.4677083333333325</v>
      </c>
      <c r="AN282" s="46">
        <v>1.5395833333333333</v>
      </c>
      <c r="AO282" s="46">
        <v>0.90835416666666668</v>
      </c>
      <c r="AP282" s="46">
        <v>0.63122916666666651</v>
      </c>
      <c r="AQ282" s="46">
        <v>0.9699374999999999</v>
      </c>
      <c r="AR282" s="46">
        <v>2.7712500000000002</v>
      </c>
      <c r="AS282" s="46">
        <v>1.8474999999999999</v>
      </c>
      <c r="AT282" s="46">
        <v>1.0623125</v>
      </c>
      <c r="AU282" s="46">
        <v>0.53885416666666663</v>
      </c>
      <c r="AV282" s="46">
        <v>0.15825416666666664</v>
      </c>
      <c r="AW282" s="46">
        <v>2.8078166666666661E-2</v>
      </c>
      <c r="AX282" s="46">
        <v>0.52345833333333336</v>
      </c>
      <c r="AY282" s="35">
        <f t="shared" si="130"/>
        <v>1.3389780408163261</v>
      </c>
      <c r="AZ282" s="34"/>
      <c r="BA282" s="34">
        <v>0.84739723242643394</v>
      </c>
      <c r="BB282" s="60">
        <v>552</v>
      </c>
      <c r="CS282" s="60">
        <v>552</v>
      </c>
    </row>
    <row r="283" spans="1:97" ht="15">
      <c r="A283" s="14">
        <v>553</v>
      </c>
      <c r="B283" s="46">
        <v>0.75439583333333338</v>
      </c>
      <c r="C283" s="46">
        <v>1.2778541666666667</v>
      </c>
      <c r="D283" s="46">
        <v>0.7236041666666666</v>
      </c>
      <c r="E283" s="46">
        <v>1.4933958333333333</v>
      </c>
      <c r="F283" s="46">
        <v>1.4472083333333332</v>
      </c>
      <c r="G283" s="46">
        <v>0.80058333333333331</v>
      </c>
      <c r="H283" s="46">
        <v>0.80058333333333331</v>
      </c>
      <c r="I283" s="46">
        <v>1.4626041666666667</v>
      </c>
      <c r="J283" s="46">
        <v>0.69281250000000005</v>
      </c>
      <c r="K283" s="46">
        <v>0.29921666666666669</v>
      </c>
      <c r="L283" s="46">
        <v>1.4164166666666664</v>
      </c>
      <c r="M283" s="46">
        <v>1.5395833333333333</v>
      </c>
      <c r="N283" s="46">
        <v>1.6935416666666667</v>
      </c>
      <c r="O283" s="46">
        <v>0.84677083333333336</v>
      </c>
      <c r="P283" s="46">
        <v>0.9699374999999999</v>
      </c>
      <c r="Q283" s="46">
        <v>2.0014583333333333</v>
      </c>
      <c r="R283" s="46">
        <v>1.4933958333333333</v>
      </c>
      <c r="S283" s="46">
        <v>0.58504166666666668</v>
      </c>
      <c r="T283" s="46">
        <v>1.0315208333333332</v>
      </c>
      <c r="U283" s="46">
        <v>0.29921666666666669</v>
      </c>
      <c r="V283" s="46">
        <v>1.0161249999999999</v>
      </c>
      <c r="W283" s="46">
        <v>0.92374999999999996</v>
      </c>
      <c r="X283" s="46">
        <v>2.3093749999999997</v>
      </c>
      <c r="Y283" s="46">
        <v>1.0469166666666667</v>
      </c>
      <c r="Z283" s="46">
        <v>1.0777083333333333</v>
      </c>
      <c r="AA283" s="46">
        <v>3.2331250000000002</v>
      </c>
      <c r="AB283" s="46">
        <v>1.0161249999999999</v>
      </c>
      <c r="AC283" s="46">
        <v>1.8474999999999999</v>
      </c>
      <c r="AD283" s="46">
        <v>1.8474999999999999</v>
      </c>
      <c r="AE283" s="46">
        <v>0.83137499999999998</v>
      </c>
      <c r="AF283" s="46">
        <v>1.8474999999999999</v>
      </c>
      <c r="AG283" s="46">
        <v>1.0315208333333332</v>
      </c>
      <c r="AH283" s="46">
        <v>0.81597916666666659</v>
      </c>
      <c r="AI283" s="46">
        <v>0.67741666666666678</v>
      </c>
      <c r="AJ283" s="46">
        <v>0.60043749999999996</v>
      </c>
      <c r="AK283" s="46">
        <v>1.5395833333333333</v>
      </c>
      <c r="AL283" s="46">
        <v>0.84677083333333336</v>
      </c>
      <c r="AM283" s="46">
        <v>8.0058333333333334</v>
      </c>
      <c r="AN283" s="46">
        <v>1.5395833333333333</v>
      </c>
      <c r="AO283" s="46">
        <v>0.86216666666666664</v>
      </c>
      <c r="AP283" s="46">
        <v>0.61583333333333334</v>
      </c>
      <c r="AQ283" s="46">
        <v>0.95454166666666673</v>
      </c>
      <c r="AR283" s="46">
        <v>2.6172916666666666</v>
      </c>
      <c r="AS283" s="46">
        <v>1.8474999999999999</v>
      </c>
      <c r="AT283" s="46">
        <v>1.0469166666666667</v>
      </c>
      <c r="AU283" s="46">
        <v>0.53885416666666663</v>
      </c>
      <c r="AV283" s="46">
        <v>0.14175000000000001</v>
      </c>
      <c r="AW283" s="46">
        <v>1.9552874999999994E-2</v>
      </c>
      <c r="AX283" s="46">
        <v>0.50806249999999997</v>
      </c>
      <c r="AY283" s="35">
        <f t="shared" si="130"/>
        <v>1.2823619634353738</v>
      </c>
      <c r="AZ283" s="34"/>
      <c r="BA283" s="34">
        <v>0.84739723242643394</v>
      </c>
      <c r="BB283" s="60">
        <v>553</v>
      </c>
      <c r="CS283" s="60">
        <v>553</v>
      </c>
    </row>
    <row r="284" spans="1:97" ht="15">
      <c r="A284" s="14">
        <v>554</v>
      </c>
      <c r="B284" s="46">
        <v>0.75439583333333338</v>
      </c>
      <c r="C284" s="46">
        <v>1.2470625</v>
      </c>
      <c r="D284" s="46">
        <v>0.67741666666666678</v>
      </c>
      <c r="E284" s="46">
        <v>1.3548333333333336</v>
      </c>
      <c r="F284" s="46">
        <v>1.4010208333333332</v>
      </c>
      <c r="G284" s="46">
        <v>0.76979166666666665</v>
      </c>
      <c r="H284" s="46">
        <v>0.89295833333333341</v>
      </c>
      <c r="I284" s="46">
        <v>1.4472083333333332</v>
      </c>
      <c r="J284" s="46">
        <v>0.64662500000000001</v>
      </c>
      <c r="K284" s="46">
        <v>0.25440000000000002</v>
      </c>
      <c r="L284" s="46">
        <v>1.4164166666666664</v>
      </c>
      <c r="M284" s="46">
        <v>1.5395833333333333</v>
      </c>
      <c r="N284" s="46">
        <v>1.5395833333333333</v>
      </c>
      <c r="O284" s="46">
        <v>0.81597916666666659</v>
      </c>
      <c r="P284" s="46">
        <v>0.92374999999999996</v>
      </c>
      <c r="Q284" s="46">
        <v>2.0014583333333333</v>
      </c>
      <c r="R284" s="46">
        <v>1.4626041666666667</v>
      </c>
      <c r="S284" s="46">
        <v>0.53885416666666663</v>
      </c>
      <c r="T284" s="46">
        <v>1.0161249999999999</v>
      </c>
      <c r="U284" s="46">
        <v>0.25440000000000002</v>
      </c>
      <c r="V284" s="46">
        <v>0.98533333333333351</v>
      </c>
      <c r="W284" s="46">
        <v>1.0931041666666665</v>
      </c>
      <c r="X284" s="46">
        <v>2.1554166666666665</v>
      </c>
      <c r="Y284" s="46">
        <v>1.0469166666666667</v>
      </c>
      <c r="Z284" s="46">
        <v>1.0007291666666667</v>
      </c>
      <c r="AA284" s="46">
        <v>3.0791666666666666</v>
      </c>
      <c r="AB284" s="46">
        <v>0.87756249999999991</v>
      </c>
      <c r="AC284" s="46">
        <v>1.8474999999999999</v>
      </c>
      <c r="AD284" s="46">
        <v>1.8474999999999999</v>
      </c>
      <c r="AE284" s="46">
        <v>0.83137499999999998</v>
      </c>
      <c r="AF284" s="46">
        <v>1.8474999999999999</v>
      </c>
      <c r="AG284" s="46">
        <v>1.0315208333333332</v>
      </c>
      <c r="AH284" s="46">
        <v>0.76979166666666665</v>
      </c>
      <c r="AI284" s="46">
        <v>0.64662500000000001</v>
      </c>
      <c r="AJ284" s="46">
        <v>0.56964583333333341</v>
      </c>
      <c r="AK284" s="46">
        <v>1.4779999999999998</v>
      </c>
      <c r="AL284" s="46">
        <v>0.80058333333333331</v>
      </c>
      <c r="AM284" s="46">
        <v>7.5439583333333324</v>
      </c>
      <c r="AN284" s="46">
        <v>1.4779999999999998</v>
      </c>
      <c r="AO284" s="46">
        <v>0.83137499999999998</v>
      </c>
      <c r="AP284" s="46">
        <v>0.56964583333333341</v>
      </c>
      <c r="AQ284" s="46">
        <v>0.90835416666666668</v>
      </c>
      <c r="AR284" s="46">
        <v>2.6172916666666666</v>
      </c>
      <c r="AS284" s="46">
        <v>1.6935416666666667</v>
      </c>
      <c r="AT284" s="46">
        <v>1.0007291666666667</v>
      </c>
      <c r="AU284" s="46">
        <v>0.52345833333333336</v>
      </c>
      <c r="AV284" s="46">
        <v>0.12615416666666665</v>
      </c>
      <c r="AW284" s="46">
        <v>1.7238541666666669E-2</v>
      </c>
      <c r="AX284" s="46">
        <v>0.49266666666666675</v>
      </c>
      <c r="AY284" s="35">
        <f t="shared" si="130"/>
        <v>1.238064306972789</v>
      </c>
      <c r="AZ284" s="34"/>
      <c r="BA284" s="34">
        <v>0.84739723242643394</v>
      </c>
      <c r="BB284" s="60">
        <v>554</v>
      </c>
      <c r="CS284" s="60">
        <v>554</v>
      </c>
    </row>
    <row r="285" spans="1:97" ht="15">
      <c r="A285" s="14">
        <v>555</v>
      </c>
      <c r="B285" s="46">
        <v>0.75439583333333338</v>
      </c>
      <c r="C285" s="46">
        <v>1.1854791666666666</v>
      </c>
      <c r="D285" s="46">
        <v>0.67741666666666678</v>
      </c>
      <c r="E285" s="46">
        <v>1.29325</v>
      </c>
      <c r="F285" s="46">
        <v>1.3548333333333336</v>
      </c>
      <c r="G285" s="46">
        <v>0.75439583333333338</v>
      </c>
      <c r="H285" s="46">
        <v>1.6935416666666667</v>
      </c>
      <c r="I285" s="46">
        <v>1.3856250000000001</v>
      </c>
      <c r="J285" s="46">
        <v>0.64662500000000001</v>
      </c>
      <c r="K285" s="46">
        <v>0.23335416666666664</v>
      </c>
      <c r="L285" s="46">
        <v>1.4164166666666664</v>
      </c>
      <c r="M285" s="46">
        <v>1.5087916666666668</v>
      </c>
      <c r="N285" s="46">
        <v>1.5395833333333333</v>
      </c>
      <c r="O285" s="46">
        <v>0.75439583333333338</v>
      </c>
      <c r="P285" s="46">
        <v>0.90835416666666668</v>
      </c>
      <c r="Q285" s="46">
        <v>1.8474999999999999</v>
      </c>
      <c r="R285" s="46">
        <v>1.4164166666666664</v>
      </c>
      <c r="S285" s="46">
        <v>0.52345833333333336</v>
      </c>
      <c r="T285" s="46">
        <v>1.0007291666666667</v>
      </c>
      <c r="U285" s="46">
        <v>0.25440000000000002</v>
      </c>
      <c r="V285" s="46">
        <v>0.92374999999999996</v>
      </c>
      <c r="W285" s="46">
        <v>1.0469166666666667</v>
      </c>
      <c r="X285" s="46">
        <v>2.0014583333333333</v>
      </c>
      <c r="Y285" s="46">
        <v>1.0315208333333332</v>
      </c>
      <c r="Z285" s="46">
        <v>0.90835416666666668</v>
      </c>
      <c r="AA285" s="46">
        <v>2.9252083333333334</v>
      </c>
      <c r="AB285" s="46">
        <v>0.76979166666666665</v>
      </c>
      <c r="AC285" s="46">
        <v>1.8474999999999999</v>
      </c>
      <c r="AD285" s="46">
        <v>1.6935416666666667</v>
      </c>
      <c r="AE285" s="46">
        <v>0.80058333333333331</v>
      </c>
      <c r="AF285" s="46">
        <v>1.6935416666666667</v>
      </c>
      <c r="AG285" s="46">
        <v>1.0007291666666667</v>
      </c>
      <c r="AH285" s="46">
        <v>0.73899999999999988</v>
      </c>
      <c r="AI285" s="46">
        <v>0.60043749999999996</v>
      </c>
      <c r="AJ285" s="46">
        <v>0.55425000000000002</v>
      </c>
      <c r="AK285" s="46">
        <v>1.3086458333333333</v>
      </c>
      <c r="AL285" s="46">
        <v>0.80058333333333331</v>
      </c>
      <c r="AM285" s="46">
        <v>7.0820833333333333</v>
      </c>
      <c r="AN285" s="46">
        <v>1.4010208333333332</v>
      </c>
      <c r="AO285" s="46">
        <v>0.81597916666666659</v>
      </c>
      <c r="AP285" s="46">
        <v>0.49266666666666675</v>
      </c>
      <c r="AQ285" s="46">
        <v>0.87756249999999991</v>
      </c>
      <c r="AR285" s="46">
        <v>2.4633333333333334</v>
      </c>
      <c r="AS285" s="46">
        <v>1.6935416666666667</v>
      </c>
      <c r="AT285" s="46">
        <v>0.93914583333333312</v>
      </c>
      <c r="AU285" s="46">
        <v>0.49266666666666675</v>
      </c>
      <c r="AV285" s="46">
        <v>9.7687499999999997E-2</v>
      </c>
      <c r="AW285" s="46">
        <v>2.6666666666666675E-2</v>
      </c>
      <c r="AX285" s="46">
        <v>0.50806249999999997</v>
      </c>
      <c r="AY285" s="35">
        <f t="shared" si="130"/>
        <v>1.1976569727891155</v>
      </c>
      <c r="AZ285" s="34"/>
      <c r="BA285" s="34">
        <v>0.84739723242643394</v>
      </c>
      <c r="BB285" s="60">
        <v>555</v>
      </c>
      <c r="CS285" s="60">
        <v>555</v>
      </c>
    </row>
    <row r="286" spans="1:97" ht="15">
      <c r="A286" s="14">
        <v>556</v>
      </c>
      <c r="B286" s="46">
        <v>0.75439583333333338</v>
      </c>
      <c r="C286" s="46">
        <v>1.1700833333333334</v>
      </c>
      <c r="D286" s="46">
        <v>0.61583333333333334</v>
      </c>
      <c r="E286" s="46">
        <v>1.3548333333333336</v>
      </c>
      <c r="F286" s="46">
        <v>1.3548333333333336</v>
      </c>
      <c r="G286" s="46">
        <v>0.73899999999999988</v>
      </c>
      <c r="H286" s="46">
        <v>1.6935416666666667</v>
      </c>
      <c r="I286" s="46">
        <v>1.3548333333333336</v>
      </c>
      <c r="J286" s="46">
        <v>0.64662500000000001</v>
      </c>
      <c r="K286" s="46">
        <v>0.19398749999999998</v>
      </c>
      <c r="L286" s="46">
        <v>1.2778541666666667</v>
      </c>
      <c r="M286" s="46">
        <v>1.8474999999999999</v>
      </c>
      <c r="N286" s="46">
        <v>1.5395833333333333</v>
      </c>
      <c r="O286" s="46">
        <v>0.7236041666666666</v>
      </c>
      <c r="P286" s="46">
        <v>0.84677083333333336</v>
      </c>
      <c r="Q286" s="46">
        <v>1.8474999999999999</v>
      </c>
      <c r="R286" s="46">
        <v>1.4010208333333332</v>
      </c>
      <c r="S286" s="46">
        <v>0.50806249999999997</v>
      </c>
      <c r="T286" s="46">
        <v>0.9699374999999999</v>
      </c>
      <c r="U286" s="46">
        <v>0.25440000000000002</v>
      </c>
      <c r="V286" s="46">
        <v>0.87756249999999991</v>
      </c>
      <c r="W286" s="46">
        <v>1.0315208333333332</v>
      </c>
      <c r="X286" s="46">
        <v>2.0014583333333333</v>
      </c>
      <c r="Y286" s="46">
        <v>1.0161249999999999</v>
      </c>
      <c r="Z286" s="46">
        <v>0.84677083333333336</v>
      </c>
      <c r="AA286" s="46">
        <v>2.6172916666666666</v>
      </c>
      <c r="AB286" s="46">
        <v>0.7236041666666666</v>
      </c>
      <c r="AC286" s="46">
        <v>1.6935416666666667</v>
      </c>
      <c r="AD286" s="46">
        <v>1.6935416666666667</v>
      </c>
      <c r="AE286" s="46">
        <v>0.78518749999999982</v>
      </c>
      <c r="AF286" s="46">
        <v>1.6935416666666667</v>
      </c>
      <c r="AG286" s="46">
        <v>0.95454166666666673</v>
      </c>
      <c r="AH286" s="46">
        <v>0.69281250000000005</v>
      </c>
      <c r="AI286" s="46">
        <v>0.56964583333333341</v>
      </c>
      <c r="AJ286" s="46">
        <v>0.53885416666666663</v>
      </c>
      <c r="AK286" s="46">
        <v>1.1700833333333334</v>
      </c>
      <c r="AL286" s="46">
        <v>0.76979166666666665</v>
      </c>
      <c r="AM286" s="46">
        <v>6.6202083333333341</v>
      </c>
      <c r="AN286" s="46">
        <v>1.3394375000000001</v>
      </c>
      <c r="AO286" s="46">
        <v>0.76979166666666665</v>
      </c>
      <c r="AP286" s="46">
        <v>0.4464791666666667</v>
      </c>
      <c r="AQ286" s="46">
        <v>0.87756249999999991</v>
      </c>
      <c r="AR286" s="46">
        <v>2.4633333333333334</v>
      </c>
      <c r="AS286" s="46">
        <v>1.5395833333333333</v>
      </c>
      <c r="AT286" s="46">
        <v>0.90835416666666668</v>
      </c>
      <c r="AU286" s="46">
        <v>0.4464791666666667</v>
      </c>
      <c r="AV286" s="46">
        <v>8.4816666666666651E-2</v>
      </c>
      <c r="AW286" s="46">
        <v>0.12615416666666665</v>
      </c>
      <c r="AX286" s="46">
        <v>0.55425000000000002</v>
      </c>
      <c r="AY286" s="35">
        <f t="shared" si="130"/>
        <v>1.1621739795918371</v>
      </c>
      <c r="AZ286" s="34"/>
      <c r="BA286" s="34">
        <v>0.84739723242643394</v>
      </c>
      <c r="BB286" s="60">
        <v>556</v>
      </c>
      <c r="CS286" s="60">
        <v>556</v>
      </c>
    </row>
    <row r="287" spans="1:97" ht="15">
      <c r="A287" s="14">
        <v>557</v>
      </c>
      <c r="B287" s="46">
        <v>0.75439583333333338</v>
      </c>
      <c r="C287" s="46">
        <v>1.0623125</v>
      </c>
      <c r="D287" s="46">
        <v>0.53885416666666663</v>
      </c>
      <c r="E287" s="46">
        <v>1.4010208333333332</v>
      </c>
      <c r="F287" s="46">
        <v>1.3548333333333336</v>
      </c>
      <c r="G287" s="46">
        <v>0.64662500000000001</v>
      </c>
      <c r="H287" s="46">
        <v>1.5395833333333333</v>
      </c>
      <c r="I287" s="46">
        <v>1.3086458333333333</v>
      </c>
      <c r="J287" s="46">
        <v>0.64662500000000001</v>
      </c>
      <c r="K287" s="46">
        <v>0.15825416666666664</v>
      </c>
      <c r="L287" s="46">
        <v>1.1546874999999999</v>
      </c>
      <c r="M287" s="46">
        <v>2.1554166666666665</v>
      </c>
      <c r="N287" s="46">
        <v>1.4933958333333333</v>
      </c>
      <c r="O287" s="46">
        <v>0.7236041666666666</v>
      </c>
      <c r="P287" s="46">
        <v>0.80058333333333331</v>
      </c>
      <c r="Q287" s="46">
        <v>1.6935416666666667</v>
      </c>
      <c r="R287" s="46">
        <v>1.4318125000000002</v>
      </c>
      <c r="S287" s="46">
        <v>0.49266666666666675</v>
      </c>
      <c r="T287" s="46">
        <v>0.95454166666666673</v>
      </c>
      <c r="U287" s="46">
        <v>0.23335416666666664</v>
      </c>
      <c r="V287" s="46">
        <v>0.84677083333333336</v>
      </c>
      <c r="W287" s="46">
        <v>1.0007291666666667</v>
      </c>
      <c r="X287" s="46">
        <v>1.8474999999999999</v>
      </c>
      <c r="Y287" s="46">
        <v>1.0007291666666667</v>
      </c>
      <c r="Z287" s="46">
        <v>0.78518749999999982</v>
      </c>
      <c r="AA287" s="46">
        <v>2.4633333333333334</v>
      </c>
      <c r="AB287" s="46">
        <v>0.7236041666666666</v>
      </c>
      <c r="AC287" s="46">
        <v>1.6935416666666667</v>
      </c>
      <c r="AD287" s="46">
        <v>1.6935416666666667</v>
      </c>
      <c r="AE287" s="46">
        <v>0.80058333333333331</v>
      </c>
      <c r="AF287" s="46">
        <v>1.6935416666666667</v>
      </c>
      <c r="AG287" s="46">
        <v>0.95454166666666673</v>
      </c>
      <c r="AH287" s="46">
        <v>0.64662500000000001</v>
      </c>
      <c r="AI287" s="46">
        <v>0.53885416666666663</v>
      </c>
      <c r="AJ287" s="46">
        <v>0.50806249999999997</v>
      </c>
      <c r="AK287" s="46">
        <v>1.1085</v>
      </c>
      <c r="AL287" s="46">
        <v>0.75439583333333338</v>
      </c>
      <c r="AM287" s="46">
        <v>6.312291666666666</v>
      </c>
      <c r="AN287" s="46">
        <v>1.29325</v>
      </c>
      <c r="AO287" s="46">
        <v>0.73899999999999988</v>
      </c>
      <c r="AP287" s="46">
        <v>0.29921666666666669</v>
      </c>
      <c r="AQ287" s="46">
        <v>0.86216666666666664</v>
      </c>
      <c r="AR287" s="46">
        <v>2.4633333333333334</v>
      </c>
      <c r="AS287" s="46">
        <v>1.5395833333333333</v>
      </c>
      <c r="AT287" s="46">
        <v>0.89295833333333341</v>
      </c>
      <c r="AU287" s="46">
        <v>0.32298750000000009</v>
      </c>
      <c r="AV287" s="46">
        <v>7.2854166666666664E-2</v>
      </c>
      <c r="AW287" s="46">
        <v>0.66202083333333328</v>
      </c>
      <c r="AX287" s="46">
        <v>0.55425000000000002</v>
      </c>
      <c r="AY287" s="35">
        <f t="shared" si="130"/>
        <v>1.1350756802721091</v>
      </c>
      <c r="AZ287" s="34"/>
      <c r="BA287" s="34">
        <v>0.84739723242643394</v>
      </c>
      <c r="BB287" s="60">
        <v>557</v>
      </c>
      <c r="CS287" s="60">
        <v>557</v>
      </c>
    </row>
    <row r="288" spans="1:97" ht="15">
      <c r="A288" s="14">
        <v>558</v>
      </c>
      <c r="B288" s="46">
        <v>0.81597916666666659</v>
      </c>
      <c r="C288" s="46">
        <v>1.0623125</v>
      </c>
      <c r="D288" s="46">
        <v>0.53885416666666663</v>
      </c>
      <c r="E288" s="46">
        <v>1.3548333333333336</v>
      </c>
      <c r="F288" s="46">
        <v>1.29325</v>
      </c>
      <c r="G288" s="46">
        <v>0.63122916666666651</v>
      </c>
      <c r="H288" s="46">
        <v>1.3856250000000001</v>
      </c>
      <c r="I288" s="46">
        <v>1.2778541666666667</v>
      </c>
      <c r="J288" s="46">
        <v>0.60043749999999996</v>
      </c>
      <c r="K288" s="46">
        <v>0.15825416666666664</v>
      </c>
      <c r="L288" s="46">
        <v>1.1546874999999999</v>
      </c>
      <c r="M288" s="46">
        <v>1.6935416666666667</v>
      </c>
      <c r="N288" s="46">
        <v>1.4626041666666667</v>
      </c>
      <c r="O288" s="46">
        <v>0.70820833333333322</v>
      </c>
      <c r="P288" s="46">
        <v>0.76979166666666665</v>
      </c>
      <c r="Q288" s="46">
        <v>1.6935416666666667</v>
      </c>
      <c r="R288" s="46">
        <v>1.4318125000000002</v>
      </c>
      <c r="S288" s="46">
        <v>0.49266666666666675</v>
      </c>
      <c r="T288" s="46">
        <v>0.92374999999999996</v>
      </c>
      <c r="U288" s="46">
        <v>0.21321666666666669</v>
      </c>
      <c r="V288" s="46">
        <v>0.83137499999999998</v>
      </c>
      <c r="W288" s="46">
        <v>0.95454166666666673</v>
      </c>
      <c r="X288" s="46">
        <v>1.6935416666666667</v>
      </c>
      <c r="Y288" s="46">
        <v>0.9699374999999999</v>
      </c>
      <c r="Z288" s="46">
        <v>0.70820833333333322</v>
      </c>
      <c r="AA288" s="46">
        <v>2.3093749999999997</v>
      </c>
      <c r="AB288" s="46">
        <v>0.67741666666666678</v>
      </c>
      <c r="AC288" s="46">
        <v>1.6935416666666667</v>
      </c>
      <c r="AD288" s="46">
        <v>1.5241875000000003</v>
      </c>
      <c r="AE288" s="46">
        <v>0.81597916666666659</v>
      </c>
      <c r="AF288" s="46">
        <v>1.5395833333333333</v>
      </c>
      <c r="AG288" s="46">
        <v>0.98533333333333351</v>
      </c>
      <c r="AH288" s="46">
        <v>0.60043749999999996</v>
      </c>
      <c r="AI288" s="46">
        <v>0.53885416666666663</v>
      </c>
      <c r="AJ288" s="46">
        <v>0.47727083333333337</v>
      </c>
      <c r="AK288" s="46">
        <v>1.0931041666666665</v>
      </c>
      <c r="AL288" s="46">
        <v>0.75439583333333338</v>
      </c>
      <c r="AM288" s="46">
        <v>5.8504166666666668</v>
      </c>
      <c r="AN288" s="46">
        <v>1.2778541666666667</v>
      </c>
      <c r="AO288" s="46">
        <v>0.7236041666666666</v>
      </c>
      <c r="AP288" s="46">
        <v>0.27635416666666668</v>
      </c>
      <c r="AQ288" s="46">
        <v>0.86216666666666664</v>
      </c>
      <c r="AR288" s="46">
        <v>2.4633333333333334</v>
      </c>
      <c r="AS288" s="46">
        <v>1.5241875000000003</v>
      </c>
      <c r="AT288" s="46">
        <v>0.84677083333333336</v>
      </c>
      <c r="AU288" s="46">
        <v>0.27635416666666668</v>
      </c>
      <c r="AV288" s="46">
        <v>6.1799999999999987E-2</v>
      </c>
      <c r="AW288" s="46">
        <v>0.78518749999999982</v>
      </c>
      <c r="AX288" s="46">
        <v>0.49266666666666675</v>
      </c>
      <c r="AY288" s="35">
        <f t="shared" si="130"/>
        <v>1.0871475340136054</v>
      </c>
      <c r="AZ288" s="34"/>
      <c r="BA288" s="34">
        <v>0.84739723242643394</v>
      </c>
      <c r="BB288" s="60">
        <v>558</v>
      </c>
      <c r="CS288" s="60">
        <v>558</v>
      </c>
    </row>
    <row r="289" spans="1:97" ht="15">
      <c r="A289" s="14">
        <v>559</v>
      </c>
      <c r="B289" s="46">
        <v>0.80058333333333331</v>
      </c>
      <c r="C289" s="46">
        <v>1.1085</v>
      </c>
      <c r="D289" s="46">
        <v>0.50806249999999997</v>
      </c>
      <c r="E289" s="46">
        <v>1.29325</v>
      </c>
      <c r="F289" s="46">
        <v>1.29325</v>
      </c>
      <c r="G289" s="46">
        <v>0.61583333333333334</v>
      </c>
      <c r="H289" s="46">
        <v>1.2470625</v>
      </c>
      <c r="I289" s="46">
        <v>1.2470625</v>
      </c>
      <c r="J289" s="46">
        <v>0.60043749999999996</v>
      </c>
      <c r="K289" s="46">
        <v>0.15825416666666664</v>
      </c>
      <c r="L289" s="46">
        <v>1.1546874999999999</v>
      </c>
      <c r="M289" s="46">
        <v>1.4164166666666664</v>
      </c>
      <c r="N289" s="46">
        <v>1.4318125000000002</v>
      </c>
      <c r="O289" s="46">
        <v>0.66202083333333328</v>
      </c>
      <c r="P289" s="46">
        <v>0.75439583333333338</v>
      </c>
      <c r="Q289" s="46">
        <v>1.6935416666666667</v>
      </c>
      <c r="R289" s="46">
        <v>1.3856250000000001</v>
      </c>
      <c r="S289" s="46">
        <v>0.50806249999999997</v>
      </c>
      <c r="T289" s="46">
        <v>0.89295833333333341</v>
      </c>
      <c r="U289" s="46">
        <v>0.19398749999999998</v>
      </c>
      <c r="V289" s="46">
        <v>0.83137499999999998</v>
      </c>
      <c r="W289" s="46">
        <v>0.89295833333333341</v>
      </c>
      <c r="X289" s="46">
        <v>1.5395833333333333</v>
      </c>
      <c r="Y289" s="46">
        <v>0.93914583333333312</v>
      </c>
      <c r="Z289" s="46">
        <v>0.67741666666666678</v>
      </c>
      <c r="AA289" s="46">
        <v>2.1554166666666665</v>
      </c>
      <c r="AB289" s="46">
        <v>0.64662500000000001</v>
      </c>
      <c r="AC289" s="46">
        <v>1.5395833333333333</v>
      </c>
      <c r="AD289" s="46">
        <v>1.5087916666666668</v>
      </c>
      <c r="AE289" s="46">
        <v>0.73899999999999988</v>
      </c>
      <c r="AF289" s="46">
        <v>1.5241875000000003</v>
      </c>
      <c r="AG289" s="46">
        <v>0.95454166666666673</v>
      </c>
      <c r="AH289" s="46">
        <v>0.56964583333333341</v>
      </c>
      <c r="AI289" s="46">
        <v>0.52345833333333336</v>
      </c>
      <c r="AJ289" s="46">
        <v>0.47727083333333337</v>
      </c>
      <c r="AK289" s="46">
        <v>1.0623125</v>
      </c>
      <c r="AL289" s="46">
        <v>0.7236041666666666</v>
      </c>
      <c r="AM289" s="46">
        <v>5.5425000000000004</v>
      </c>
      <c r="AN289" s="46">
        <v>1.262458333333333</v>
      </c>
      <c r="AO289" s="46">
        <v>0.75439583333333338</v>
      </c>
      <c r="AP289" s="46">
        <v>0.25440000000000002</v>
      </c>
      <c r="AQ289" s="46">
        <v>0.84677083333333336</v>
      </c>
      <c r="AR289" s="46">
        <v>2.3093749999999997</v>
      </c>
      <c r="AS289" s="46">
        <v>1.5087916666666668</v>
      </c>
      <c r="AT289" s="46">
        <v>0.80058333333333331</v>
      </c>
      <c r="AU289" s="46">
        <v>0.27635416666666668</v>
      </c>
      <c r="AV289" s="46">
        <v>6.1799999999999987E-2</v>
      </c>
      <c r="AW289" s="46">
        <v>0.81597916666666659</v>
      </c>
      <c r="AX289" s="46">
        <v>0.46187499999999998</v>
      </c>
      <c r="AY289" s="35">
        <f t="shared" si="130"/>
        <v>1.0442041666666666</v>
      </c>
      <c r="AZ289" s="34"/>
      <c r="BA289" s="34">
        <v>0.84739723242643394</v>
      </c>
      <c r="BB289" s="60">
        <v>559</v>
      </c>
      <c r="CS289" s="60">
        <v>559</v>
      </c>
    </row>
    <row r="290" spans="1:97" ht="15">
      <c r="A290" s="14">
        <v>560</v>
      </c>
      <c r="B290" s="46">
        <v>0.75439583333333338</v>
      </c>
      <c r="C290" s="46">
        <v>1.0161249999999999</v>
      </c>
      <c r="D290" s="46">
        <v>0.50806249999999997</v>
      </c>
      <c r="E290" s="46">
        <v>1.2470625</v>
      </c>
      <c r="F290" s="46">
        <v>1.4472083333333332</v>
      </c>
      <c r="G290" s="46">
        <v>0.58504166666666668</v>
      </c>
      <c r="H290" s="46">
        <v>1.2470625</v>
      </c>
      <c r="I290" s="46">
        <v>1.2316666666666667</v>
      </c>
      <c r="J290" s="46">
        <v>0.60043749999999996</v>
      </c>
      <c r="K290" s="46">
        <v>0.14175000000000001</v>
      </c>
      <c r="L290" s="46">
        <v>1.2162708333333332</v>
      </c>
      <c r="M290" s="46">
        <v>1.3240416666666666</v>
      </c>
      <c r="N290" s="46">
        <v>1.4010208333333332</v>
      </c>
      <c r="O290" s="46">
        <v>0.66202083333333328</v>
      </c>
      <c r="P290" s="46">
        <v>0.7236041666666666</v>
      </c>
      <c r="Q290" s="46">
        <v>1.6935416666666667</v>
      </c>
      <c r="R290" s="46">
        <v>1.3394375000000001</v>
      </c>
      <c r="S290" s="46">
        <v>0.49266666666666675</v>
      </c>
      <c r="T290" s="46">
        <v>0.84677083333333336</v>
      </c>
      <c r="U290" s="46">
        <v>0.19398749999999998</v>
      </c>
      <c r="V290" s="46">
        <v>0.80058333333333331</v>
      </c>
      <c r="W290" s="46">
        <v>0.84677083333333336</v>
      </c>
      <c r="X290" s="46">
        <v>1.5087916666666668</v>
      </c>
      <c r="Y290" s="46">
        <v>0.90835416666666668</v>
      </c>
      <c r="Z290" s="46">
        <v>0.64662500000000001</v>
      </c>
      <c r="AA290" s="46">
        <v>2.1554166666666665</v>
      </c>
      <c r="AB290" s="46">
        <v>0.61583333333333334</v>
      </c>
      <c r="AC290" s="46">
        <v>1.5395833333333333</v>
      </c>
      <c r="AD290" s="46">
        <v>1.4472083333333332</v>
      </c>
      <c r="AE290" s="46">
        <v>0.69281250000000005</v>
      </c>
      <c r="AF290" s="46">
        <v>1.4626041666666667</v>
      </c>
      <c r="AG290" s="46">
        <v>0.89295833333333341</v>
      </c>
      <c r="AH290" s="46">
        <v>0.53885416666666663</v>
      </c>
      <c r="AI290" s="46">
        <v>0.50806249999999997</v>
      </c>
      <c r="AJ290" s="46">
        <v>0.50806249999999997</v>
      </c>
      <c r="AK290" s="46">
        <v>1.0469166666666667</v>
      </c>
      <c r="AL290" s="46">
        <v>0.70820833333333322</v>
      </c>
      <c r="AM290" s="46">
        <v>5.2345833333333331</v>
      </c>
      <c r="AN290" s="46">
        <v>1.2316666666666667</v>
      </c>
      <c r="AO290" s="46">
        <v>0.69281250000000005</v>
      </c>
      <c r="AP290" s="46">
        <v>0.27635416666666668</v>
      </c>
      <c r="AQ290" s="46">
        <v>0.80058333333333331</v>
      </c>
      <c r="AR290" s="46">
        <v>2.3093749999999997</v>
      </c>
      <c r="AS290" s="46">
        <v>1.5087916666666668</v>
      </c>
      <c r="AT290" s="46">
        <v>0.78518749999999982</v>
      </c>
      <c r="AU290" s="46">
        <v>0.25440000000000002</v>
      </c>
      <c r="AV290" s="46">
        <v>5.1654166666666668E-2</v>
      </c>
      <c r="AW290" s="46">
        <v>0.70820833333333322</v>
      </c>
      <c r="AX290" s="46">
        <v>0.4464791666666667</v>
      </c>
      <c r="AY290" s="35">
        <f t="shared" si="130"/>
        <v>1.0163248299319729</v>
      </c>
      <c r="AZ290" s="34"/>
      <c r="BA290" s="34">
        <v>0.84739723242643394</v>
      </c>
      <c r="BB290" s="60">
        <v>560</v>
      </c>
      <c r="CS290" s="60">
        <v>560</v>
      </c>
    </row>
    <row r="291" spans="1:97" ht="15">
      <c r="A291" s="14">
        <v>561</v>
      </c>
      <c r="B291" s="46">
        <v>0.70820833333333322</v>
      </c>
      <c r="C291" s="46">
        <v>1.0161249999999999</v>
      </c>
      <c r="D291" s="46">
        <v>0.50806249999999997</v>
      </c>
      <c r="E291" s="46">
        <v>1.2470625</v>
      </c>
      <c r="F291" s="46">
        <v>1.1546874999999999</v>
      </c>
      <c r="G291" s="46">
        <v>0.56964583333333341</v>
      </c>
      <c r="H291" s="46">
        <v>1.1238958333333331</v>
      </c>
      <c r="I291" s="46">
        <v>1.2008749999999999</v>
      </c>
      <c r="J291" s="46">
        <v>0.56964583333333341</v>
      </c>
      <c r="K291" s="46">
        <v>0.14175000000000001</v>
      </c>
      <c r="L291" s="46">
        <v>1.0931041666666665</v>
      </c>
      <c r="M291" s="46">
        <v>1.2316666666666667</v>
      </c>
      <c r="N291" s="46">
        <v>1.3394375000000001</v>
      </c>
      <c r="O291" s="46">
        <v>0.64662500000000001</v>
      </c>
      <c r="P291" s="46">
        <v>0.70820833333333322</v>
      </c>
      <c r="Q291" s="46">
        <v>1.5395833333333333</v>
      </c>
      <c r="R291" s="46">
        <v>1.3240416666666666</v>
      </c>
      <c r="S291" s="46">
        <v>0.47727083333333337</v>
      </c>
      <c r="T291" s="46">
        <v>0.80058333333333331</v>
      </c>
      <c r="U291" s="46">
        <v>0.15825416666666664</v>
      </c>
      <c r="V291" s="46">
        <v>0.80058333333333331</v>
      </c>
      <c r="W291" s="46">
        <v>0.83137499999999998</v>
      </c>
      <c r="X291" s="46">
        <v>1.4626041666666667</v>
      </c>
      <c r="Y291" s="46">
        <v>0.87756249999999991</v>
      </c>
      <c r="Z291" s="46">
        <v>0.58504166666666668</v>
      </c>
      <c r="AA291" s="46">
        <v>2.1554166666666665</v>
      </c>
      <c r="AB291" s="46">
        <v>0.58504166666666668</v>
      </c>
      <c r="AC291" s="46">
        <v>1.5087916666666668</v>
      </c>
      <c r="AD291" s="46">
        <v>1.3548333333333336</v>
      </c>
      <c r="AE291" s="46">
        <v>0.61583333333333334</v>
      </c>
      <c r="AF291" s="46">
        <v>1.4164166666666664</v>
      </c>
      <c r="AG291" s="46">
        <v>0.87756249999999991</v>
      </c>
      <c r="AH291" s="46">
        <v>0.53885416666666663</v>
      </c>
      <c r="AI291" s="46">
        <v>0.50806249999999997</v>
      </c>
      <c r="AJ291" s="46">
        <v>0.46187499999999998</v>
      </c>
      <c r="AK291" s="46">
        <v>1.0315208333333332</v>
      </c>
      <c r="AL291" s="46">
        <v>0.70820833333333322</v>
      </c>
      <c r="AM291" s="46">
        <v>4.9266666666666667</v>
      </c>
      <c r="AN291" s="46">
        <v>1.1854791666666666</v>
      </c>
      <c r="AO291" s="46">
        <v>0.66202083333333328</v>
      </c>
      <c r="AP291" s="46">
        <v>0.25440000000000002</v>
      </c>
      <c r="AQ291" s="46">
        <v>0.7236041666666666</v>
      </c>
      <c r="AR291" s="46">
        <v>2.1554166666666665</v>
      </c>
      <c r="AS291" s="46">
        <v>1.4779999999999998</v>
      </c>
      <c r="AT291" s="46">
        <v>0.76979166666666665</v>
      </c>
      <c r="AU291" s="46">
        <v>0.23335416666666664</v>
      </c>
      <c r="AV291" s="46">
        <v>5.1654166666666668E-2</v>
      </c>
      <c r="AW291" s="46">
        <v>0.61583333333333334</v>
      </c>
      <c r="AX291" s="46">
        <v>0.32298750000000009</v>
      </c>
      <c r="AY291" s="35">
        <f t="shared" si="130"/>
        <v>0.96443928571428572</v>
      </c>
      <c r="AZ291" s="34"/>
      <c r="BA291" s="34">
        <v>0.84739723242643394</v>
      </c>
      <c r="BB291" s="60">
        <v>561</v>
      </c>
      <c r="CS291" s="60">
        <v>561</v>
      </c>
    </row>
    <row r="292" spans="1:97" ht="15">
      <c r="A292" s="14">
        <v>562</v>
      </c>
      <c r="B292" s="46">
        <v>0.66202083333333328</v>
      </c>
      <c r="C292" s="46">
        <v>1.0161249999999999</v>
      </c>
      <c r="D292" s="46">
        <v>0.47727083333333337</v>
      </c>
      <c r="E292" s="46">
        <v>1.2470625</v>
      </c>
      <c r="F292" s="46">
        <v>1.1546874999999999</v>
      </c>
      <c r="G292" s="46">
        <v>0.55425000000000002</v>
      </c>
      <c r="H292" s="46">
        <v>0.89295833333333341</v>
      </c>
      <c r="I292" s="46">
        <v>1.1700833333333334</v>
      </c>
      <c r="J292" s="46">
        <v>0.52345833333333336</v>
      </c>
      <c r="K292" s="46">
        <v>0.14175000000000001</v>
      </c>
      <c r="L292" s="46">
        <v>1.0931041666666665</v>
      </c>
      <c r="M292" s="46">
        <v>1.1700833333333334</v>
      </c>
      <c r="N292" s="46">
        <v>1.2316666666666667</v>
      </c>
      <c r="O292" s="46">
        <v>0.63122916666666651</v>
      </c>
      <c r="P292" s="46">
        <v>0.66202083333333328</v>
      </c>
      <c r="Q292" s="46">
        <v>1.4933958333333333</v>
      </c>
      <c r="R292" s="46">
        <v>1.262458333333333</v>
      </c>
      <c r="S292" s="46">
        <v>0.47727083333333337</v>
      </c>
      <c r="T292" s="46">
        <v>0.80058333333333331</v>
      </c>
      <c r="U292" s="46">
        <v>0.14175000000000001</v>
      </c>
      <c r="V292" s="46">
        <v>0.76979166666666665</v>
      </c>
      <c r="W292" s="46">
        <v>0.87756249999999991</v>
      </c>
      <c r="X292" s="46">
        <v>1.4010208333333332</v>
      </c>
      <c r="Y292" s="46">
        <v>0.84677083333333336</v>
      </c>
      <c r="Z292" s="46">
        <v>0.53885416666666663</v>
      </c>
      <c r="AA292" s="46">
        <v>2.0014583333333333</v>
      </c>
      <c r="AB292" s="46">
        <v>0.58504166666666668</v>
      </c>
      <c r="AC292" s="46">
        <v>1.4472083333333332</v>
      </c>
      <c r="AD292" s="46">
        <v>1.3086458333333333</v>
      </c>
      <c r="AE292" s="46">
        <v>0.56964583333333341</v>
      </c>
      <c r="AF292" s="46">
        <v>1.3856250000000001</v>
      </c>
      <c r="AG292" s="46">
        <v>0.84677083333333336</v>
      </c>
      <c r="AH292" s="46">
        <v>0.50806249999999997</v>
      </c>
      <c r="AI292" s="46">
        <v>0.49266666666666675</v>
      </c>
      <c r="AJ292" s="46">
        <v>0.43108333333333332</v>
      </c>
      <c r="AK292" s="46">
        <v>1.0315208333333332</v>
      </c>
      <c r="AL292" s="46">
        <v>0.69281250000000005</v>
      </c>
      <c r="AM292" s="46">
        <v>4.6187499999999995</v>
      </c>
      <c r="AN292" s="46">
        <v>1.1392916666666668</v>
      </c>
      <c r="AO292" s="46">
        <v>0.63122916666666651</v>
      </c>
      <c r="AP292" s="46">
        <v>0.25440000000000002</v>
      </c>
      <c r="AQ292" s="46">
        <v>0.61583333333333334</v>
      </c>
      <c r="AR292" s="46">
        <v>2.1554166666666665</v>
      </c>
      <c r="AS292" s="46">
        <v>1.4164166666666664</v>
      </c>
      <c r="AT292" s="46">
        <v>0.7236041666666666</v>
      </c>
      <c r="AU292" s="46">
        <v>0.19398749999999998</v>
      </c>
      <c r="AV292" s="46">
        <v>4.2416666666666672E-2</v>
      </c>
      <c r="AW292" s="46">
        <v>0.55425000000000002</v>
      </c>
      <c r="AX292" s="46">
        <v>0.27635416666666668</v>
      </c>
      <c r="AY292" s="35">
        <f t="shared" si="130"/>
        <v>0.92162695578231268</v>
      </c>
      <c r="AZ292" s="34"/>
      <c r="BA292" s="34">
        <v>0.84739723242643394</v>
      </c>
      <c r="BB292" s="60">
        <v>562</v>
      </c>
      <c r="CS292" s="60">
        <v>562</v>
      </c>
    </row>
    <row r="293" spans="1:97" ht="15">
      <c r="A293" s="14">
        <v>563</v>
      </c>
      <c r="B293" s="46">
        <v>0.66202083333333328</v>
      </c>
      <c r="C293" s="46">
        <v>0.9699374999999999</v>
      </c>
      <c r="D293" s="46">
        <v>0.47727083333333337</v>
      </c>
      <c r="E293" s="46">
        <v>1.1546874999999999</v>
      </c>
      <c r="F293" s="46">
        <v>1.0315208333333332</v>
      </c>
      <c r="G293" s="46">
        <v>0.52345833333333336</v>
      </c>
      <c r="H293" s="46">
        <v>0.89295833333333341</v>
      </c>
      <c r="I293" s="46">
        <v>1.4472083333333332</v>
      </c>
      <c r="J293" s="46">
        <v>0.49266666666666675</v>
      </c>
      <c r="K293" s="46">
        <v>0.14175000000000001</v>
      </c>
      <c r="L293" s="46">
        <v>1.0931041666666665</v>
      </c>
      <c r="M293" s="46">
        <v>1.1085</v>
      </c>
      <c r="N293" s="46">
        <v>1.2316666666666667</v>
      </c>
      <c r="O293" s="46">
        <v>0.63122916666666651</v>
      </c>
      <c r="P293" s="46">
        <v>0.64662500000000001</v>
      </c>
      <c r="Q293" s="46">
        <v>1.4318125000000002</v>
      </c>
      <c r="R293" s="46">
        <v>1.2162708333333332</v>
      </c>
      <c r="S293" s="46">
        <v>0.46187499999999998</v>
      </c>
      <c r="T293" s="46">
        <v>0.78518749999999982</v>
      </c>
      <c r="U293" s="46">
        <v>0.17566666666666664</v>
      </c>
      <c r="V293" s="46">
        <v>0.7236041666666666</v>
      </c>
      <c r="W293" s="46">
        <v>0.83137499999999998</v>
      </c>
      <c r="X293" s="46">
        <v>1.3394375000000001</v>
      </c>
      <c r="Y293" s="46">
        <v>0.92374999999999996</v>
      </c>
      <c r="Z293" s="46">
        <v>0.50806249999999997</v>
      </c>
      <c r="AA293" s="46">
        <v>1.8474999999999999</v>
      </c>
      <c r="AB293" s="46">
        <v>0.60043749999999996</v>
      </c>
      <c r="AC293" s="46">
        <v>1.4010208333333332</v>
      </c>
      <c r="AD293" s="46">
        <v>1.3086458333333333</v>
      </c>
      <c r="AE293" s="46">
        <v>0.55425000000000002</v>
      </c>
      <c r="AF293" s="46">
        <v>1.3394375000000001</v>
      </c>
      <c r="AG293" s="46">
        <v>0.84677083333333336</v>
      </c>
      <c r="AH293" s="46">
        <v>0.49266666666666675</v>
      </c>
      <c r="AI293" s="46">
        <v>0.49266666666666675</v>
      </c>
      <c r="AJ293" s="46">
        <v>0.43108333333333332</v>
      </c>
      <c r="AK293" s="46">
        <v>1.0161249999999999</v>
      </c>
      <c r="AL293" s="46">
        <v>0.64662500000000001</v>
      </c>
      <c r="AM293" s="46">
        <v>4.1568749999999994</v>
      </c>
      <c r="AN293" s="46">
        <v>1.0931041666666665</v>
      </c>
      <c r="AO293" s="46">
        <v>0.63122916666666651</v>
      </c>
      <c r="AP293" s="46">
        <v>0.25440000000000002</v>
      </c>
      <c r="AQ293" s="46">
        <v>0.56964583333333341</v>
      </c>
      <c r="AR293" s="46">
        <v>2.0014583333333333</v>
      </c>
      <c r="AS293" s="46">
        <v>1.4164166666666664</v>
      </c>
      <c r="AT293" s="46">
        <v>0.70820833333333322</v>
      </c>
      <c r="AU293" s="46">
        <v>0.15825416666666664</v>
      </c>
      <c r="AV293" s="46">
        <v>3.7310166666666665E-2</v>
      </c>
      <c r="AW293" s="46">
        <v>0.47727083333333337</v>
      </c>
      <c r="AX293" s="46">
        <v>0.23335416666666664</v>
      </c>
      <c r="AY293" s="35">
        <f t="shared" si="130"/>
        <v>0.89013064965986366</v>
      </c>
      <c r="AZ293" s="34"/>
      <c r="BA293" s="34">
        <v>0.84739723242643394</v>
      </c>
      <c r="BB293" s="60">
        <v>563</v>
      </c>
      <c r="CS293" s="60">
        <v>563</v>
      </c>
    </row>
    <row r="294" spans="1:97" ht="15">
      <c r="A294" s="14">
        <v>564</v>
      </c>
      <c r="B294" s="46">
        <v>0.52345833333333336</v>
      </c>
      <c r="C294" s="46">
        <v>0.92374999999999996</v>
      </c>
      <c r="D294" s="46">
        <v>0.47727083333333337</v>
      </c>
      <c r="E294" s="46">
        <v>1.1546874999999999</v>
      </c>
      <c r="F294" s="46">
        <v>1.0315208333333332</v>
      </c>
      <c r="G294" s="46">
        <v>0.49266666666666675</v>
      </c>
      <c r="H294" s="46">
        <v>0.89295833333333341</v>
      </c>
      <c r="I294" s="46">
        <v>1.2778541666666667</v>
      </c>
      <c r="J294" s="46">
        <v>0.60043749999999996</v>
      </c>
      <c r="K294" s="46">
        <v>0.14175000000000001</v>
      </c>
      <c r="L294" s="46">
        <v>1.0931041666666665</v>
      </c>
      <c r="M294" s="46">
        <v>1.0931041666666665</v>
      </c>
      <c r="N294" s="46">
        <v>1.1392916666666668</v>
      </c>
      <c r="O294" s="46">
        <v>0.64662500000000001</v>
      </c>
      <c r="P294" s="46">
        <v>0.61583333333333334</v>
      </c>
      <c r="Q294" s="46">
        <v>1.4626041666666667</v>
      </c>
      <c r="R294" s="46">
        <v>1.1700833333333334</v>
      </c>
      <c r="S294" s="46">
        <v>0.46187499999999998</v>
      </c>
      <c r="T294" s="46">
        <v>0.76979166666666665</v>
      </c>
      <c r="U294" s="46">
        <v>0.43108333333333332</v>
      </c>
      <c r="V294" s="46">
        <v>0.69281250000000005</v>
      </c>
      <c r="W294" s="46">
        <v>0.76979166666666665</v>
      </c>
      <c r="X294" s="46">
        <v>1.4779999999999998</v>
      </c>
      <c r="Y294" s="46">
        <v>1.0777083333333333</v>
      </c>
      <c r="Z294" s="46">
        <v>0.46187499999999998</v>
      </c>
      <c r="AA294" s="46">
        <v>1.8474999999999999</v>
      </c>
      <c r="AB294" s="46">
        <v>0.53885416666666663</v>
      </c>
      <c r="AC294" s="46">
        <v>1.3394375000000001</v>
      </c>
      <c r="AD294" s="46">
        <v>1.3086458333333333</v>
      </c>
      <c r="AE294" s="46">
        <v>0.49266666666666675</v>
      </c>
      <c r="AF294" s="46">
        <v>1.29325</v>
      </c>
      <c r="AG294" s="46">
        <v>0.84677083333333336</v>
      </c>
      <c r="AH294" s="46">
        <v>0.50806249999999997</v>
      </c>
      <c r="AI294" s="46">
        <v>0.47727083333333337</v>
      </c>
      <c r="AJ294" s="46">
        <v>0.32298750000000009</v>
      </c>
      <c r="AK294" s="46">
        <v>1.0007291666666667</v>
      </c>
      <c r="AL294" s="46">
        <v>0.61583333333333334</v>
      </c>
      <c r="AM294" s="46">
        <v>4.0029166666666667</v>
      </c>
      <c r="AN294" s="46">
        <v>1.0469166666666667</v>
      </c>
      <c r="AO294" s="46">
        <v>0.67741666666666678</v>
      </c>
      <c r="AP294" s="46">
        <v>0.23335416666666664</v>
      </c>
      <c r="AQ294" s="46">
        <v>0.52345833333333336</v>
      </c>
      <c r="AR294" s="46">
        <v>1.8474999999999999</v>
      </c>
      <c r="AS294" s="46">
        <v>1.4472083333333332</v>
      </c>
      <c r="AT294" s="46">
        <v>1.1854791666666666</v>
      </c>
      <c r="AU294" s="46">
        <v>0.15825416666666664</v>
      </c>
      <c r="AV294" s="46">
        <v>3.8138541666666664E-2</v>
      </c>
      <c r="AW294" s="46">
        <v>0.29921666666666669</v>
      </c>
      <c r="AX294" s="46">
        <v>0.23335416666666664</v>
      </c>
      <c r="AY294" s="35">
        <f t="shared" si="130"/>
        <v>0.88092161989795903</v>
      </c>
      <c r="AZ294" s="34"/>
      <c r="BA294" s="34">
        <v>0.84739723242643394</v>
      </c>
      <c r="BB294" s="60">
        <v>564</v>
      </c>
      <c r="CS294" s="60">
        <v>564</v>
      </c>
    </row>
    <row r="295" spans="1:97" ht="15">
      <c r="A295" s="14">
        <v>565</v>
      </c>
      <c r="B295" s="46">
        <v>0.52345833333333336</v>
      </c>
      <c r="C295" s="46">
        <v>0.9699374999999999</v>
      </c>
      <c r="D295" s="46">
        <v>0.47727083333333337</v>
      </c>
      <c r="E295" s="46">
        <v>1.1085</v>
      </c>
      <c r="F295" s="46">
        <v>1.0315208333333332</v>
      </c>
      <c r="G295" s="46">
        <v>0.47727083333333337</v>
      </c>
      <c r="H295" s="46">
        <v>0.80058333333333331</v>
      </c>
      <c r="I295" s="46">
        <v>1.1392916666666668</v>
      </c>
      <c r="J295" s="46">
        <v>0.56964583333333341</v>
      </c>
      <c r="K295" s="46">
        <v>0.14175000000000001</v>
      </c>
      <c r="L295" s="46">
        <v>1.0315208333333332</v>
      </c>
      <c r="M295" s="46">
        <v>0.95454166666666673</v>
      </c>
      <c r="N295" s="46">
        <v>1.1392916666666668</v>
      </c>
      <c r="O295" s="46">
        <v>0.64662500000000001</v>
      </c>
      <c r="P295" s="46">
        <v>0.61583333333333334</v>
      </c>
      <c r="Q295" s="46">
        <v>1.4626041666666667</v>
      </c>
      <c r="R295" s="46">
        <v>1.1854791666666666</v>
      </c>
      <c r="S295" s="46">
        <v>0.4464791666666667</v>
      </c>
      <c r="T295" s="46">
        <v>0.75439583333333338</v>
      </c>
      <c r="U295" s="46">
        <v>0.64662500000000001</v>
      </c>
      <c r="V295" s="46">
        <v>0.64662500000000001</v>
      </c>
      <c r="W295" s="46">
        <v>0.73899999999999988</v>
      </c>
      <c r="X295" s="46">
        <v>1.4626041666666667</v>
      </c>
      <c r="Y295" s="46">
        <v>1.2316666666666667</v>
      </c>
      <c r="Z295" s="46">
        <v>0.49266666666666675</v>
      </c>
      <c r="AA295" s="46">
        <v>1.6935416666666667</v>
      </c>
      <c r="AB295" s="46">
        <v>0.52345833333333336</v>
      </c>
      <c r="AC295" s="46">
        <v>1.3548333333333336</v>
      </c>
      <c r="AD295" s="46">
        <v>1.3086458333333333</v>
      </c>
      <c r="AE295" s="46">
        <v>0.47727083333333337</v>
      </c>
      <c r="AF295" s="46">
        <v>1.262458333333333</v>
      </c>
      <c r="AG295" s="46">
        <v>0.81597916666666659</v>
      </c>
      <c r="AH295" s="46">
        <v>0.52345833333333336</v>
      </c>
      <c r="AI295" s="46">
        <v>0.46187499999999998</v>
      </c>
      <c r="AJ295" s="46">
        <v>0.32298750000000009</v>
      </c>
      <c r="AK295" s="46">
        <v>0.9699374999999999</v>
      </c>
      <c r="AL295" s="46">
        <v>0.60043749999999996</v>
      </c>
      <c r="AM295" s="46">
        <v>3.6949999999999998</v>
      </c>
      <c r="AN295" s="46">
        <v>0.9699374999999999</v>
      </c>
      <c r="AO295" s="46">
        <v>1.2470625</v>
      </c>
      <c r="AP295" s="46">
        <v>0.23335416666666664</v>
      </c>
      <c r="AQ295" s="46">
        <v>0.47727083333333337</v>
      </c>
      <c r="AR295" s="46">
        <v>1.8474999999999999</v>
      </c>
      <c r="AS295" s="46">
        <v>1.4472083333333332</v>
      </c>
      <c r="AT295" s="46">
        <v>1.1238958333333331</v>
      </c>
      <c r="AU295" s="46">
        <v>0.17566666666666664</v>
      </c>
      <c r="AV295" s="46">
        <v>3.3304541666666666E-2</v>
      </c>
      <c r="AW295" s="46">
        <v>0.19398749999999998</v>
      </c>
      <c r="AX295" s="46">
        <v>0.25440000000000002</v>
      </c>
      <c r="AY295" s="35">
        <f t="shared" si="130"/>
        <v>0.87160527976190461</v>
      </c>
      <c r="AZ295" s="34"/>
      <c r="BA295" s="34">
        <v>0.84739723242643394</v>
      </c>
      <c r="BB295" s="60">
        <v>565</v>
      </c>
      <c r="CS295" s="60">
        <v>565</v>
      </c>
    </row>
    <row r="296" spans="1:97" ht="15">
      <c r="A296" s="14">
        <v>566</v>
      </c>
      <c r="B296" s="46">
        <v>0.56964583333333341</v>
      </c>
      <c r="C296" s="46">
        <v>0.9699374999999999</v>
      </c>
      <c r="D296" s="46">
        <v>0.47727083333333337</v>
      </c>
      <c r="E296" s="46">
        <v>0.98533333333333351</v>
      </c>
      <c r="F296" s="46">
        <v>1.0315208333333332</v>
      </c>
      <c r="G296" s="46">
        <v>0.47727083333333337</v>
      </c>
      <c r="H296" s="46">
        <v>0.80058333333333331</v>
      </c>
      <c r="I296" s="46">
        <v>1.29325</v>
      </c>
      <c r="J296" s="46">
        <v>0.52345833333333336</v>
      </c>
      <c r="K296" s="46">
        <v>0.11146666666666671</v>
      </c>
      <c r="L296" s="46">
        <v>0.9699374999999999</v>
      </c>
      <c r="M296" s="46">
        <v>0.93914583333333312</v>
      </c>
      <c r="N296" s="46">
        <v>1.1085</v>
      </c>
      <c r="O296" s="46">
        <v>0.66202083333333328</v>
      </c>
      <c r="P296" s="46">
        <v>0.58504166666666668</v>
      </c>
      <c r="Q296" s="46">
        <v>1.4626041666666667</v>
      </c>
      <c r="R296" s="46">
        <v>1.1392916666666668</v>
      </c>
      <c r="S296" s="46">
        <v>0.29921666666666669</v>
      </c>
      <c r="T296" s="46">
        <v>0.73899999999999988</v>
      </c>
      <c r="U296" s="46">
        <v>0.66202083333333328</v>
      </c>
      <c r="V296" s="46">
        <v>0.60043749999999996</v>
      </c>
      <c r="W296" s="46">
        <v>0.7236041666666666</v>
      </c>
      <c r="X296" s="46">
        <v>1.262458333333333</v>
      </c>
      <c r="Y296" s="46">
        <v>1.0469166666666667</v>
      </c>
      <c r="Z296" s="46">
        <v>0.69281250000000005</v>
      </c>
      <c r="AA296" s="46">
        <v>1.5395833333333333</v>
      </c>
      <c r="AB296" s="46">
        <v>0.49266666666666675</v>
      </c>
      <c r="AC296" s="46">
        <v>1.3548333333333336</v>
      </c>
      <c r="AD296" s="46">
        <v>1.2778541666666667</v>
      </c>
      <c r="AE296" s="46">
        <v>0.47727083333333337</v>
      </c>
      <c r="AF296" s="46">
        <v>1.2316666666666667</v>
      </c>
      <c r="AG296" s="46">
        <v>0.78518749999999982</v>
      </c>
      <c r="AH296" s="46">
        <v>0.47727083333333337</v>
      </c>
      <c r="AI296" s="46">
        <v>0.4464791666666667</v>
      </c>
      <c r="AJ296" s="46">
        <v>0.29921666666666669</v>
      </c>
      <c r="AK296" s="46">
        <v>0.95454166666666673</v>
      </c>
      <c r="AL296" s="46">
        <v>0.58504166666666668</v>
      </c>
      <c r="AM296" s="46">
        <v>3.3870833333333334</v>
      </c>
      <c r="AN296" s="46">
        <v>0.92374999999999996</v>
      </c>
      <c r="AO296" s="46">
        <v>0.87756249999999991</v>
      </c>
      <c r="AP296" s="46">
        <v>0.21321666666666669</v>
      </c>
      <c r="AQ296" s="46">
        <v>0.46187499999999998</v>
      </c>
      <c r="AR296" s="46">
        <v>1.8474999999999999</v>
      </c>
      <c r="AS296" s="46">
        <v>1.4472083333333332</v>
      </c>
      <c r="AT296" s="46">
        <v>0.90835416666666668</v>
      </c>
      <c r="AU296" s="46">
        <v>0.15825416666666664</v>
      </c>
      <c r="AV296" s="46">
        <v>2.7367875000000007E-2</v>
      </c>
      <c r="AW296" s="46">
        <v>0.12615416666666665</v>
      </c>
      <c r="AX296" s="46">
        <v>0.25440000000000002</v>
      </c>
      <c r="AY296" s="35">
        <f t="shared" si="130"/>
        <v>0.83034866411564623</v>
      </c>
      <c r="AZ296" s="34"/>
      <c r="BA296" s="34">
        <v>0.84739723242643394</v>
      </c>
      <c r="BB296" s="60">
        <v>566</v>
      </c>
      <c r="CS296" s="60">
        <v>566</v>
      </c>
    </row>
    <row r="297" spans="1:97" ht="15">
      <c r="A297" s="14">
        <v>567</v>
      </c>
      <c r="B297" s="46">
        <v>0.56964583333333341</v>
      </c>
      <c r="C297" s="46">
        <v>0.92374999999999996</v>
      </c>
      <c r="D297" s="46">
        <v>0.29921666666666669</v>
      </c>
      <c r="E297" s="46">
        <v>0.93914583333333312</v>
      </c>
      <c r="F297" s="46">
        <v>1.0315208333333332</v>
      </c>
      <c r="G297" s="46">
        <v>0.49266666666666675</v>
      </c>
      <c r="H297" s="46">
        <v>0.70820833333333322</v>
      </c>
      <c r="I297" s="46">
        <v>1.262458333333333</v>
      </c>
      <c r="J297" s="46">
        <v>0.49266666666666675</v>
      </c>
      <c r="K297" s="46">
        <v>0.11146666666666671</v>
      </c>
      <c r="L297" s="46">
        <v>0.90835416666666668</v>
      </c>
      <c r="M297" s="46">
        <v>0.87756249999999991</v>
      </c>
      <c r="N297" s="46">
        <v>1.0777083333333333</v>
      </c>
      <c r="O297" s="46">
        <v>0.63122916666666651</v>
      </c>
      <c r="P297" s="46">
        <v>0.58504166666666668</v>
      </c>
      <c r="Q297" s="46">
        <v>1.4318125000000002</v>
      </c>
      <c r="R297" s="46">
        <v>1.0931041666666665</v>
      </c>
      <c r="S297" s="46">
        <v>0.29921666666666669</v>
      </c>
      <c r="T297" s="46">
        <v>0.69281250000000005</v>
      </c>
      <c r="U297" s="46">
        <v>0.55425000000000002</v>
      </c>
      <c r="V297" s="46">
        <v>0.53885416666666663</v>
      </c>
      <c r="W297" s="46">
        <v>0.70820833333333322</v>
      </c>
      <c r="X297" s="46">
        <v>1.1700833333333334</v>
      </c>
      <c r="Y297" s="46">
        <v>0.95454166666666673</v>
      </c>
      <c r="Z297" s="46">
        <v>0.67741666666666678</v>
      </c>
      <c r="AA297" s="46">
        <v>1.4472083333333332</v>
      </c>
      <c r="AB297" s="46">
        <v>0.46187499999999998</v>
      </c>
      <c r="AC297" s="46">
        <v>1.3086458333333333</v>
      </c>
      <c r="AD297" s="46">
        <v>1.1700833333333334</v>
      </c>
      <c r="AE297" s="46">
        <v>0.49266666666666675</v>
      </c>
      <c r="AF297" s="46">
        <v>1.2008749999999999</v>
      </c>
      <c r="AG297" s="46">
        <v>0.75439583333333338</v>
      </c>
      <c r="AH297" s="46">
        <v>0.46187499999999998</v>
      </c>
      <c r="AI297" s="46">
        <v>0.4464791666666667</v>
      </c>
      <c r="AJ297" s="46">
        <v>0.27635416666666668</v>
      </c>
      <c r="AK297" s="46">
        <v>0.90835416666666668</v>
      </c>
      <c r="AL297" s="46">
        <v>0.56964583333333341</v>
      </c>
      <c r="AM297" s="46">
        <v>3.2331250000000002</v>
      </c>
      <c r="AN297" s="46">
        <v>0.87756249999999991</v>
      </c>
      <c r="AO297" s="46">
        <v>0.76979166666666665</v>
      </c>
      <c r="AP297" s="46">
        <v>0.19398749999999998</v>
      </c>
      <c r="AQ297" s="46">
        <v>0.4464791666666667</v>
      </c>
      <c r="AR297" s="46">
        <v>1.8474999999999999</v>
      </c>
      <c r="AS297" s="46">
        <v>1.29325</v>
      </c>
      <c r="AT297" s="46">
        <v>0.80058333333333331</v>
      </c>
      <c r="AU297" s="46">
        <v>0.14175000000000001</v>
      </c>
      <c r="AV297" s="46">
        <v>2.2012541666666666E-2</v>
      </c>
      <c r="AW297" s="46">
        <v>8.4816666666666651E-2</v>
      </c>
      <c r="AX297" s="46">
        <v>0.23335416666666664</v>
      </c>
      <c r="AY297" s="35">
        <f t="shared" si="130"/>
        <v>0.78517576615646278</v>
      </c>
      <c r="AZ297" s="34"/>
      <c r="BA297" s="34">
        <v>0.84739723242643394</v>
      </c>
      <c r="BB297" s="60">
        <v>567</v>
      </c>
      <c r="CS297" s="60">
        <v>567</v>
      </c>
    </row>
    <row r="298" spans="1:97" ht="15">
      <c r="A298" s="14">
        <v>568</v>
      </c>
      <c r="B298" s="46">
        <v>0.52345833333333336</v>
      </c>
      <c r="C298" s="46">
        <v>0.86216666666666664</v>
      </c>
      <c r="D298" s="46">
        <v>0.29921666666666669</v>
      </c>
      <c r="E298" s="46">
        <v>0.98533333333333351</v>
      </c>
      <c r="F298" s="46">
        <v>1.0315208333333332</v>
      </c>
      <c r="G298" s="46">
        <v>0.47727083333333337</v>
      </c>
      <c r="H298" s="46">
        <v>0.70820833333333322</v>
      </c>
      <c r="I298" s="46">
        <v>1.1854791666666666</v>
      </c>
      <c r="J298" s="46">
        <v>0.49266666666666675</v>
      </c>
      <c r="K298" s="46">
        <v>0.11146666666666671</v>
      </c>
      <c r="L298" s="46">
        <v>0.78518749999999982</v>
      </c>
      <c r="M298" s="46">
        <v>0.83137499999999998</v>
      </c>
      <c r="N298" s="46">
        <v>0.98533333333333351</v>
      </c>
      <c r="O298" s="46">
        <v>0.60043749999999996</v>
      </c>
      <c r="P298" s="46">
        <v>0.55425000000000002</v>
      </c>
      <c r="Q298" s="46">
        <v>1.3856250000000001</v>
      </c>
      <c r="R298" s="46">
        <v>1.1238958333333331</v>
      </c>
      <c r="S298" s="46">
        <v>0.43108333333333332</v>
      </c>
      <c r="T298" s="46">
        <v>0.67741666666666678</v>
      </c>
      <c r="U298" s="46">
        <v>0.52345833333333336</v>
      </c>
      <c r="V298" s="46">
        <v>0.49266666666666675</v>
      </c>
      <c r="W298" s="46">
        <v>0.73899999999999988</v>
      </c>
      <c r="X298" s="46">
        <v>1.0931041666666665</v>
      </c>
      <c r="Y298" s="46">
        <v>0.90835416666666668</v>
      </c>
      <c r="Z298" s="46">
        <v>0.64662500000000001</v>
      </c>
      <c r="AA298" s="46">
        <v>1.3240416666666666</v>
      </c>
      <c r="AB298" s="46">
        <v>0.50806249999999997</v>
      </c>
      <c r="AC298" s="46">
        <v>1.29325</v>
      </c>
      <c r="AD298" s="46">
        <v>1.1700833333333334</v>
      </c>
      <c r="AE298" s="46">
        <v>0.47727083333333337</v>
      </c>
      <c r="AF298" s="46">
        <v>1.1700833333333334</v>
      </c>
      <c r="AG298" s="46">
        <v>0.78518749999999982</v>
      </c>
      <c r="AH298" s="46">
        <v>0.43108333333333332</v>
      </c>
      <c r="AI298" s="46">
        <v>0.4464791666666667</v>
      </c>
      <c r="AJ298" s="46">
        <v>0.21321666666666669</v>
      </c>
      <c r="AK298" s="46">
        <v>0.89295833333333341</v>
      </c>
      <c r="AL298" s="46">
        <v>0.55425000000000002</v>
      </c>
      <c r="AM298" s="46">
        <v>3.0791666666666666</v>
      </c>
      <c r="AN298" s="46">
        <v>0.84677083333333336</v>
      </c>
      <c r="AO298" s="46">
        <v>0.70820833333333322</v>
      </c>
      <c r="AP298" s="46">
        <v>0.17566666666666664</v>
      </c>
      <c r="AQ298" s="46">
        <v>0.32298750000000009</v>
      </c>
      <c r="AR298" s="46">
        <v>1.6935416666666667</v>
      </c>
      <c r="AS298" s="46">
        <v>1.2162708333333332</v>
      </c>
      <c r="AT298" s="46">
        <v>0.75439583333333338</v>
      </c>
      <c r="AU298" s="46">
        <v>0.14175000000000001</v>
      </c>
      <c r="AV298" s="46">
        <v>1.8960666666666674E-2</v>
      </c>
      <c r="AW298" s="46">
        <v>6.1799999999999987E-2</v>
      </c>
      <c r="AX298" s="46">
        <v>0.21321666666666669</v>
      </c>
      <c r="AY298" s="35">
        <f t="shared" si="130"/>
        <v>0.75414902721088439</v>
      </c>
      <c r="AZ298" s="34"/>
      <c r="BA298" s="34">
        <v>0.84739723242643394</v>
      </c>
      <c r="BB298" s="60">
        <v>568</v>
      </c>
      <c r="CS298" s="60">
        <v>568</v>
      </c>
    </row>
    <row r="299" spans="1:97" ht="15">
      <c r="A299" s="14">
        <v>569</v>
      </c>
      <c r="B299" s="46">
        <v>0.70820833333333322</v>
      </c>
      <c r="C299" s="46">
        <v>0.81597916666666659</v>
      </c>
      <c r="D299" s="46">
        <v>0.29921666666666669</v>
      </c>
      <c r="E299" s="46">
        <v>0.93914583333333312</v>
      </c>
      <c r="F299" s="46">
        <v>1.0315208333333332</v>
      </c>
      <c r="G299" s="46">
        <v>0.4464791666666667</v>
      </c>
      <c r="H299" s="46">
        <v>0.70820833333333322</v>
      </c>
      <c r="I299" s="46">
        <v>1.262458333333333</v>
      </c>
      <c r="J299" s="46">
        <v>0.46187499999999998</v>
      </c>
      <c r="K299" s="46">
        <v>0.11146666666666671</v>
      </c>
      <c r="L299" s="46">
        <v>0.73899999999999988</v>
      </c>
      <c r="M299" s="46">
        <v>0.80058333333333331</v>
      </c>
      <c r="N299" s="46">
        <v>0.9699374999999999</v>
      </c>
      <c r="O299" s="46">
        <v>0.56964583333333341</v>
      </c>
      <c r="P299" s="46">
        <v>0.55425000000000002</v>
      </c>
      <c r="Q299" s="46">
        <v>1.3702291666666668</v>
      </c>
      <c r="R299" s="46">
        <v>1.1392916666666668</v>
      </c>
      <c r="S299" s="46">
        <v>0.4464791666666667</v>
      </c>
      <c r="T299" s="46">
        <v>0.66202083333333328</v>
      </c>
      <c r="U299" s="46">
        <v>0.50806249999999997</v>
      </c>
      <c r="V299" s="46">
        <v>0.47727083333333337</v>
      </c>
      <c r="W299" s="46">
        <v>0.67741666666666678</v>
      </c>
      <c r="X299" s="46">
        <v>1.0777083333333333</v>
      </c>
      <c r="Y299" s="46">
        <v>0.86216666666666664</v>
      </c>
      <c r="Z299" s="46">
        <v>0.64662500000000001</v>
      </c>
      <c r="AA299" s="46">
        <v>1.4472083333333332</v>
      </c>
      <c r="AB299" s="46">
        <v>0.53885416666666663</v>
      </c>
      <c r="AC299" s="46">
        <v>1.3240416666666666</v>
      </c>
      <c r="AD299" s="46">
        <v>1.1238958333333331</v>
      </c>
      <c r="AE299" s="46">
        <v>0.43108333333333332</v>
      </c>
      <c r="AF299" s="46">
        <v>1.1546874999999999</v>
      </c>
      <c r="AG299" s="46">
        <v>0.76979166666666665</v>
      </c>
      <c r="AH299" s="46">
        <v>0.32298750000000009</v>
      </c>
      <c r="AI299" s="46">
        <v>0.43108333333333332</v>
      </c>
      <c r="AJ299" s="46">
        <v>0.19398749999999998</v>
      </c>
      <c r="AK299" s="46">
        <v>0.87756249999999991</v>
      </c>
      <c r="AL299" s="46">
        <v>0.52345833333333336</v>
      </c>
      <c r="AM299" s="46">
        <v>3.0791666666666666</v>
      </c>
      <c r="AN299" s="46">
        <v>0.80058333333333331</v>
      </c>
      <c r="AO299" s="46">
        <v>0.66202083333333328</v>
      </c>
      <c r="AP299" s="46">
        <v>0.17566666666666664</v>
      </c>
      <c r="AQ299" s="46">
        <v>0.43108333333333332</v>
      </c>
      <c r="AR299" s="46">
        <v>1.6935416666666667</v>
      </c>
      <c r="AS299" s="46">
        <v>1.1546874999999999</v>
      </c>
      <c r="AT299" s="46">
        <v>0.70820833333333322</v>
      </c>
      <c r="AU299" s="46">
        <v>0.14175000000000001</v>
      </c>
      <c r="AV299" s="46">
        <v>1.6682666666666669E-2</v>
      </c>
      <c r="AW299" s="46">
        <v>5.1654166666666668E-2</v>
      </c>
      <c r="AX299" s="46">
        <v>0.21321666666666669</v>
      </c>
      <c r="AY299" s="35">
        <f t="shared" si="130"/>
        <v>0.74596223129251704</v>
      </c>
      <c r="AZ299" s="34"/>
      <c r="BA299" s="34">
        <v>0.84739723242643394</v>
      </c>
      <c r="BB299" s="60">
        <v>569</v>
      </c>
      <c r="CS299" s="60">
        <v>569</v>
      </c>
    </row>
    <row r="300" spans="1:97" ht="15">
      <c r="A300" s="14">
        <v>570</v>
      </c>
      <c r="B300" s="46">
        <v>0.70820833333333322</v>
      </c>
      <c r="C300" s="46">
        <v>0.86216666666666664</v>
      </c>
      <c r="D300" s="46">
        <v>0.29921666666666669</v>
      </c>
      <c r="E300" s="46">
        <v>0.89295833333333341</v>
      </c>
      <c r="F300" s="46">
        <v>1.0315208333333332</v>
      </c>
      <c r="G300" s="46">
        <v>0.43108333333333332</v>
      </c>
      <c r="H300" s="46">
        <v>0.61583333333333334</v>
      </c>
      <c r="I300" s="46">
        <v>1.1854791666666666</v>
      </c>
      <c r="J300" s="46">
        <v>0.23335416666666664</v>
      </c>
      <c r="K300" s="46">
        <v>8.4816666666666651E-2</v>
      </c>
      <c r="L300" s="46">
        <v>0.73899999999999988</v>
      </c>
      <c r="M300" s="46">
        <v>0.76979166666666665</v>
      </c>
      <c r="N300" s="46">
        <v>0.95454166666666673</v>
      </c>
      <c r="O300" s="46">
        <v>0.53885416666666663</v>
      </c>
      <c r="P300" s="46">
        <v>0.53885416666666663</v>
      </c>
      <c r="Q300" s="46">
        <v>1.3086458333333333</v>
      </c>
      <c r="R300" s="46">
        <v>1.1392916666666668</v>
      </c>
      <c r="S300" s="46">
        <v>0.32298750000000009</v>
      </c>
      <c r="T300" s="46">
        <v>0.63122916666666651</v>
      </c>
      <c r="U300" s="46">
        <v>0.46187499999999998</v>
      </c>
      <c r="V300" s="46">
        <v>0.47727083333333337</v>
      </c>
      <c r="W300" s="46">
        <v>0.64662500000000001</v>
      </c>
      <c r="X300" s="46">
        <v>1.0623125</v>
      </c>
      <c r="Y300" s="46">
        <v>0.83137499999999998</v>
      </c>
      <c r="Z300" s="46">
        <v>0.69281250000000005</v>
      </c>
      <c r="AA300" s="46">
        <v>1.6935416666666667</v>
      </c>
      <c r="AB300" s="46">
        <v>0.52345833333333336</v>
      </c>
      <c r="AC300" s="46">
        <v>1.29325</v>
      </c>
      <c r="AD300" s="46">
        <v>1.0469166666666667</v>
      </c>
      <c r="AE300" s="46">
        <v>0.29921666666666669</v>
      </c>
      <c r="AF300" s="46">
        <v>1.1238958333333331</v>
      </c>
      <c r="AG300" s="46">
        <v>0.69281250000000005</v>
      </c>
      <c r="AH300" s="46">
        <v>0.29921666666666669</v>
      </c>
      <c r="AI300" s="46">
        <v>0.29921666666666669</v>
      </c>
      <c r="AJ300" s="46">
        <v>0.23335416666666664</v>
      </c>
      <c r="AK300" s="46">
        <v>0.86216666666666664</v>
      </c>
      <c r="AL300" s="46">
        <v>0.47727083333333337</v>
      </c>
      <c r="AM300" s="46">
        <v>2.9252083333333334</v>
      </c>
      <c r="AN300" s="46">
        <v>0.7236041666666666</v>
      </c>
      <c r="AO300" s="46">
        <v>0.61583333333333334</v>
      </c>
      <c r="AP300" s="46">
        <v>0.17566666666666664</v>
      </c>
      <c r="AQ300" s="46">
        <v>0.32298750000000009</v>
      </c>
      <c r="AR300" s="46">
        <v>1.5395833333333333</v>
      </c>
      <c r="AS300" s="46">
        <v>1.0931041666666665</v>
      </c>
      <c r="AT300" s="46">
        <v>0.67741666666666678</v>
      </c>
      <c r="AU300" s="46">
        <v>0.11146666666666671</v>
      </c>
      <c r="AV300" s="46">
        <v>1.6135875000000001E-2</v>
      </c>
      <c r="AW300" s="46">
        <v>4.0678166666666654E-2</v>
      </c>
      <c r="AX300" s="46">
        <v>0.19398749999999998</v>
      </c>
      <c r="AY300" s="35">
        <f t="shared" si="130"/>
        <v>0.70898149404761923</v>
      </c>
      <c r="AZ300" s="34"/>
      <c r="BA300" s="34">
        <v>0.84739723242643394</v>
      </c>
      <c r="BB300" s="60">
        <v>570</v>
      </c>
      <c r="CS300" s="60">
        <v>570</v>
      </c>
    </row>
    <row r="301" spans="1:97" ht="15">
      <c r="A301" s="14">
        <v>571</v>
      </c>
      <c r="B301" s="46">
        <v>0.84677083333333336</v>
      </c>
      <c r="C301" s="46">
        <v>0.86216666666666664</v>
      </c>
      <c r="D301" s="46">
        <v>0.29921666666666669</v>
      </c>
      <c r="E301" s="46">
        <v>0.89295833333333341</v>
      </c>
      <c r="F301" s="46">
        <v>1.0315208333333332</v>
      </c>
      <c r="G301" s="46">
        <v>0.43108333333333332</v>
      </c>
      <c r="H301" s="46">
        <v>0.61583333333333334</v>
      </c>
      <c r="I301" s="46">
        <v>1.262458333333333</v>
      </c>
      <c r="J301" s="46">
        <v>0.23335416666666664</v>
      </c>
      <c r="K301" s="46">
        <v>8.4816666666666651E-2</v>
      </c>
      <c r="L301" s="46">
        <v>0.78518749999999982</v>
      </c>
      <c r="M301" s="46">
        <v>0.76979166666666665</v>
      </c>
      <c r="N301" s="46">
        <v>0.92374999999999996</v>
      </c>
      <c r="O301" s="46">
        <v>0.53885416666666663</v>
      </c>
      <c r="P301" s="46">
        <v>0.52345833333333336</v>
      </c>
      <c r="Q301" s="46">
        <v>1.3086458333333333</v>
      </c>
      <c r="R301" s="46">
        <v>1.1546874999999999</v>
      </c>
      <c r="S301" s="46">
        <v>0.27635416666666668</v>
      </c>
      <c r="T301" s="46">
        <v>0.61583333333333334</v>
      </c>
      <c r="U301" s="46">
        <v>0.27635416666666668</v>
      </c>
      <c r="V301" s="46">
        <v>0.4464791666666667</v>
      </c>
      <c r="W301" s="46">
        <v>0.63122916666666651</v>
      </c>
      <c r="X301" s="46">
        <v>1.0315208333333332</v>
      </c>
      <c r="Y301" s="46">
        <v>0.80058333333333331</v>
      </c>
      <c r="Z301" s="46">
        <v>0.63122916666666651</v>
      </c>
      <c r="AA301" s="46">
        <v>1.3702291666666668</v>
      </c>
      <c r="AB301" s="46">
        <v>0.49266666666666675</v>
      </c>
      <c r="AC301" s="46">
        <v>1.2470625</v>
      </c>
      <c r="AD301" s="46">
        <v>1.0007291666666667</v>
      </c>
      <c r="AE301" s="46">
        <v>0.27635416666666668</v>
      </c>
      <c r="AF301" s="46">
        <v>1.0931041666666665</v>
      </c>
      <c r="AG301" s="46">
        <v>0.67741666666666678</v>
      </c>
      <c r="AH301" s="46">
        <v>0.25440000000000002</v>
      </c>
      <c r="AI301" s="46">
        <v>0.27635416666666668</v>
      </c>
      <c r="AJ301" s="46">
        <v>0.21321666666666669</v>
      </c>
      <c r="AK301" s="46">
        <v>0.86216666666666664</v>
      </c>
      <c r="AL301" s="46">
        <v>0.4464791666666667</v>
      </c>
      <c r="AM301" s="46">
        <v>2.7712500000000002</v>
      </c>
      <c r="AN301" s="46">
        <v>0.67741666666666678</v>
      </c>
      <c r="AO301" s="46">
        <v>0.58504166666666668</v>
      </c>
      <c r="AP301" s="46">
        <v>0.15825416666666664</v>
      </c>
      <c r="AQ301" s="46">
        <v>0.29921666666666669</v>
      </c>
      <c r="AR301" s="46">
        <v>1.4164166666666664</v>
      </c>
      <c r="AS301" s="46">
        <v>1.0315208333333332</v>
      </c>
      <c r="AT301" s="46">
        <v>0.63122916666666651</v>
      </c>
      <c r="AU301" s="46">
        <v>0.11146666666666671</v>
      </c>
      <c r="AV301" s="46">
        <v>1.5598166666666666E-2</v>
      </c>
      <c r="AW301" s="46">
        <v>3.4879541666666666E-2</v>
      </c>
      <c r="AX301" s="46">
        <v>0.17566666666666664</v>
      </c>
      <c r="AY301" s="35">
        <f t="shared" si="130"/>
        <v>0.68147497023809511</v>
      </c>
      <c r="AZ301" s="34"/>
      <c r="BA301" s="34">
        <v>0.84739723242643394</v>
      </c>
      <c r="BB301" s="60">
        <v>571</v>
      </c>
      <c r="CS301" s="60">
        <v>571</v>
      </c>
    </row>
    <row r="302" spans="1:97" ht="15">
      <c r="A302" s="14">
        <v>572</v>
      </c>
      <c r="B302" s="46">
        <v>0.84677083333333336</v>
      </c>
      <c r="C302" s="46">
        <v>0.86216666666666664</v>
      </c>
      <c r="D302" s="46">
        <v>0.29921666666666669</v>
      </c>
      <c r="E302" s="46">
        <v>0.93914583333333312</v>
      </c>
      <c r="F302" s="46">
        <v>0.89295833333333341</v>
      </c>
      <c r="G302" s="46">
        <v>0.29921666666666669</v>
      </c>
      <c r="H302" s="46">
        <v>0.70820833333333322</v>
      </c>
      <c r="I302" s="46">
        <v>1.2316666666666667</v>
      </c>
      <c r="J302" s="46">
        <v>0.23335416666666664</v>
      </c>
      <c r="K302" s="46">
        <v>8.4816666666666651E-2</v>
      </c>
      <c r="L302" s="46">
        <v>0.73899999999999988</v>
      </c>
      <c r="M302" s="46">
        <v>0.7236041666666666</v>
      </c>
      <c r="N302" s="46">
        <v>0.89295833333333341</v>
      </c>
      <c r="O302" s="46">
        <v>0.52345833333333336</v>
      </c>
      <c r="P302" s="46">
        <v>0.50806249999999997</v>
      </c>
      <c r="Q302" s="46">
        <v>1.3086458333333333</v>
      </c>
      <c r="R302" s="46">
        <v>1.1392916666666668</v>
      </c>
      <c r="S302" s="46">
        <v>0.25440000000000002</v>
      </c>
      <c r="T302" s="46">
        <v>0.60043749999999996</v>
      </c>
      <c r="U302" s="46">
        <v>0.25440000000000002</v>
      </c>
      <c r="V302" s="46">
        <v>0.32298750000000009</v>
      </c>
      <c r="W302" s="46">
        <v>0.61583333333333334</v>
      </c>
      <c r="X302" s="46">
        <v>1.0931041666666665</v>
      </c>
      <c r="Y302" s="46">
        <v>0.78518749999999982</v>
      </c>
      <c r="Z302" s="46">
        <v>0.55425000000000002</v>
      </c>
      <c r="AA302" s="46">
        <v>1.2778541666666667</v>
      </c>
      <c r="AB302" s="46">
        <v>0.47727083333333337</v>
      </c>
      <c r="AC302" s="46">
        <v>1.2316666666666667</v>
      </c>
      <c r="AD302" s="46">
        <v>0.92374999999999996</v>
      </c>
      <c r="AE302" s="46">
        <v>0.27635416666666668</v>
      </c>
      <c r="AF302" s="46">
        <v>1.0623125</v>
      </c>
      <c r="AG302" s="46">
        <v>0.67741666666666678</v>
      </c>
      <c r="AH302" s="46">
        <v>0.25440000000000002</v>
      </c>
      <c r="AI302" s="46">
        <v>0.23335416666666664</v>
      </c>
      <c r="AJ302" s="46">
        <v>0.19398749999999998</v>
      </c>
      <c r="AK302" s="46">
        <v>0.86216666666666664</v>
      </c>
      <c r="AL302" s="46">
        <v>0.43108333333333332</v>
      </c>
      <c r="AM302" s="46">
        <v>2.7712500000000002</v>
      </c>
      <c r="AN302" s="46">
        <v>0.63122916666666651</v>
      </c>
      <c r="AO302" s="46">
        <v>0.58504166666666668</v>
      </c>
      <c r="AP302" s="46">
        <v>0.14175000000000001</v>
      </c>
      <c r="AQ302" s="46">
        <v>0.25440000000000002</v>
      </c>
      <c r="AR302" s="46">
        <v>1.3548333333333336</v>
      </c>
      <c r="AS302" s="46">
        <v>1.0161249999999999</v>
      </c>
      <c r="AT302" s="46">
        <v>0.60043749999999996</v>
      </c>
      <c r="AU302" s="46">
        <v>9.7687499999999997E-2</v>
      </c>
      <c r="AV302" s="46">
        <v>1.5069541666666663E-2</v>
      </c>
      <c r="AW302" s="46">
        <v>3.1765874999999999E-2</v>
      </c>
      <c r="AX302" s="46">
        <v>0.15825416666666664</v>
      </c>
      <c r="AY302" s="35">
        <f t="shared" si="130"/>
        <v>0.65862453231292495</v>
      </c>
      <c r="AZ302" s="34"/>
      <c r="BA302" s="34">
        <v>0.84739723242643394</v>
      </c>
      <c r="BB302" s="60">
        <v>572</v>
      </c>
      <c r="CS302" s="60">
        <v>572</v>
      </c>
    </row>
    <row r="303" spans="1:97" ht="15">
      <c r="A303" s="14">
        <v>573</v>
      </c>
      <c r="B303" s="46">
        <v>0.90835416666666668</v>
      </c>
      <c r="C303" s="46">
        <v>0.81597916666666659</v>
      </c>
      <c r="D303" s="46">
        <v>0.25440000000000002</v>
      </c>
      <c r="E303" s="46">
        <v>0.86216666666666664</v>
      </c>
      <c r="F303" s="46">
        <v>0.89295833333333341</v>
      </c>
      <c r="G303" s="46">
        <v>0.27635416666666668</v>
      </c>
      <c r="H303" s="46">
        <v>0.61583333333333334</v>
      </c>
      <c r="I303" s="46">
        <v>1.1700833333333334</v>
      </c>
      <c r="J303" s="46">
        <v>0.23335416666666664</v>
      </c>
      <c r="K303" s="46">
        <v>6.1799999999999987E-2</v>
      </c>
      <c r="L303" s="46">
        <v>0.67741666666666678</v>
      </c>
      <c r="M303" s="46">
        <v>0.7236041666666666</v>
      </c>
      <c r="N303" s="46">
        <v>0.86216666666666664</v>
      </c>
      <c r="O303" s="46">
        <v>0.53885416666666663</v>
      </c>
      <c r="P303" s="46">
        <v>0.49266666666666675</v>
      </c>
      <c r="Q303" s="46">
        <v>1.29325</v>
      </c>
      <c r="R303" s="46">
        <v>1.0623125</v>
      </c>
      <c r="S303" s="46">
        <v>0.23335416666666664</v>
      </c>
      <c r="T303" s="46">
        <v>0.60043749999999996</v>
      </c>
      <c r="U303" s="46">
        <v>0.23335416666666664</v>
      </c>
      <c r="V303" s="46">
        <v>0.32298750000000009</v>
      </c>
      <c r="W303" s="46">
        <v>0.61583333333333334</v>
      </c>
      <c r="X303" s="46">
        <v>1.1854791666666666</v>
      </c>
      <c r="Y303" s="46">
        <v>0.75439583333333338</v>
      </c>
      <c r="Z303" s="46">
        <v>0.47727083333333337</v>
      </c>
      <c r="AA303" s="46">
        <v>1.3240416666666666</v>
      </c>
      <c r="AB303" s="46">
        <v>0.46187499999999998</v>
      </c>
      <c r="AC303" s="46">
        <v>1.2470625</v>
      </c>
      <c r="AD303" s="46">
        <v>0.92374999999999996</v>
      </c>
      <c r="AE303" s="46">
        <v>0.27635416666666668</v>
      </c>
      <c r="AF303" s="46">
        <v>1.0469166666666667</v>
      </c>
      <c r="AG303" s="46">
        <v>0.63122916666666651</v>
      </c>
      <c r="AH303" s="46">
        <v>0.23335416666666664</v>
      </c>
      <c r="AI303" s="46">
        <v>0.21321666666666669</v>
      </c>
      <c r="AJ303" s="46">
        <v>0.17566666666666664</v>
      </c>
      <c r="AK303" s="46">
        <v>0.84677083333333336</v>
      </c>
      <c r="AL303" s="46">
        <v>0.32298750000000009</v>
      </c>
      <c r="AM303" s="46">
        <v>2.6172916666666666</v>
      </c>
      <c r="AN303" s="46">
        <v>0.61583333333333334</v>
      </c>
      <c r="AO303" s="46">
        <v>0.56964583333333341</v>
      </c>
      <c r="AP303" s="46">
        <v>0.12615416666666665</v>
      </c>
      <c r="AQ303" s="46">
        <v>0.21321666666666669</v>
      </c>
      <c r="AR303" s="46">
        <v>1.3086458333333333</v>
      </c>
      <c r="AS303" s="46">
        <v>1.0007291666666667</v>
      </c>
      <c r="AT303" s="46">
        <v>0.56964583333333341</v>
      </c>
      <c r="AU303" s="46">
        <v>8.4816666666666651E-2</v>
      </c>
      <c r="AV303" s="46">
        <v>1.3538166666666664E-2</v>
      </c>
      <c r="AW303" s="46">
        <v>2.3952666666666667E-2</v>
      </c>
      <c r="AX303" s="46">
        <v>0.15825416666666664</v>
      </c>
      <c r="AY303" s="35">
        <f t="shared" si="130"/>
        <v>0.63611460884353743</v>
      </c>
      <c r="AZ303" s="34"/>
      <c r="BA303" s="34">
        <v>0.84739723242643394</v>
      </c>
      <c r="BB303" s="60">
        <v>573</v>
      </c>
      <c r="CS303" s="60">
        <v>573</v>
      </c>
    </row>
    <row r="304" spans="1:97" ht="15">
      <c r="A304" s="14">
        <v>574</v>
      </c>
      <c r="B304" s="46">
        <v>0.70820833333333322</v>
      </c>
      <c r="C304" s="46">
        <v>0.76979166666666665</v>
      </c>
      <c r="D304" s="46">
        <v>0.21321666666666669</v>
      </c>
      <c r="E304" s="46">
        <v>0.86216666666666664</v>
      </c>
      <c r="F304" s="46">
        <v>0.89295833333333341</v>
      </c>
      <c r="G304" s="46">
        <v>0.27635416666666668</v>
      </c>
      <c r="H304" s="46">
        <v>0.52345833333333336</v>
      </c>
      <c r="I304" s="46">
        <v>1.2778541666666667</v>
      </c>
      <c r="J304" s="46">
        <v>0.23335416666666664</v>
      </c>
      <c r="K304" s="46">
        <v>5.1654166666666668E-2</v>
      </c>
      <c r="L304" s="46">
        <v>0.67741666666666678</v>
      </c>
      <c r="M304" s="46">
        <v>0.7236041666666666</v>
      </c>
      <c r="N304" s="46">
        <v>0.81597916666666659</v>
      </c>
      <c r="O304" s="46">
        <v>0.49266666666666675</v>
      </c>
      <c r="P304" s="46">
        <v>0.47727083333333337</v>
      </c>
      <c r="Q304" s="46">
        <v>1.2470625</v>
      </c>
      <c r="R304" s="46">
        <v>1.0315208333333332</v>
      </c>
      <c r="S304" s="46">
        <v>0.23335416666666664</v>
      </c>
      <c r="T304" s="46">
        <v>0.58504166666666668</v>
      </c>
      <c r="U304" s="46">
        <v>0.23335416666666664</v>
      </c>
      <c r="V304" s="46">
        <v>0.4464791666666667</v>
      </c>
      <c r="W304" s="46">
        <v>0.60043749999999996</v>
      </c>
      <c r="X304" s="46">
        <v>1.1085</v>
      </c>
      <c r="Y304" s="46">
        <v>0.7236041666666666</v>
      </c>
      <c r="Z304" s="46">
        <v>0.29921666666666669</v>
      </c>
      <c r="AA304" s="46">
        <v>1.5087916666666668</v>
      </c>
      <c r="AB304" s="46">
        <v>0.46187499999999998</v>
      </c>
      <c r="AC304" s="46">
        <v>1.2008749999999999</v>
      </c>
      <c r="AD304" s="46">
        <v>0.89295833333333341</v>
      </c>
      <c r="AE304" s="46">
        <v>0.27635416666666668</v>
      </c>
      <c r="AF304" s="46">
        <v>1.0161249999999999</v>
      </c>
      <c r="AG304" s="46">
        <v>0.60043749999999996</v>
      </c>
      <c r="AH304" s="46">
        <v>0.23335416666666664</v>
      </c>
      <c r="AI304" s="46">
        <v>0.19398749999999998</v>
      </c>
      <c r="AJ304" s="46">
        <v>0.14175000000000001</v>
      </c>
      <c r="AK304" s="46">
        <v>0.81597916666666659</v>
      </c>
      <c r="AL304" s="46">
        <v>0.29921666666666669</v>
      </c>
      <c r="AM304" s="46">
        <v>2.4633333333333334</v>
      </c>
      <c r="AN304" s="46">
        <v>0.60043749999999996</v>
      </c>
      <c r="AO304" s="46">
        <v>0.55425000000000002</v>
      </c>
      <c r="AP304" s="46">
        <v>0.11146666666666671</v>
      </c>
      <c r="AQ304" s="46">
        <v>0.19398749999999998</v>
      </c>
      <c r="AR304" s="46">
        <v>1.2778541666666667</v>
      </c>
      <c r="AS304" s="46">
        <v>0.95454166666666673</v>
      </c>
      <c r="AT304" s="46">
        <v>0.56964583333333341</v>
      </c>
      <c r="AU304" s="46">
        <v>7.2854166666666664E-2</v>
      </c>
      <c r="AV304" s="46">
        <v>1.2088541666666669E-2</v>
      </c>
      <c r="AW304" s="46">
        <v>1.9552874999999994E-2</v>
      </c>
      <c r="AX304" s="46">
        <v>0.12615416666666665</v>
      </c>
      <c r="AY304" s="35">
        <f t="shared" si="130"/>
        <v>0.6143346037414964</v>
      </c>
      <c r="AZ304" s="34"/>
      <c r="BA304" s="34">
        <v>0.84739723242643394</v>
      </c>
      <c r="BB304" s="60">
        <v>574</v>
      </c>
      <c r="CS304" s="60">
        <v>574</v>
      </c>
    </row>
    <row r="305" spans="1:97" ht="15">
      <c r="A305" s="14">
        <v>575</v>
      </c>
      <c r="B305" s="46">
        <v>0.61583333333333334</v>
      </c>
      <c r="C305" s="46">
        <v>0.7236041666666666</v>
      </c>
      <c r="D305" s="46">
        <v>0.21321666666666669</v>
      </c>
      <c r="E305" s="46">
        <v>0.89295833333333341</v>
      </c>
      <c r="F305" s="46">
        <v>0.76979166666666665</v>
      </c>
      <c r="G305" s="46">
        <v>0.27635416666666668</v>
      </c>
      <c r="H305" s="46">
        <v>0.52345833333333336</v>
      </c>
      <c r="I305" s="46">
        <v>1.262458333333333</v>
      </c>
      <c r="J305" s="46">
        <v>0.49266666666666675</v>
      </c>
      <c r="K305" s="46">
        <v>5.1654166666666668E-2</v>
      </c>
      <c r="L305" s="46">
        <v>0.67741666666666678</v>
      </c>
      <c r="M305" s="46">
        <v>0.70820833333333322</v>
      </c>
      <c r="N305" s="46">
        <v>0.76979166666666665</v>
      </c>
      <c r="O305" s="46">
        <v>0.46187499999999998</v>
      </c>
      <c r="P305" s="46">
        <v>0.47727083333333337</v>
      </c>
      <c r="Q305" s="46">
        <v>1.2470625</v>
      </c>
      <c r="R305" s="46">
        <v>1.0315208333333332</v>
      </c>
      <c r="S305" s="46">
        <v>0.21321666666666669</v>
      </c>
      <c r="T305" s="46">
        <v>0.58504166666666668</v>
      </c>
      <c r="U305" s="46">
        <v>0.21321666666666669</v>
      </c>
      <c r="V305" s="46">
        <v>0.29921666666666669</v>
      </c>
      <c r="W305" s="46">
        <v>0.56964583333333341</v>
      </c>
      <c r="X305" s="46">
        <v>1.0161249999999999</v>
      </c>
      <c r="Y305" s="46">
        <v>0.69281250000000005</v>
      </c>
      <c r="Z305" s="46">
        <v>0.21321666666666669</v>
      </c>
      <c r="AA305" s="46">
        <v>1.4779999999999998</v>
      </c>
      <c r="AB305" s="46">
        <v>0.46187499999999998</v>
      </c>
      <c r="AC305" s="46">
        <v>1.1546874999999999</v>
      </c>
      <c r="AD305" s="46">
        <v>0.84677083333333336</v>
      </c>
      <c r="AE305" s="46">
        <v>0.27635416666666668</v>
      </c>
      <c r="AF305" s="46">
        <v>0.98533333333333351</v>
      </c>
      <c r="AG305" s="46">
        <v>0.56964583333333341</v>
      </c>
      <c r="AH305" s="46">
        <v>0.23335416666666664</v>
      </c>
      <c r="AI305" s="46">
        <v>0.17566666666666664</v>
      </c>
      <c r="AJ305" s="46">
        <v>0.12615416666666665</v>
      </c>
      <c r="AK305" s="46">
        <v>0.78518749999999982</v>
      </c>
      <c r="AL305" s="46">
        <v>0.25440000000000002</v>
      </c>
      <c r="AM305" s="46">
        <v>2.3093749999999997</v>
      </c>
      <c r="AN305" s="46">
        <v>0.56964583333333341</v>
      </c>
      <c r="AO305" s="46">
        <v>0.50806249999999997</v>
      </c>
      <c r="AP305" s="46">
        <v>0.11146666666666671</v>
      </c>
      <c r="AQ305" s="46">
        <v>0.15825416666666664</v>
      </c>
      <c r="AR305" s="46">
        <v>1.29325</v>
      </c>
      <c r="AS305" s="46">
        <v>0.90835416666666668</v>
      </c>
      <c r="AT305" s="46">
        <v>0.53885416666666663</v>
      </c>
      <c r="AU305" s="46">
        <v>6.1799999999999987E-2</v>
      </c>
      <c r="AV305" s="46">
        <v>9.8541666666666673E-3</v>
      </c>
      <c r="AW305" s="46">
        <v>2.0154166666666667E-2</v>
      </c>
      <c r="AX305" s="46">
        <v>0.12615416666666665</v>
      </c>
      <c r="AY305" s="35">
        <f t="shared" si="130"/>
        <v>0.59102627551020404</v>
      </c>
      <c r="AZ305" s="34"/>
      <c r="BA305" s="34">
        <v>0.84739723242643394</v>
      </c>
      <c r="BB305" s="60">
        <v>575</v>
      </c>
      <c r="CS305" s="60">
        <v>575</v>
      </c>
    </row>
    <row r="306" spans="1:97" ht="15">
      <c r="A306" s="14">
        <v>576</v>
      </c>
      <c r="B306" s="46">
        <v>0.66202083333333328</v>
      </c>
      <c r="C306" s="46">
        <v>0.76979166666666665</v>
      </c>
      <c r="D306" s="46">
        <v>0.21321666666666669</v>
      </c>
      <c r="E306" s="46">
        <v>0.81597916666666659</v>
      </c>
      <c r="F306" s="46">
        <v>0.81597916666666659</v>
      </c>
      <c r="G306" s="46">
        <v>0.27635416666666668</v>
      </c>
      <c r="H306" s="46">
        <v>0.61583333333333334</v>
      </c>
      <c r="I306" s="46">
        <v>1.2470625</v>
      </c>
      <c r="J306" s="46">
        <v>0.60043749999999996</v>
      </c>
      <c r="K306" s="46">
        <v>5.1654166666666668E-2</v>
      </c>
      <c r="L306" s="46">
        <v>0.63122916666666651</v>
      </c>
      <c r="M306" s="46">
        <v>0.66202083333333328</v>
      </c>
      <c r="N306" s="46">
        <v>0.7236041666666666</v>
      </c>
      <c r="O306" s="46">
        <v>0.46187499999999998</v>
      </c>
      <c r="P306" s="46">
        <v>0.47727083333333337</v>
      </c>
      <c r="Q306" s="46">
        <v>1.2316666666666667</v>
      </c>
      <c r="R306" s="46">
        <v>1.0161249999999999</v>
      </c>
      <c r="S306" s="46">
        <v>0.23335416666666664</v>
      </c>
      <c r="T306" s="46">
        <v>0.55425000000000002</v>
      </c>
      <c r="U306" s="46">
        <v>0.19398749999999998</v>
      </c>
      <c r="V306" s="46">
        <v>0.25440000000000002</v>
      </c>
      <c r="W306" s="46">
        <v>0.56964583333333341</v>
      </c>
      <c r="X306" s="46">
        <v>0.9699374999999999</v>
      </c>
      <c r="Y306" s="46">
        <v>0.67741666666666678</v>
      </c>
      <c r="Z306" s="46">
        <v>0.15825416666666664</v>
      </c>
      <c r="AA306" s="46">
        <v>1.3856250000000001</v>
      </c>
      <c r="AB306" s="46">
        <v>0.4464791666666667</v>
      </c>
      <c r="AC306" s="46">
        <v>1.1085</v>
      </c>
      <c r="AD306" s="46">
        <v>0.78518749999999982</v>
      </c>
      <c r="AE306" s="46">
        <v>0.27635416666666668</v>
      </c>
      <c r="AF306" s="46">
        <v>0.95454166666666673</v>
      </c>
      <c r="AG306" s="46">
        <v>0.60043749999999996</v>
      </c>
      <c r="AH306" s="46">
        <v>0.21321666666666669</v>
      </c>
      <c r="AI306" s="46">
        <v>0.17566666666666664</v>
      </c>
      <c r="AJ306" s="46">
        <v>0.11146666666666671</v>
      </c>
      <c r="AK306" s="46">
        <v>0.73899999999999988</v>
      </c>
      <c r="AL306" s="46">
        <v>0.23335416666666664</v>
      </c>
      <c r="AM306" s="46">
        <v>2.3093749999999997</v>
      </c>
      <c r="AN306" s="46">
        <v>0.56964583333333341</v>
      </c>
      <c r="AO306" s="46">
        <v>0.49266666666666675</v>
      </c>
      <c r="AP306" s="46">
        <v>0.11146666666666671</v>
      </c>
      <c r="AQ306" s="46">
        <v>0.14175000000000001</v>
      </c>
      <c r="AR306" s="46">
        <v>1.2162708333333332</v>
      </c>
      <c r="AS306" s="46">
        <v>0.84677083333333336</v>
      </c>
      <c r="AT306" s="46">
        <v>0.53885416666666663</v>
      </c>
      <c r="AU306" s="46">
        <v>7.2854166666666664E-2</v>
      </c>
      <c r="AV306" s="46">
        <v>8.6225416666666672E-3</v>
      </c>
      <c r="AW306" s="46">
        <v>1.7238541666666669E-2</v>
      </c>
      <c r="AX306" s="46">
        <v>9.7687499999999997E-2</v>
      </c>
      <c r="AY306" s="35">
        <f t="shared" si="130"/>
        <v>0.57829384863945577</v>
      </c>
      <c r="AZ306" s="34"/>
      <c r="BA306" s="34">
        <v>0.84739723242643394</v>
      </c>
      <c r="BB306" s="60">
        <v>576</v>
      </c>
      <c r="CS306" s="60">
        <v>576</v>
      </c>
    </row>
    <row r="307" spans="1:97" ht="15">
      <c r="A307" s="14">
        <v>577</v>
      </c>
      <c r="B307" s="46">
        <v>0.61583333333333334</v>
      </c>
      <c r="C307" s="46">
        <v>0.76979166666666665</v>
      </c>
      <c r="D307" s="46">
        <v>0.21321666666666669</v>
      </c>
      <c r="E307" s="46">
        <v>0.76979166666666665</v>
      </c>
      <c r="F307" s="46">
        <v>0.81597916666666659</v>
      </c>
      <c r="G307" s="46">
        <v>0.27635416666666668</v>
      </c>
      <c r="H307" s="46">
        <v>0.61583333333333334</v>
      </c>
      <c r="I307" s="46">
        <v>1.3856250000000001</v>
      </c>
      <c r="J307" s="46">
        <v>0.60043749999999996</v>
      </c>
      <c r="K307" s="46">
        <v>3.4879541666666666E-2</v>
      </c>
      <c r="L307" s="46">
        <v>0.63122916666666651</v>
      </c>
      <c r="M307" s="46">
        <v>0.66202083333333328</v>
      </c>
      <c r="N307" s="46">
        <v>0.66202083333333328</v>
      </c>
      <c r="O307" s="46">
        <v>0.46187499999999998</v>
      </c>
      <c r="P307" s="46">
        <v>0.50806249999999997</v>
      </c>
      <c r="Q307" s="46">
        <v>1.1700833333333334</v>
      </c>
      <c r="R307" s="46">
        <v>0.93914583333333312</v>
      </c>
      <c r="S307" s="46">
        <v>0.25440000000000002</v>
      </c>
      <c r="T307" s="46">
        <v>0.52345833333333336</v>
      </c>
      <c r="U307" s="46">
        <v>0.19398749999999998</v>
      </c>
      <c r="V307" s="46">
        <v>0.23335416666666664</v>
      </c>
      <c r="W307" s="46">
        <v>0.56964583333333341</v>
      </c>
      <c r="X307" s="46">
        <v>0.98533333333333351</v>
      </c>
      <c r="Y307" s="46">
        <v>0.66202083333333328</v>
      </c>
      <c r="Z307" s="46">
        <v>0.12615416666666665</v>
      </c>
      <c r="AA307" s="46">
        <v>1.3086458333333333</v>
      </c>
      <c r="AB307" s="46">
        <v>0.32298750000000009</v>
      </c>
      <c r="AC307" s="46">
        <v>1.1238958333333331</v>
      </c>
      <c r="AD307" s="46">
        <v>0.73899999999999988</v>
      </c>
      <c r="AE307" s="46">
        <v>0.27635416666666668</v>
      </c>
      <c r="AF307" s="46">
        <v>0.93914583333333312</v>
      </c>
      <c r="AG307" s="46">
        <v>0.56964583333333341</v>
      </c>
      <c r="AH307" s="46">
        <v>0.19398749999999998</v>
      </c>
      <c r="AI307" s="46">
        <v>0.17566666666666664</v>
      </c>
      <c r="AJ307" s="46">
        <v>0.11146666666666671</v>
      </c>
      <c r="AK307" s="46">
        <v>0.70820833333333322</v>
      </c>
      <c r="AL307" s="46">
        <v>0.23335416666666664</v>
      </c>
      <c r="AM307" s="46">
        <v>2.1554166666666665</v>
      </c>
      <c r="AN307" s="46">
        <v>0.55425000000000002</v>
      </c>
      <c r="AO307" s="46">
        <v>0.49266666666666675</v>
      </c>
      <c r="AP307" s="46">
        <v>9.7687499999999997E-2</v>
      </c>
      <c r="AQ307" s="46">
        <v>0.12615416666666665</v>
      </c>
      <c r="AR307" s="46">
        <v>1.1700833333333334</v>
      </c>
      <c r="AS307" s="46">
        <v>0.81597916666666659</v>
      </c>
      <c r="AT307" s="46">
        <v>0.52345833333333336</v>
      </c>
      <c r="AU307" s="46">
        <v>7.2854166666666664E-2</v>
      </c>
      <c r="AV307" s="46">
        <v>7.4726666666666665E-3</v>
      </c>
      <c r="AW307" s="46">
        <v>1.5069541666666663E-2</v>
      </c>
      <c r="AX307" s="46">
        <v>8.4816666666666651E-2</v>
      </c>
      <c r="AY307" s="35">
        <f t="shared" si="130"/>
        <v>0.56120001870748282</v>
      </c>
      <c r="AZ307" s="34"/>
      <c r="BA307" s="34">
        <v>0.84739723242643394</v>
      </c>
      <c r="BB307" s="60">
        <v>577</v>
      </c>
      <c r="CS307" s="60">
        <v>577</v>
      </c>
    </row>
    <row r="308" spans="1:97" ht="15">
      <c r="A308" s="14">
        <v>578</v>
      </c>
      <c r="B308" s="46">
        <v>0.66202083333333328</v>
      </c>
      <c r="C308" s="46">
        <v>0.7236041666666666</v>
      </c>
      <c r="D308" s="46">
        <v>0.15825416666666664</v>
      </c>
      <c r="E308" s="46">
        <v>0.76979166666666665</v>
      </c>
      <c r="F308" s="46">
        <v>0.76979166666666665</v>
      </c>
      <c r="G308" s="46">
        <v>0.27635416666666668</v>
      </c>
      <c r="H308" s="46">
        <v>0.61583333333333334</v>
      </c>
      <c r="I308" s="46">
        <v>1.3240416666666666</v>
      </c>
      <c r="J308" s="46">
        <v>0.56964583333333341</v>
      </c>
      <c r="K308" s="46">
        <v>3.4879541666666666E-2</v>
      </c>
      <c r="L308" s="46">
        <v>0.67741666666666678</v>
      </c>
      <c r="M308" s="46">
        <v>0.63122916666666651</v>
      </c>
      <c r="N308" s="46">
        <v>0.63122916666666651</v>
      </c>
      <c r="O308" s="46">
        <v>0.4464791666666667</v>
      </c>
      <c r="P308" s="46">
        <v>0.53885416666666663</v>
      </c>
      <c r="Q308" s="46">
        <v>1.1700833333333334</v>
      </c>
      <c r="R308" s="46">
        <v>0.90835416666666668</v>
      </c>
      <c r="S308" s="46">
        <v>0.27635416666666668</v>
      </c>
      <c r="T308" s="46">
        <v>0.50806249999999997</v>
      </c>
      <c r="U308" s="46">
        <v>0.17566666666666664</v>
      </c>
      <c r="V308" s="46">
        <v>0.23335416666666664</v>
      </c>
      <c r="W308" s="46">
        <v>0.55425000000000002</v>
      </c>
      <c r="X308" s="46">
        <v>0.98533333333333351</v>
      </c>
      <c r="Y308" s="46">
        <v>0.64662500000000001</v>
      </c>
      <c r="Z308" s="46">
        <v>0.11146666666666671</v>
      </c>
      <c r="AA308" s="46">
        <v>1.2470625</v>
      </c>
      <c r="AB308" s="46">
        <v>0.29921666666666669</v>
      </c>
      <c r="AC308" s="46">
        <v>1.0777083333333333</v>
      </c>
      <c r="AD308" s="46">
        <v>0.67741666666666678</v>
      </c>
      <c r="AE308" s="46">
        <v>0.21321666666666669</v>
      </c>
      <c r="AF308" s="46">
        <v>0.93914583333333312</v>
      </c>
      <c r="AG308" s="46">
        <v>0.52345833333333336</v>
      </c>
      <c r="AH308" s="46">
        <v>0.19398749999999998</v>
      </c>
      <c r="AI308" s="46">
        <v>0.17566666666666664</v>
      </c>
      <c r="AJ308" s="46">
        <v>8.4816666666666651E-2</v>
      </c>
      <c r="AK308" s="46">
        <v>0.70820833333333322</v>
      </c>
      <c r="AL308" s="46">
        <v>0.23335416666666664</v>
      </c>
      <c r="AM308" s="46">
        <v>2.1554166666666665</v>
      </c>
      <c r="AN308" s="46">
        <v>0.56964583333333341</v>
      </c>
      <c r="AO308" s="46">
        <v>0.46187499999999998</v>
      </c>
      <c r="AP308" s="46">
        <v>9.7687499999999997E-2</v>
      </c>
      <c r="AQ308" s="46">
        <v>0.12615416666666665</v>
      </c>
      <c r="AR308" s="46">
        <v>1.1854791666666666</v>
      </c>
      <c r="AS308" s="46">
        <v>0.78518749999999982</v>
      </c>
      <c r="AT308" s="46">
        <v>0.49266666666666675</v>
      </c>
      <c r="AU308" s="46">
        <v>7.2854166666666664E-2</v>
      </c>
      <c r="AV308" s="46">
        <v>5.7378749999999999E-3</v>
      </c>
      <c r="AW308" s="46">
        <v>1.2088541666666669E-2</v>
      </c>
      <c r="AX308" s="46">
        <v>7.2854166666666664E-2</v>
      </c>
      <c r="AY308" s="35">
        <f t="shared" si="130"/>
        <v>0.5471404277210884</v>
      </c>
      <c r="AZ308" s="34"/>
      <c r="BA308" s="34">
        <v>0.36989381242107688</v>
      </c>
      <c r="BB308" s="60">
        <v>578</v>
      </c>
      <c r="CS308" s="60">
        <v>578</v>
      </c>
    </row>
    <row r="309" spans="1:97" ht="15">
      <c r="A309" s="14">
        <v>579</v>
      </c>
      <c r="B309" s="46">
        <v>0.66202083333333328</v>
      </c>
      <c r="C309" s="46">
        <v>0.7236041666666666</v>
      </c>
      <c r="D309" s="46">
        <v>0.15825416666666664</v>
      </c>
      <c r="E309" s="46">
        <v>0.76979166666666665</v>
      </c>
      <c r="F309" s="46">
        <v>0.67741666666666678</v>
      </c>
      <c r="G309" s="46">
        <v>0.29921666666666669</v>
      </c>
      <c r="H309" s="46">
        <v>0.61583333333333334</v>
      </c>
      <c r="I309" s="46">
        <v>1.1546874999999999</v>
      </c>
      <c r="J309" s="46">
        <v>0.56964583333333341</v>
      </c>
      <c r="K309" s="46">
        <v>3.4879541666666666E-2</v>
      </c>
      <c r="L309" s="46">
        <v>0.63122916666666651</v>
      </c>
      <c r="M309" s="46">
        <v>0.61583333333333334</v>
      </c>
      <c r="N309" s="46">
        <v>0.58504166666666668</v>
      </c>
      <c r="O309" s="46">
        <v>0.49266666666666675</v>
      </c>
      <c r="P309" s="46">
        <v>0.47727083333333337</v>
      </c>
      <c r="Q309" s="46">
        <v>1.1700833333333334</v>
      </c>
      <c r="R309" s="46">
        <v>0.89295833333333341</v>
      </c>
      <c r="S309" s="46">
        <v>0.43108333333333332</v>
      </c>
      <c r="T309" s="46">
        <v>0.47727083333333337</v>
      </c>
      <c r="U309" s="46">
        <v>0.21321666666666669</v>
      </c>
      <c r="V309" s="46">
        <v>0.19398749999999998</v>
      </c>
      <c r="W309" s="46">
        <v>0.56964583333333341</v>
      </c>
      <c r="X309" s="46">
        <v>0.92374999999999996</v>
      </c>
      <c r="Y309" s="46">
        <v>0.63122916666666651</v>
      </c>
      <c r="Z309" s="46">
        <v>6.1799999999999987E-2</v>
      </c>
      <c r="AA309" s="46">
        <v>1.1392916666666668</v>
      </c>
      <c r="AB309" s="46">
        <v>0.32298750000000009</v>
      </c>
      <c r="AC309" s="46">
        <v>1.0161249999999999</v>
      </c>
      <c r="AD309" s="46">
        <v>0.67741666666666678</v>
      </c>
      <c r="AE309" s="46">
        <v>0.21321666666666669</v>
      </c>
      <c r="AF309" s="46">
        <v>0.89295833333333341</v>
      </c>
      <c r="AG309" s="46">
        <v>0.52345833333333336</v>
      </c>
      <c r="AH309" s="46">
        <v>0.17566666666666664</v>
      </c>
      <c r="AI309" s="46">
        <v>0.15825416666666664</v>
      </c>
      <c r="AJ309" s="46">
        <v>8.4816666666666651E-2</v>
      </c>
      <c r="AK309" s="46">
        <v>0.7236041666666666</v>
      </c>
      <c r="AL309" s="46">
        <v>0.25440000000000002</v>
      </c>
      <c r="AM309" s="46">
        <v>2.0014583333333333</v>
      </c>
      <c r="AN309" s="46">
        <v>0.56964583333333341</v>
      </c>
      <c r="AO309" s="46">
        <v>0.43108333333333332</v>
      </c>
      <c r="AP309" s="46">
        <v>9.7687499999999997E-2</v>
      </c>
      <c r="AQ309" s="46">
        <v>0.12615416666666665</v>
      </c>
      <c r="AR309" s="46">
        <v>1.1546874999999999</v>
      </c>
      <c r="AS309" s="46">
        <v>0.75439583333333338</v>
      </c>
      <c r="AT309" s="46">
        <v>0.47727083333333337</v>
      </c>
      <c r="AU309" s="46">
        <v>7.2854166666666664E-2</v>
      </c>
      <c r="AV309" s="46">
        <v>5.4181666666666666E-3</v>
      </c>
      <c r="AW309" s="46">
        <v>9.8541666666666673E-3</v>
      </c>
      <c r="AX309" s="46">
        <v>6.1799999999999987E-2</v>
      </c>
      <c r="AY309" s="35">
        <f t="shared" si="130"/>
        <v>0.53014127976190473</v>
      </c>
      <c r="AZ309" s="34"/>
      <c r="BA309" s="34">
        <v>0.36989381242107688</v>
      </c>
      <c r="BB309" s="60">
        <v>579</v>
      </c>
      <c r="CS309" s="60">
        <v>579</v>
      </c>
    </row>
    <row r="310" spans="1:97" ht="15">
      <c r="A310" s="14">
        <v>580</v>
      </c>
      <c r="B310" s="46">
        <v>0.66202083333333328</v>
      </c>
      <c r="C310" s="46">
        <v>0.67741666666666678</v>
      </c>
      <c r="D310" s="46">
        <v>0.15825416666666664</v>
      </c>
      <c r="E310" s="46">
        <v>0.73899999999999988</v>
      </c>
      <c r="F310" s="46">
        <v>0.67741666666666678</v>
      </c>
      <c r="G310" s="46">
        <v>0.29921666666666669</v>
      </c>
      <c r="H310" s="46">
        <v>0.52345833333333336</v>
      </c>
      <c r="I310" s="46">
        <v>1.1546874999999999</v>
      </c>
      <c r="J310" s="46">
        <v>0.56964583333333341</v>
      </c>
      <c r="K310" s="46">
        <v>3.4879541666666666E-2</v>
      </c>
      <c r="L310" s="46">
        <v>0.63122916666666651</v>
      </c>
      <c r="M310" s="46">
        <v>0.58504166666666668</v>
      </c>
      <c r="N310" s="46">
        <v>0.55425000000000002</v>
      </c>
      <c r="O310" s="46">
        <v>0.49266666666666675</v>
      </c>
      <c r="P310" s="46">
        <v>0.47727083333333337</v>
      </c>
      <c r="Q310" s="46">
        <v>1.1700833333333334</v>
      </c>
      <c r="R310" s="46">
        <v>0.84677083333333336</v>
      </c>
      <c r="S310" s="46">
        <v>0.32298750000000009</v>
      </c>
      <c r="T310" s="46">
        <v>0.46187499999999998</v>
      </c>
      <c r="U310" s="46">
        <v>0.23335416666666664</v>
      </c>
      <c r="V310" s="46">
        <v>0.19398749999999998</v>
      </c>
      <c r="W310" s="46">
        <v>0.52345833333333336</v>
      </c>
      <c r="X310" s="46">
        <v>0.89295833333333341</v>
      </c>
      <c r="Y310" s="46">
        <v>0.60043749999999996</v>
      </c>
      <c r="Z310" s="46">
        <v>6.1799999999999987E-2</v>
      </c>
      <c r="AA310" s="46">
        <v>1.0469166666666667</v>
      </c>
      <c r="AB310" s="46">
        <v>0.27635416666666668</v>
      </c>
      <c r="AC310" s="46">
        <v>0.98533333333333351</v>
      </c>
      <c r="AD310" s="46">
        <v>0.67741666666666678</v>
      </c>
      <c r="AE310" s="46">
        <v>0.19398749999999998</v>
      </c>
      <c r="AF310" s="46">
        <v>0.81597916666666659</v>
      </c>
      <c r="AG310" s="46">
        <v>0.47727083333333337</v>
      </c>
      <c r="AH310" s="46">
        <v>0.15825416666666664</v>
      </c>
      <c r="AI310" s="46">
        <v>0.14175000000000001</v>
      </c>
      <c r="AJ310" s="46">
        <v>8.4816666666666651E-2</v>
      </c>
      <c r="AK310" s="46">
        <v>0.78518749999999982</v>
      </c>
      <c r="AL310" s="46">
        <v>0.25440000000000002</v>
      </c>
      <c r="AM310" s="46">
        <v>2.0014583333333333</v>
      </c>
      <c r="AN310" s="46">
        <v>0.52345833333333336</v>
      </c>
      <c r="AO310" s="46">
        <v>0.27635416666666668</v>
      </c>
      <c r="AP310" s="46">
        <v>8.4816666666666651E-2</v>
      </c>
      <c r="AQ310" s="46">
        <v>0.11146666666666671</v>
      </c>
      <c r="AR310" s="46">
        <v>1.1085</v>
      </c>
      <c r="AS310" s="46">
        <v>0.75439583333333338</v>
      </c>
      <c r="AT310" s="46">
        <v>0.46187499999999998</v>
      </c>
      <c r="AU310" s="46">
        <v>6.1799999999999987E-2</v>
      </c>
      <c r="AV310" s="46">
        <v>4.5135416666666657E-3</v>
      </c>
      <c r="AW310" s="46">
        <v>6.7514999999999988E-3</v>
      </c>
      <c r="AX310" s="46">
        <v>5.1654166666666668E-2</v>
      </c>
      <c r="AY310" s="35">
        <f t="shared" si="130"/>
        <v>0.50793628401360513</v>
      </c>
      <c r="AZ310" s="34"/>
      <c r="BA310" s="34">
        <v>0.36989381242107688</v>
      </c>
      <c r="BB310" s="60">
        <v>580</v>
      </c>
      <c r="CS310" s="60">
        <v>580</v>
      </c>
    </row>
    <row r="311" spans="1:97" ht="15">
      <c r="A311" s="14">
        <v>581</v>
      </c>
      <c r="B311" s="46">
        <v>0.66202083333333328</v>
      </c>
      <c r="C311" s="46">
        <v>0.67741666666666678</v>
      </c>
      <c r="D311" s="46">
        <v>0.12615416666666665</v>
      </c>
      <c r="E311" s="46">
        <v>0.70820833333333322</v>
      </c>
      <c r="F311" s="46">
        <v>0.67741666666666678</v>
      </c>
      <c r="G311" s="46">
        <v>0.21321666666666669</v>
      </c>
      <c r="H311" s="46">
        <v>0.52345833333333336</v>
      </c>
      <c r="I311" s="46">
        <v>1.0623125</v>
      </c>
      <c r="J311" s="46">
        <v>0.55425000000000002</v>
      </c>
      <c r="K311" s="46">
        <v>2.8078166666666661E-2</v>
      </c>
      <c r="L311" s="46">
        <v>0.63122916666666651</v>
      </c>
      <c r="M311" s="46">
        <v>0.58504166666666668</v>
      </c>
      <c r="N311" s="46">
        <v>0.55425000000000002</v>
      </c>
      <c r="O311" s="46">
        <v>0.47727083333333337</v>
      </c>
      <c r="P311" s="46">
        <v>0.47727083333333337</v>
      </c>
      <c r="Q311" s="46">
        <v>1.1546874999999999</v>
      </c>
      <c r="R311" s="46">
        <v>0.83137499999999998</v>
      </c>
      <c r="S311" s="46">
        <v>0.25440000000000002</v>
      </c>
      <c r="T311" s="46">
        <v>0.4464791666666667</v>
      </c>
      <c r="U311" s="46">
        <v>0.21321666666666669</v>
      </c>
      <c r="V311" s="46">
        <v>0.17566666666666664</v>
      </c>
      <c r="W311" s="46">
        <v>0.49266666666666675</v>
      </c>
      <c r="X311" s="46">
        <v>0.81597916666666659</v>
      </c>
      <c r="Y311" s="46">
        <v>0.58504166666666668</v>
      </c>
      <c r="Z311" s="46">
        <v>4.2416666666666672E-2</v>
      </c>
      <c r="AA311" s="46">
        <v>0.98533333333333351</v>
      </c>
      <c r="AB311" s="46">
        <v>0.25440000000000002</v>
      </c>
      <c r="AC311" s="46">
        <v>0.98533333333333351</v>
      </c>
      <c r="AD311" s="46">
        <v>0.67741666666666678</v>
      </c>
      <c r="AE311" s="46">
        <v>0.19398749999999998</v>
      </c>
      <c r="AF311" s="46">
        <v>0.80058333333333331</v>
      </c>
      <c r="AG311" s="46">
        <v>0.46187499999999998</v>
      </c>
      <c r="AH311" s="46">
        <v>0.14175000000000001</v>
      </c>
      <c r="AI311" s="46">
        <v>0.14175000000000001</v>
      </c>
      <c r="AJ311" s="46">
        <v>7.2854166666666664E-2</v>
      </c>
      <c r="AK311" s="46">
        <v>0.86216666666666664</v>
      </c>
      <c r="AL311" s="46">
        <v>0.23335416666666664</v>
      </c>
      <c r="AM311" s="46">
        <v>2.0014583333333333</v>
      </c>
      <c r="AN311" s="46">
        <v>0.52345833333333336</v>
      </c>
      <c r="AO311" s="46">
        <v>0.23335416666666664</v>
      </c>
      <c r="AP311" s="46">
        <v>8.4816666666666651E-2</v>
      </c>
      <c r="AQ311" s="46">
        <v>0.11146666666666671</v>
      </c>
      <c r="AR311" s="46">
        <v>1.0623125</v>
      </c>
      <c r="AS311" s="46">
        <v>0.7236041666666666</v>
      </c>
      <c r="AT311" s="46">
        <v>0.43108333333333332</v>
      </c>
      <c r="AU311" s="46">
        <v>6.1799999999999987E-2</v>
      </c>
      <c r="AV311" s="46">
        <v>4.2301666666666677E-3</v>
      </c>
      <c r="AW311" s="46">
        <v>6.0666666666666681E-3</v>
      </c>
      <c r="AX311" s="46">
        <v>4.2416666666666672E-2</v>
      </c>
      <c r="AY311" s="35">
        <f t="shared" si="130"/>
        <v>0.49115093537414956</v>
      </c>
      <c r="AZ311" s="34"/>
      <c r="BA311" s="34">
        <v>0.36989381242107688</v>
      </c>
      <c r="BB311" s="60">
        <v>581</v>
      </c>
      <c r="CS311" s="60">
        <v>581</v>
      </c>
    </row>
    <row r="312" spans="1:97" ht="15">
      <c r="A312" s="14">
        <v>582</v>
      </c>
      <c r="B312" s="46">
        <v>0.61583333333333334</v>
      </c>
      <c r="C312" s="46">
        <v>0.63122916666666651</v>
      </c>
      <c r="D312" s="46">
        <v>9.7687499999999997E-2</v>
      </c>
      <c r="E312" s="46">
        <v>0.70820833333333322</v>
      </c>
      <c r="F312" s="46">
        <v>0.64662500000000001</v>
      </c>
      <c r="G312" s="46">
        <v>0.25440000000000002</v>
      </c>
      <c r="H312" s="46">
        <v>0.46187499999999998</v>
      </c>
      <c r="I312" s="46">
        <v>0.98533333333333351</v>
      </c>
      <c r="J312" s="46">
        <v>0.56964583333333341</v>
      </c>
      <c r="K312" s="46">
        <v>3.4879541666666666E-2</v>
      </c>
      <c r="L312" s="46">
        <v>0.63122916666666651</v>
      </c>
      <c r="M312" s="46">
        <v>0.58504166666666668</v>
      </c>
      <c r="N312" s="46">
        <v>0.53885416666666663</v>
      </c>
      <c r="O312" s="46">
        <v>0.46187499999999998</v>
      </c>
      <c r="P312" s="46">
        <v>0.46187499999999998</v>
      </c>
      <c r="Q312" s="46">
        <v>1.1085</v>
      </c>
      <c r="R312" s="46">
        <v>0.80058333333333331</v>
      </c>
      <c r="S312" s="46">
        <v>0.23335416666666664</v>
      </c>
      <c r="T312" s="46">
        <v>0.32298750000000009</v>
      </c>
      <c r="U312" s="46">
        <v>0.17566666666666664</v>
      </c>
      <c r="V312" s="46">
        <v>0.15825416666666664</v>
      </c>
      <c r="W312" s="46">
        <v>0.46187499999999998</v>
      </c>
      <c r="X312" s="46">
        <v>0.83137499999999998</v>
      </c>
      <c r="Y312" s="46">
        <v>0.56964583333333341</v>
      </c>
      <c r="Z312" s="46">
        <v>5.1654166666666668E-2</v>
      </c>
      <c r="AA312" s="46">
        <v>0.9699374999999999</v>
      </c>
      <c r="AB312" s="46">
        <v>0.23335416666666664</v>
      </c>
      <c r="AC312" s="46">
        <v>0.9699374999999999</v>
      </c>
      <c r="AD312" s="46">
        <v>0.67741666666666678</v>
      </c>
      <c r="AE312" s="46">
        <v>0.19398749999999998</v>
      </c>
      <c r="AF312" s="46">
        <v>0.80058333333333331</v>
      </c>
      <c r="AG312" s="46">
        <v>0.47727083333333337</v>
      </c>
      <c r="AH312" s="46">
        <v>0.12615416666666665</v>
      </c>
      <c r="AI312" s="46">
        <v>0.12615416666666665</v>
      </c>
      <c r="AJ312" s="46">
        <v>8.4816666666666651E-2</v>
      </c>
      <c r="AK312" s="46">
        <v>0.81597916666666659</v>
      </c>
      <c r="AL312" s="46">
        <v>0.19398749999999998</v>
      </c>
      <c r="AM312" s="46">
        <v>1.8474999999999999</v>
      </c>
      <c r="AN312" s="46">
        <v>0.52345833333333336</v>
      </c>
      <c r="AO312" s="46">
        <v>0.23335416666666664</v>
      </c>
      <c r="AP312" s="46">
        <v>8.4816666666666651E-2</v>
      </c>
      <c r="AQ312" s="46">
        <v>0.12615416666666665</v>
      </c>
      <c r="AR312" s="46">
        <v>1.0007291666666667</v>
      </c>
      <c r="AS312" s="46">
        <v>0.70820833333333322</v>
      </c>
      <c r="AT312" s="46">
        <v>0.29921666666666669</v>
      </c>
      <c r="AU312" s="46">
        <v>6.1799999999999987E-2</v>
      </c>
      <c r="AV312" s="46">
        <v>3.6906666666666667E-3</v>
      </c>
      <c r="AW312" s="46">
        <v>5.7378749999999999E-3</v>
      </c>
      <c r="AX312" s="46">
        <v>3.9822541666666669E-2</v>
      </c>
      <c r="AY312" s="35">
        <f t="shared" si="130"/>
        <v>0.46943991071428554</v>
      </c>
      <c r="AZ312" s="34"/>
      <c r="BA312" s="34">
        <v>0.36989381242107688</v>
      </c>
      <c r="BB312" s="60">
        <v>582</v>
      </c>
      <c r="CS312" s="60">
        <v>582</v>
      </c>
    </row>
    <row r="313" spans="1:97" ht="15">
      <c r="A313" s="14">
        <v>583</v>
      </c>
      <c r="B313" s="46">
        <v>0.61583333333333334</v>
      </c>
      <c r="C313" s="46">
        <v>0.58504166666666668</v>
      </c>
      <c r="D313" s="46">
        <v>0.11146666666666671</v>
      </c>
      <c r="E313" s="46">
        <v>0.70820833333333322</v>
      </c>
      <c r="F313" s="46">
        <v>0.64662500000000001</v>
      </c>
      <c r="G313" s="46">
        <v>0.27635416666666668</v>
      </c>
      <c r="H313" s="46">
        <v>0.89295833333333341</v>
      </c>
      <c r="I313" s="46">
        <v>0.95454166666666673</v>
      </c>
      <c r="J313" s="46">
        <v>0.56964583333333341</v>
      </c>
      <c r="K313" s="46">
        <v>3.4879541666666666E-2</v>
      </c>
      <c r="L313" s="46">
        <v>0.58504166666666668</v>
      </c>
      <c r="M313" s="46">
        <v>0.58504166666666668</v>
      </c>
      <c r="N313" s="46">
        <v>0.53885416666666663</v>
      </c>
      <c r="O313" s="46">
        <v>0.32298750000000009</v>
      </c>
      <c r="P313" s="46">
        <v>0.43108333333333332</v>
      </c>
      <c r="Q313" s="46">
        <v>1.1085</v>
      </c>
      <c r="R313" s="46">
        <v>0.80058333333333331</v>
      </c>
      <c r="S313" s="46">
        <v>0.23335416666666664</v>
      </c>
      <c r="T313" s="46">
        <v>0.32298750000000009</v>
      </c>
      <c r="U313" s="46">
        <v>0.15825416666666664</v>
      </c>
      <c r="V313" s="46">
        <v>0.17566666666666664</v>
      </c>
      <c r="W313" s="46">
        <v>0.4464791666666667</v>
      </c>
      <c r="X313" s="46">
        <v>0.78518749999999982</v>
      </c>
      <c r="Y313" s="46">
        <v>0.53885416666666663</v>
      </c>
      <c r="Z313" s="46">
        <v>3.8138541666666664E-2</v>
      </c>
      <c r="AA313" s="46">
        <v>0.9699374999999999</v>
      </c>
      <c r="AB313" s="46">
        <v>0.23335416666666664</v>
      </c>
      <c r="AC313" s="46">
        <v>0.93914583333333312</v>
      </c>
      <c r="AD313" s="46">
        <v>0.67741666666666678</v>
      </c>
      <c r="AE313" s="46">
        <v>0.17566666666666664</v>
      </c>
      <c r="AF313" s="46">
        <v>0.75439583333333338</v>
      </c>
      <c r="AG313" s="46">
        <v>0.53885416666666663</v>
      </c>
      <c r="AH313" s="46">
        <v>0.14175000000000001</v>
      </c>
      <c r="AI313" s="46">
        <v>0.12615416666666665</v>
      </c>
      <c r="AJ313" s="46">
        <v>8.4816666666666651E-2</v>
      </c>
      <c r="AK313" s="46">
        <v>0.80058333333333331</v>
      </c>
      <c r="AL313" s="46">
        <v>0.21321666666666669</v>
      </c>
      <c r="AM313" s="46">
        <v>1.6935416666666667</v>
      </c>
      <c r="AN313" s="46">
        <v>0.50806249999999997</v>
      </c>
      <c r="AO313" s="46">
        <v>0.23335416666666664</v>
      </c>
      <c r="AP313" s="46">
        <v>7.2854166666666664E-2</v>
      </c>
      <c r="AQ313" s="46">
        <v>0.11146666666666671</v>
      </c>
      <c r="AR313" s="46">
        <v>1.0315208333333332</v>
      </c>
      <c r="AS313" s="46">
        <v>0.70820833333333322</v>
      </c>
      <c r="AT313" s="46">
        <v>0.27635416666666668</v>
      </c>
      <c r="AU313" s="46">
        <v>5.1654166666666668E-2</v>
      </c>
      <c r="AV313" s="46">
        <v>3.6906666666666667E-3</v>
      </c>
      <c r="AW313" s="46">
        <v>4.8060000000000004E-3</v>
      </c>
      <c r="AX313" s="46">
        <v>3.4087500000000007E-2</v>
      </c>
      <c r="AY313" s="35">
        <f t="shared" si="130"/>
        <v>0.46635633843537394</v>
      </c>
      <c r="AZ313" s="34"/>
      <c r="BA313" s="34">
        <v>0.36989381242107688</v>
      </c>
      <c r="BB313" s="60">
        <v>583</v>
      </c>
      <c r="CS313" s="60">
        <v>583</v>
      </c>
    </row>
    <row r="314" spans="1:97" ht="15">
      <c r="A314" s="14">
        <v>584</v>
      </c>
      <c r="B314" s="46">
        <v>0.61583333333333334</v>
      </c>
      <c r="C314" s="46">
        <v>0.53885416666666663</v>
      </c>
      <c r="D314" s="46">
        <v>9.7687499999999997E-2</v>
      </c>
      <c r="E314" s="46">
        <v>0.70820833333333322</v>
      </c>
      <c r="F314" s="46">
        <v>0.67741666666666678</v>
      </c>
      <c r="G314" s="46">
        <v>0.27635416666666668</v>
      </c>
      <c r="H314" s="46">
        <v>0.89295833333333341</v>
      </c>
      <c r="I314" s="46">
        <v>0.87756249999999991</v>
      </c>
      <c r="J314" s="46">
        <v>0.60043749999999996</v>
      </c>
      <c r="K314" s="46">
        <v>3.4879541666666666E-2</v>
      </c>
      <c r="L314" s="46">
        <v>0.53885416666666663</v>
      </c>
      <c r="M314" s="46">
        <v>0.58504166666666668</v>
      </c>
      <c r="N314" s="46">
        <v>0.55425000000000002</v>
      </c>
      <c r="O314" s="46">
        <v>0.32298750000000009</v>
      </c>
      <c r="P314" s="46">
        <v>0.27635416666666668</v>
      </c>
      <c r="Q314" s="46">
        <v>1.0931041666666665</v>
      </c>
      <c r="R314" s="46">
        <v>0.76979166666666665</v>
      </c>
      <c r="S314" s="46">
        <v>0.21321666666666669</v>
      </c>
      <c r="T314" s="46">
        <v>0.29921666666666669</v>
      </c>
      <c r="U314" s="46">
        <v>0.15825416666666664</v>
      </c>
      <c r="V314" s="46">
        <v>0.19398749999999998</v>
      </c>
      <c r="W314" s="46">
        <v>0.29921666666666669</v>
      </c>
      <c r="X314" s="46">
        <v>0.75439583333333338</v>
      </c>
      <c r="Y314" s="46">
        <v>0.52345833333333336</v>
      </c>
      <c r="Z314" s="46">
        <v>3.3304541666666666E-2</v>
      </c>
      <c r="AA314" s="46">
        <v>0.9699374999999999</v>
      </c>
      <c r="AB314" s="46">
        <v>0.19398749999999998</v>
      </c>
      <c r="AC314" s="46">
        <v>0.90835416666666668</v>
      </c>
      <c r="AD314" s="46">
        <v>0.67741666666666678</v>
      </c>
      <c r="AE314" s="46">
        <v>0.17566666666666664</v>
      </c>
      <c r="AF314" s="46">
        <v>0.80058333333333331</v>
      </c>
      <c r="AG314" s="46">
        <v>0.66202083333333328</v>
      </c>
      <c r="AH314" s="46">
        <v>0.14175000000000001</v>
      </c>
      <c r="AI314" s="46">
        <v>0.11146666666666671</v>
      </c>
      <c r="AJ314" s="46">
        <v>7.2854166666666664E-2</v>
      </c>
      <c r="AK314" s="46">
        <v>0.76979166666666665</v>
      </c>
      <c r="AL314" s="46">
        <v>0.21321666666666669</v>
      </c>
      <c r="AM314" s="46">
        <v>1.6935416666666667</v>
      </c>
      <c r="AN314" s="46">
        <v>0.49266666666666675</v>
      </c>
      <c r="AO314" s="46">
        <v>0.25440000000000002</v>
      </c>
      <c r="AP314" s="46">
        <v>7.2854166666666664E-2</v>
      </c>
      <c r="AQ314" s="46">
        <v>0.12615416666666665</v>
      </c>
      <c r="AR314" s="46">
        <v>0.95454166666666673</v>
      </c>
      <c r="AS314" s="46">
        <v>0.69281250000000005</v>
      </c>
      <c r="AT314" s="46">
        <v>0.25440000000000002</v>
      </c>
      <c r="AU314" s="46">
        <v>5.1654166666666668E-2</v>
      </c>
      <c r="AV314" s="46">
        <v>2.9495416666666663E-3</v>
      </c>
      <c r="AW314" s="46">
        <v>4.2301666666666677E-3</v>
      </c>
      <c r="AX314" s="46">
        <v>3.1010166666666662E-2</v>
      </c>
      <c r="AY314" s="35">
        <f t="shared" si="130"/>
        <v>0.45436502976190474</v>
      </c>
      <c r="AZ314" s="34"/>
      <c r="BA314" s="34">
        <v>0.36989381242107688</v>
      </c>
      <c r="BB314" s="60">
        <v>584</v>
      </c>
      <c r="CS314" s="60">
        <v>584</v>
      </c>
    </row>
    <row r="315" spans="1:97" ht="15">
      <c r="A315" s="14">
        <v>585</v>
      </c>
      <c r="B315" s="46">
        <v>0.66202083333333328</v>
      </c>
      <c r="C315" s="46">
        <v>0.49266666666666675</v>
      </c>
      <c r="D315" s="46">
        <v>9.7687499999999997E-2</v>
      </c>
      <c r="E315" s="46">
        <v>0.63122916666666651</v>
      </c>
      <c r="F315" s="46">
        <v>0.63122916666666651</v>
      </c>
      <c r="G315" s="46">
        <v>0.21321666666666669</v>
      </c>
      <c r="H315" s="46">
        <v>0.61583333333333334</v>
      </c>
      <c r="I315" s="46">
        <v>0.93914583333333312</v>
      </c>
      <c r="J315" s="46">
        <v>0.64662500000000001</v>
      </c>
      <c r="K315" s="46">
        <v>3.4879541666666666E-2</v>
      </c>
      <c r="L315" s="46">
        <v>0.49266666666666675</v>
      </c>
      <c r="M315" s="46">
        <v>0.52345833333333336</v>
      </c>
      <c r="N315" s="46">
        <v>0.53885416666666663</v>
      </c>
      <c r="O315" s="46">
        <v>0.29921666666666669</v>
      </c>
      <c r="P315" s="46">
        <v>0.23335416666666664</v>
      </c>
      <c r="Q315" s="46">
        <v>1.0469166666666667</v>
      </c>
      <c r="R315" s="46">
        <v>0.76979166666666665</v>
      </c>
      <c r="S315" s="46">
        <v>0.21321666666666669</v>
      </c>
      <c r="T315" s="46">
        <v>0.29921666666666669</v>
      </c>
      <c r="U315" s="46">
        <v>0.15825416666666664</v>
      </c>
      <c r="V315" s="46">
        <v>0.17566666666666664</v>
      </c>
      <c r="W315" s="46">
        <v>0.25440000000000002</v>
      </c>
      <c r="X315" s="46">
        <v>0.76979166666666665</v>
      </c>
      <c r="Y315" s="46">
        <v>0.50806249999999997</v>
      </c>
      <c r="Z315" s="46">
        <v>2.9525999999999997E-2</v>
      </c>
      <c r="AA315" s="46">
        <v>0.9699374999999999</v>
      </c>
      <c r="AB315" s="46">
        <v>0.17566666666666664</v>
      </c>
      <c r="AC315" s="46">
        <v>0.89295833333333341</v>
      </c>
      <c r="AD315" s="46">
        <v>0.63122916666666651</v>
      </c>
      <c r="AE315" s="46">
        <v>0.17566666666666664</v>
      </c>
      <c r="AF315" s="46">
        <v>0.80058333333333331</v>
      </c>
      <c r="AG315" s="46">
        <v>0.64662500000000001</v>
      </c>
      <c r="AH315" s="46">
        <v>0.14175000000000001</v>
      </c>
      <c r="AI315" s="46">
        <v>9.7687499999999997E-2</v>
      </c>
      <c r="AJ315" s="46">
        <v>6.1799999999999987E-2</v>
      </c>
      <c r="AK315" s="46">
        <v>0.73899999999999988</v>
      </c>
      <c r="AL315" s="46">
        <v>0.19398749999999998</v>
      </c>
      <c r="AM315" s="46">
        <v>1.6935416666666667</v>
      </c>
      <c r="AN315" s="46">
        <v>0.47727083333333337</v>
      </c>
      <c r="AO315" s="46">
        <v>0.29921666666666669</v>
      </c>
      <c r="AP315" s="46">
        <v>7.2854166666666664E-2</v>
      </c>
      <c r="AQ315" s="46">
        <v>0.17566666666666664</v>
      </c>
      <c r="AR315" s="46">
        <v>0.90835416666666668</v>
      </c>
      <c r="AS315" s="46">
        <v>0.66202083333333328</v>
      </c>
      <c r="AT315" s="46">
        <v>0.25440000000000002</v>
      </c>
      <c r="AU315" s="46">
        <v>4.2416666666666672E-2</v>
      </c>
      <c r="AV315" s="46">
        <v>2.2901666666666669E-3</v>
      </c>
      <c r="AW315" s="46">
        <v>3.6906666666666667E-3</v>
      </c>
      <c r="AX315" s="46">
        <v>3.0263541666666664E-2</v>
      </c>
      <c r="AY315" s="35">
        <f t="shared" si="130"/>
        <v>0.43726130782312922</v>
      </c>
      <c r="AZ315" s="34"/>
      <c r="BA315" s="34">
        <v>0.36989381242107688</v>
      </c>
      <c r="BB315" s="60">
        <v>585</v>
      </c>
      <c r="CS315" s="60">
        <v>585</v>
      </c>
    </row>
    <row r="316" spans="1:97" ht="15">
      <c r="A316" s="14">
        <v>586</v>
      </c>
      <c r="B316" s="46">
        <v>0.66202083333333328</v>
      </c>
      <c r="C316" s="46">
        <v>0.49266666666666675</v>
      </c>
      <c r="D316" s="46">
        <v>0.14175000000000001</v>
      </c>
      <c r="E316" s="46">
        <v>0.63122916666666651</v>
      </c>
      <c r="F316" s="46">
        <v>0.53885416666666663</v>
      </c>
      <c r="G316" s="46">
        <v>0.21321666666666669</v>
      </c>
      <c r="H316" s="46">
        <v>0.52345833333333336</v>
      </c>
      <c r="I316" s="46">
        <v>0.81597916666666659</v>
      </c>
      <c r="J316" s="46">
        <v>0.64662500000000001</v>
      </c>
      <c r="K316" s="46">
        <v>2.8078166666666661E-2</v>
      </c>
      <c r="L316" s="46">
        <v>0.46187499999999998</v>
      </c>
      <c r="M316" s="46">
        <v>0.50806249999999997</v>
      </c>
      <c r="N316" s="46">
        <v>0.52345833333333336</v>
      </c>
      <c r="O316" s="46">
        <v>0.27635416666666668</v>
      </c>
      <c r="P316" s="46">
        <v>0.25440000000000002</v>
      </c>
      <c r="Q316" s="46">
        <v>1.0469166666666667</v>
      </c>
      <c r="R316" s="46">
        <v>0.7236041666666666</v>
      </c>
      <c r="S316" s="46">
        <v>0.21321666666666669</v>
      </c>
      <c r="T316" s="46">
        <v>0.27635416666666668</v>
      </c>
      <c r="U316" s="46">
        <v>0.15825416666666664</v>
      </c>
      <c r="V316" s="46">
        <v>0.15825416666666664</v>
      </c>
      <c r="W316" s="46">
        <v>0.23335416666666664</v>
      </c>
      <c r="X316" s="46">
        <v>0.76979166666666665</v>
      </c>
      <c r="Y316" s="46">
        <v>0.49266666666666675</v>
      </c>
      <c r="Z316" s="46">
        <v>2.6666666666666675E-2</v>
      </c>
      <c r="AA316" s="46">
        <v>0.93914583333333312</v>
      </c>
      <c r="AB316" s="46">
        <v>0.19398749999999998</v>
      </c>
      <c r="AC316" s="46">
        <v>0.90835416666666668</v>
      </c>
      <c r="AD316" s="46">
        <v>0.55425000000000002</v>
      </c>
      <c r="AE316" s="46">
        <v>0.17566666666666664</v>
      </c>
      <c r="AF316" s="46">
        <v>0.73899999999999988</v>
      </c>
      <c r="AG316" s="46">
        <v>0.61583333333333334</v>
      </c>
      <c r="AH316" s="46">
        <v>0.12615416666666665</v>
      </c>
      <c r="AI316" s="46">
        <v>9.7687499999999997E-2</v>
      </c>
      <c r="AJ316" s="46">
        <v>5.1654166666666668E-2</v>
      </c>
      <c r="AK316" s="46">
        <v>0.67741666666666678</v>
      </c>
      <c r="AL316" s="46">
        <v>0.17566666666666664</v>
      </c>
      <c r="AM316" s="46">
        <v>1.5395833333333333</v>
      </c>
      <c r="AN316" s="46">
        <v>0.46187499999999998</v>
      </c>
      <c r="AO316" s="46">
        <v>0.25440000000000002</v>
      </c>
      <c r="AP316" s="46">
        <v>6.1799999999999987E-2</v>
      </c>
      <c r="AQ316" s="46">
        <v>0.14175000000000001</v>
      </c>
      <c r="AR316" s="46">
        <v>0.90835416666666668</v>
      </c>
      <c r="AS316" s="46">
        <v>0.66202083333333328</v>
      </c>
      <c r="AT316" s="46">
        <v>0.25440000000000002</v>
      </c>
      <c r="AU316" s="46">
        <v>4.2416666666666672E-2</v>
      </c>
      <c r="AV316" s="46">
        <v>2.0885416666666665E-3</v>
      </c>
      <c r="AW316" s="46">
        <v>3.1874999999999998E-3</v>
      </c>
      <c r="AX316" s="46">
        <v>3.0263541666666664E-2</v>
      </c>
      <c r="AY316" s="35">
        <f t="shared" si="130"/>
        <v>0.41702170578231296</v>
      </c>
      <c r="AZ316" s="34"/>
      <c r="BA316" s="34">
        <v>0.36989381242107688</v>
      </c>
      <c r="BB316" s="60">
        <v>586</v>
      </c>
      <c r="CS316" s="60">
        <v>586</v>
      </c>
    </row>
    <row r="317" spans="1:97" ht="15">
      <c r="A317" s="14">
        <v>587</v>
      </c>
      <c r="B317" s="46">
        <v>0.66202083333333328</v>
      </c>
      <c r="C317" s="46">
        <v>0.53885416666666663</v>
      </c>
      <c r="D317" s="46">
        <v>0.12615416666666665</v>
      </c>
      <c r="E317" s="46">
        <v>0.63122916666666651</v>
      </c>
      <c r="F317" s="46">
        <v>0.56964583333333341</v>
      </c>
      <c r="G317" s="46">
        <v>0.29921666666666669</v>
      </c>
      <c r="H317" s="46">
        <v>0.52345833333333336</v>
      </c>
      <c r="I317" s="46">
        <v>0.84677083333333336</v>
      </c>
      <c r="J317" s="46">
        <v>0.60043749999999996</v>
      </c>
      <c r="K317" s="46">
        <v>2.2012541666666666E-2</v>
      </c>
      <c r="L317" s="46">
        <v>0.32298750000000009</v>
      </c>
      <c r="M317" s="46">
        <v>0.50806249999999997</v>
      </c>
      <c r="N317" s="46">
        <v>0.52345833333333336</v>
      </c>
      <c r="O317" s="46">
        <v>0.25440000000000002</v>
      </c>
      <c r="P317" s="46">
        <v>0.21321666666666669</v>
      </c>
      <c r="Q317" s="46">
        <v>1.0469166666666667</v>
      </c>
      <c r="R317" s="46">
        <v>0.70820833333333322</v>
      </c>
      <c r="S317" s="46">
        <v>0.21321666666666669</v>
      </c>
      <c r="T317" s="46">
        <v>0.25440000000000002</v>
      </c>
      <c r="U317" s="46">
        <v>0.15825416666666664</v>
      </c>
      <c r="V317" s="46">
        <v>0.14175000000000001</v>
      </c>
      <c r="W317" s="46">
        <v>0.25440000000000002</v>
      </c>
      <c r="X317" s="46">
        <v>0.67741666666666678</v>
      </c>
      <c r="Y317" s="46">
        <v>0.49266666666666675</v>
      </c>
      <c r="Z317" s="46">
        <v>2.4617541666666663E-2</v>
      </c>
      <c r="AA317" s="46">
        <v>0.87756249999999991</v>
      </c>
      <c r="AB317" s="46">
        <v>0.14175000000000001</v>
      </c>
      <c r="AC317" s="46">
        <v>0.89295833333333341</v>
      </c>
      <c r="AD317" s="46">
        <v>0.52345833333333336</v>
      </c>
      <c r="AE317" s="46">
        <v>0.15825416666666664</v>
      </c>
      <c r="AF317" s="46">
        <v>0.73899999999999988</v>
      </c>
      <c r="AG317" s="46">
        <v>0.53885416666666663</v>
      </c>
      <c r="AH317" s="46">
        <v>0.11146666666666671</v>
      </c>
      <c r="AI317" s="46">
        <v>8.4816666666666651E-2</v>
      </c>
      <c r="AJ317" s="46">
        <v>4.1542875E-2</v>
      </c>
      <c r="AK317" s="46">
        <v>0.63122916666666651</v>
      </c>
      <c r="AL317" s="46">
        <v>0.12615416666666665</v>
      </c>
      <c r="AM317" s="46">
        <v>1.5395833333333333</v>
      </c>
      <c r="AN317" s="46">
        <v>0.46187499999999998</v>
      </c>
      <c r="AO317" s="46">
        <v>0.23335416666666664</v>
      </c>
      <c r="AP317" s="46">
        <v>5.1654166666666668E-2</v>
      </c>
      <c r="AQ317" s="46">
        <v>0.11146666666666671</v>
      </c>
      <c r="AR317" s="46">
        <v>0.89295833333333341</v>
      </c>
      <c r="AS317" s="46">
        <v>0.66202083333333328</v>
      </c>
      <c r="AT317" s="46">
        <v>0.21321666666666669</v>
      </c>
      <c r="AU317" s="46">
        <v>4.2416666666666672E-2</v>
      </c>
      <c r="AV317" s="46">
        <v>1.7125416666666669E-3</v>
      </c>
      <c r="AW317" s="46">
        <v>2.9495416666666663E-3</v>
      </c>
      <c r="AX317" s="46">
        <v>2.9525999999999997E-2</v>
      </c>
      <c r="AY317" s="35">
        <f t="shared" si="130"/>
        <v>0.40252148384353742</v>
      </c>
      <c r="AZ317" s="34"/>
      <c r="BA317" s="34">
        <v>0.36989381242107688</v>
      </c>
      <c r="BB317" s="60">
        <v>587</v>
      </c>
      <c r="CS317" s="60">
        <v>587</v>
      </c>
    </row>
    <row r="318" spans="1:97" ht="15">
      <c r="A318" s="14">
        <v>588</v>
      </c>
      <c r="B318" s="46">
        <v>0.66202083333333328</v>
      </c>
      <c r="C318" s="46">
        <v>0.53885416666666663</v>
      </c>
      <c r="D318" s="46">
        <v>0.11146666666666671</v>
      </c>
      <c r="E318" s="46">
        <v>0.60043749999999996</v>
      </c>
      <c r="F318" s="46">
        <v>0.60043749999999996</v>
      </c>
      <c r="G318" s="46">
        <v>0.4464791666666667</v>
      </c>
      <c r="H318" s="46">
        <v>0.46187499999999998</v>
      </c>
      <c r="I318" s="46">
        <v>0.83137499999999998</v>
      </c>
      <c r="J318" s="46">
        <v>0.56964583333333341</v>
      </c>
      <c r="K318" s="46">
        <v>2.2012541666666666E-2</v>
      </c>
      <c r="L318" s="46">
        <v>0.27635416666666668</v>
      </c>
      <c r="M318" s="46">
        <v>0.50806249999999997</v>
      </c>
      <c r="N318" s="46">
        <v>0.50806249999999997</v>
      </c>
      <c r="O318" s="46">
        <v>0.23335416666666664</v>
      </c>
      <c r="P318" s="46">
        <v>0.23335416666666664</v>
      </c>
      <c r="Q318" s="46">
        <v>1.0469166666666667</v>
      </c>
      <c r="R318" s="46">
        <v>0.67741666666666678</v>
      </c>
      <c r="S318" s="46">
        <v>0.21321666666666669</v>
      </c>
      <c r="T318" s="46">
        <v>0.23335416666666664</v>
      </c>
      <c r="U318" s="46">
        <v>0.15825416666666664</v>
      </c>
      <c r="V318" s="46">
        <v>0.11146666666666671</v>
      </c>
      <c r="W318" s="46">
        <v>0.27635416666666668</v>
      </c>
      <c r="X318" s="46">
        <v>0.66202083333333328</v>
      </c>
      <c r="Y318" s="46">
        <v>0.47727083333333337</v>
      </c>
      <c r="Z318" s="46">
        <v>2.3296874999999998E-2</v>
      </c>
      <c r="AA318" s="46">
        <v>0.86216666666666664</v>
      </c>
      <c r="AB318" s="46">
        <v>0.14175000000000001</v>
      </c>
      <c r="AC318" s="46">
        <v>0.89295833333333341</v>
      </c>
      <c r="AD318" s="46">
        <v>0.49266666666666675</v>
      </c>
      <c r="AE318" s="46">
        <v>0.17566666666666664</v>
      </c>
      <c r="AF318" s="46">
        <v>0.69281250000000005</v>
      </c>
      <c r="AG318" s="46">
        <v>0.47727083333333337</v>
      </c>
      <c r="AH318" s="46">
        <v>0.11146666666666671</v>
      </c>
      <c r="AI318" s="46">
        <v>7.2854166666666664E-2</v>
      </c>
      <c r="AJ318" s="46">
        <v>3.1010166666666662E-2</v>
      </c>
      <c r="AK318" s="46">
        <v>0.60043749999999996</v>
      </c>
      <c r="AL318" s="46">
        <v>0.11146666666666671</v>
      </c>
      <c r="AM318" s="46">
        <v>1.4472083333333332</v>
      </c>
      <c r="AN318" s="46">
        <v>0.43108333333333332</v>
      </c>
      <c r="AO318" s="46">
        <v>0.23335416666666664</v>
      </c>
      <c r="AP318" s="46">
        <v>5.1654166666666668E-2</v>
      </c>
      <c r="AQ318" s="46">
        <v>9.7687499999999997E-2</v>
      </c>
      <c r="AR318" s="46">
        <v>0.87756249999999991</v>
      </c>
      <c r="AS318" s="46">
        <v>0.61583333333333334</v>
      </c>
      <c r="AT318" s="46">
        <v>0.19398749999999998</v>
      </c>
      <c r="AU318" s="46">
        <v>3.9822541666666669E-2</v>
      </c>
      <c r="AV318" s="46">
        <v>1.5381666666666668E-3</v>
      </c>
      <c r="AW318" s="46">
        <v>2.2901666666666669E-3</v>
      </c>
      <c r="AX318" s="46">
        <v>2.9525999999999997E-2</v>
      </c>
      <c r="AY318" s="35">
        <f t="shared" si="130"/>
        <v>0.39117212159863951</v>
      </c>
      <c r="AZ318" s="34"/>
      <c r="BA318" s="34">
        <v>0.36989381242107688</v>
      </c>
      <c r="BB318" s="60">
        <v>588</v>
      </c>
      <c r="CS318" s="60">
        <v>588</v>
      </c>
    </row>
    <row r="319" spans="1:97" ht="15">
      <c r="A319" s="14">
        <v>589</v>
      </c>
      <c r="B319" s="46">
        <v>0.66202083333333328</v>
      </c>
      <c r="C319" s="46">
        <v>0.53885416666666663</v>
      </c>
      <c r="D319" s="46">
        <v>9.7687499999999997E-2</v>
      </c>
      <c r="E319" s="46">
        <v>0.56964583333333341</v>
      </c>
      <c r="F319" s="46">
        <v>0.50806249999999997</v>
      </c>
      <c r="G319" s="46">
        <v>0.25440000000000002</v>
      </c>
      <c r="H319" s="46">
        <v>0.27635416666666668</v>
      </c>
      <c r="I319" s="46">
        <v>0.7236041666666666</v>
      </c>
      <c r="J319" s="46">
        <v>0.56964583333333341</v>
      </c>
      <c r="K319" s="46">
        <v>2.2012541666666666E-2</v>
      </c>
      <c r="L319" s="46">
        <v>0.27635416666666668</v>
      </c>
      <c r="M319" s="46">
        <v>0.49266666666666675</v>
      </c>
      <c r="N319" s="46">
        <v>0.49266666666666675</v>
      </c>
      <c r="O319" s="46">
        <v>0.21321666666666669</v>
      </c>
      <c r="P319" s="46">
        <v>0.23335416666666664</v>
      </c>
      <c r="Q319" s="46">
        <v>1.0315208333333332</v>
      </c>
      <c r="R319" s="46">
        <v>0.64662500000000001</v>
      </c>
      <c r="S319" s="46">
        <v>0.23335416666666664</v>
      </c>
      <c r="T319" s="46">
        <v>0.21321666666666669</v>
      </c>
      <c r="U319" s="46">
        <v>0.15825416666666664</v>
      </c>
      <c r="V319" s="46">
        <v>0.11146666666666671</v>
      </c>
      <c r="W319" s="46">
        <v>0.27635416666666668</v>
      </c>
      <c r="X319" s="46">
        <v>0.64662500000000001</v>
      </c>
      <c r="Y319" s="46">
        <v>0.47727083333333337</v>
      </c>
      <c r="Z319" s="46">
        <v>2.2012541666666666E-2</v>
      </c>
      <c r="AA319" s="46">
        <v>0.89295833333333341</v>
      </c>
      <c r="AB319" s="46">
        <v>0.14175000000000001</v>
      </c>
      <c r="AC319" s="46">
        <v>0.92374999999999996</v>
      </c>
      <c r="AD319" s="46">
        <v>0.47727083333333337</v>
      </c>
      <c r="AE319" s="46">
        <v>0.21321666666666669</v>
      </c>
      <c r="AF319" s="46">
        <v>0.66202083333333328</v>
      </c>
      <c r="AG319" s="46">
        <v>0.47727083333333337</v>
      </c>
      <c r="AH319" s="46">
        <v>0.11146666666666671</v>
      </c>
      <c r="AI319" s="46">
        <v>7.2854166666666664E-2</v>
      </c>
      <c r="AJ319" s="46">
        <v>2.3952666666666667E-2</v>
      </c>
      <c r="AK319" s="46">
        <v>0.56964583333333341</v>
      </c>
      <c r="AL319" s="46">
        <v>9.7687499999999997E-2</v>
      </c>
      <c r="AM319" s="46">
        <v>1.3240416666666666</v>
      </c>
      <c r="AN319" s="46">
        <v>0.32298750000000009</v>
      </c>
      <c r="AO319" s="46">
        <v>0.19398749999999998</v>
      </c>
      <c r="AP319" s="46">
        <v>5.1654166666666668E-2</v>
      </c>
      <c r="AQ319" s="46">
        <v>7.2854166666666664E-2</v>
      </c>
      <c r="AR319" s="46">
        <v>0.83137499999999998</v>
      </c>
      <c r="AS319" s="46">
        <v>0.56964583333333341</v>
      </c>
      <c r="AT319" s="46">
        <v>0.17566666666666664</v>
      </c>
      <c r="AU319" s="46">
        <v>3.5680666666666666E-2</v>
      </c>
      <c r="AV319" s="46">
        <v>1.2166666666666669E-3</v>
      </c>
      <c r="AW319" s="46">
        <v>2.0885416666666665E-3</v>
      </c>
      <c r="AX319" s="46">
        <v>2.5974541666666674E-2</v>
      </c>
      <c r="AY319" s="35">
        <f t="shared" si="130"/>
        <v>0.36771965646258498</v>
      </c>
      <c r="AZ319" s="34"/>
      <c r="BA319" s="34">
        <v>0.36989381242107688</v>
      </c>
      <c r="BB319" s="60">
        <v>589</v>
      </c>
      <c r="CS319" s="60">
        <v>589</v>
      </c>
    </row>
    <row r="320" spans="1:97" ht="15">
      <c r="A320" s="14">
        <v>590</v>
      </c>
      <c r="B320" s="46">
        <v>0.66202083333333328</v>
      </c>
      <c r="C320" s="46">
        <v>0.49266666666666675</v>
      </c>
      <c r="D320" s="46">
        <v>9.7687499999999997E-2</v>
      </c>
      <c r="E320" s="46">
        <v>0.53885416666666663</v>
      </c>
      <c r="F320" s="46">
        <v>0.50806249999999997</v>
      </c>
      <c r="G320" s="46">
        <v>0.21321666666666669</v>
      </c>
      <c r="H320" s="46">
        <v>0.19398749999999998</v>
      </c>
      <c r="I320" s="46">
        <v>0.67741666666666678</v>
      </c>
      <c r="J320" s="46">
        <v>0.49266666666666675</v>
      </c>
      <c r="K320" s="46">
        <v>1.7238541666666669E-2</v>
      </c>
      <c r="L320" s="46">
        <v>0.32298750000000009</v>
      </c>
      <c r="M320" s="46">
        <v>0.46187499999999998</v>
      </c>
      <c r="N320" s="46">
        <v>0.49266666666666675</v>
      </c>
      <c r="O320" s="46">
        <v>0.21321666666666669</v>
      </c>
      <c r="P320" s="46">
        <v>0.23335416666666664</v>
      </c>
      <c r="Q320" s="46">
        <v>0.9699374999999999</v>
      </c>
      <c r="R320" s="46">
        <v>0.64662500000000001</v>
      </c>
      <c r="S320" s="46">
        <v>0.23335416666666664</v>
      </c>
      <c r="T320" s="46">
        <v>0.19398749999999998</v>
      </c>
      <c r="U320" s="46">
        <v>0.14175000000000001</v>
      </c>
      <c r="V320" s="46">
        <v>0.11146666666666671</v>
      </c>
      <c r="W320" s="46">
        <v>0.25440000000000002</v>
      </c>
      <c r="X320" s="46">
        <v>0.61583333333333334</v>
      </c>
      <c r="Y320" s="46">
        <v>0.47727083333333337</v>
      </c>
      <c r="Z320" s="46">
        <v>2.0764541666666667E-2</v>
      </c>
      <c r="AA320" s="46">
        <v>0.87756249999999991</v>
      </c>
      <c r="AB320" s="46">
        <v>0.14175000000000001</v>
      </c>
      <c r="AC320" s="46">
        <v>0.87756249999999991</v>
      </c>
      <c r="AD320" s="46">
        <v>0.47727083333333337</v>
      </c>
      <c r="AE320" s="46">
        <v>0.11146666666666671</v>
      </c>
      <c r="AF320" s="46">
        <v>0.61583333333333334</v>
      </c>
      <c r="AG320" s="46">
        <v>0.50806249999999997</v>
      </c>
      <c r="AH320" s="46">
        <v>9.7687499999999997E-2</v>
      </c>
      <c r="AI320" s="46">
        <v>6.1799999999999987E-2</v>
      </c>
      <c r="AJ320" s="46">
        <v>1.837754166666667E-2</v>
      </c>
      <c r="AK320" s="46">
        <v>0.53885416666666663</v>
      </c>
      <c r="AL320" s="46">
        <v>9.7687499999999997E-2</v>
      </c>
      <c r="AM320" s="46">
        <v>1.262458333333333</v>
      </c>
      <c r="AN320" s="46">
        <v>0.32298750000000009</v>
      </c>
      <c r="AO320" s="46">
        <v>0.17566666666666664</v>
      </c>
      <c r="AP320" s="46">
        <v>3.8975999999999997E-2</v>
      </c>
      <c r="AQ320" s="46">
        <v>6.1799999999999987E-2</v>
      </c>
      <c r="AR320" s="46">
        <v>0.83137499999999998</v>
      </c>
      <c r="AS320" s="46">
        <v>0.56964583333333341</v>
      </c>
      <c r="AT320" s="46">
        <v>0.15825416666666664</v>
      </c>
      <c r="AU320" s="46">
        <v>3.3304541666666666E-2</v>
      </c>
      <c r="AV320" s="46">
        <v>1.0695416666666666E-3</v>
      </c>
      <c r="AW320" s="46">
        <v>1.5381666666666668E-3</v>
      </c>
      <c r="AX320" s="46">
        <v>2.1384E-2</v>
      </c>
      <c r="AY320" s="35">
        <f t="shared" si="130"/>
        <v>0.35072820493197271</v>
      </c>
      <c r="AZ320" s="34"/>
      <c r="BA320" s="34">
        <v>0.36989381242107688</v>
      </c>
      <c r="BB320" s="60">
        <v>590</v>
      </c>
      <c r="CS320" s="60">
        <v>590</v>
      </c>
    </row>
    <row r="321" spans="1:97" ht="15">
      <c r="A321" s="14">
        <v>591</v>
      </c>
      <c r="B321" s="46">
        <v>0.66202083333333328</v>
      </c>
      <c r="C321" s="46">
        <v>0.4464791666666667</v>
      </c>
      <c r="D321" s="46">
        <v>8.4816666666666651E-2</v>
      </c>
      <c r="E321" s="46">
        <v>0.56964583333333341</v>
      </c>
      <c r="F321" s="46">
        <v>0.47727083333333337</v>
      </c>
      <c r="G321" s="46">
        <v>0.19398749999999998</v>
      </c>
      <c r="H321" s="46">
        <v>0.19398749999999998</v>
      </c>
      <c r="I321" s="46">
        <v>0.76979166666666665</v>
      </c>
      <c r="J321" s="46">
        <v>0.52345833333333336</v>
      </c>
      <c r="K321" s="46">
        <v>1.7238541666666669E-2</v>
      </c>
      <c r="L321" s="46">
        <v>0.49266666666666675</v>
      </c>
      <c r="M321" s="46">
        <v>0.46187499999999998</v>
      </c>
      <c r="N321" s="46">
        <v>0.49266666666666675</v>
      </c>
      <c r="O321" s="46">
        <v>0.23335416666666664</v>
      </c>
      <c r="P321" s="46">
        <v>0.23335416666666664</v>
      </c>
      <c r="Q321" s="46">
        <v>0.90835416666666668</v>
      </c>
      <c r="R321" s="46">
        <v>0.66202083333333328</v>
      </c>
      <c r="S321" s="46">
        <v>0.23335416666666664</v>
      </c>
      <c r="T321" s="46">
        <v>0.17566666666666664</v>
      </c>
      <c r="U321" s="46">
        <v>0.15825416666666664</v>
      </c>
      <c r="V321" s="46">
        <v>0.15825416666666664</v>
      </c>
      <c r="W321" s="46">
        <v>0.21321666666666669</v>
      </c>
      <c r="X321" s="46">
        <v>0.61583333333333334</v>
      </c>
      <c r="Y321" s="46">
        <v>0.47727083333333337</v>
      </c>
      <c r="Z321" s="46">
        <v>1.9552874999999994E-2</v>
      </c>
      <c r="AA321" s="46">
        <v>0.86216666666666664</v>
      </c>
      <c r="AB321" s="46">
        <v>0.14175000000000001</v>
      </c>
      <c r="AC321" s="46">
        <v>0.86216666666666664</v>
      </c>
      <c r="AD321" s="46">
        <v>0.46187499999999998</v>
      </c>
      <c r="AE321" s="46">
        <v>0.11146666666666671</v>
      </c>
      <c r="AF321" s="46">
        <v>0.55425000000000002</v>
      </c>
      <c r="AG321" s="46">
        <v>0.4464791666666667</v>
      </c>
      <c r="AH321" s="46">
        <v>9.7687499999999997E-2</v>
      </c>
      <c r="AI321" s="46">
        <v>6.1799999999999987E-2</v>
      </c>
      <c r="AJ321" s="46">
        <v>1.3538166666666664E-2</v>
      </c>
      <c r="AK321" s="46">
        <v>0.52345833333333336</v>
      </c>
      <c r="AL321" s="46">
        <v>9.7687499999999997E-2</v>
      </c>
      <c r="AM321" s="46">
        <v>1.2162708333333332</v>
      </c>
      <c r="AN321" s="46">
        <v>0.29921666666666669</v>
      </c>
      <c r="AO321" s="46">
        <v>0.17566666666666664</v>
      </c>
      <c r="AP321" s="46">
        <v>3.4879541666666666E-2</v>
      </c>
      <c r="AQ321" s="46">
        <v>6.1799999999999987E-2</v>
      </c>
      <c r="AR321" s="46">
        <v>0.76979166666666665</v>
      </c>
      <c r="AS321" s="46">
        <v>0.55425000000000002</v>
      </c>
      <c r="AT321" s="46">
        <v>0.12615416666666665</v>
      </c>
      <c r="AU321" s="46">
        <v>2.9525999999999997E-2</v>
      </c>
      <c r="AV321" s="46">
        <v>9.3150000000000004E-4</v>
      </c>
      <c r="AW321" s="46">
        <v>9.3150000000000004E-4</v>
      </c>
      <c r="AX321" s="46">
        <v>1.8960666666666674E-2</v>
      </c>
      <c r="AY321" s="35">
        <f t="shared" si="130"/>
        <v>0.34687951615646256</v>
      </c>
      <c r="AZ321" s="34"/>
      <c r="BA321" s="34">
        <v>0.36989381242107688</v>
      </c>
      <c r="BB321" s="60">
        <v>591</v>
      </c>
      <c r="CS321" s="60">
        <v>591</v>
      </c>
    </row>
    <row r="322" spans="1:97" ht="15">
      <c r="A322" s="14">
        <v>592</v>
      </c>
      <c r="B322" s="46">
        <v>0.66202083333333328</v>
      </c>
      <c r="C322" s="46">
        <v>0.4464791666666667</v>
      </c>
      <c r="D322" s="46">
        <v>7.2854166666666664E-2</v>
      </c>
      <c r="E322" s="46">
        <v>0.56964583333333341</v>
      </c>
      <c r="F322" s="46">
        <v>0.47727083333333337</v>
      </c>
      <c r="G322" s="46">
        <v>0.19398749999999998</v>
      </c>
      <c r="H322" s="46">
        <v>0.46187499999999998</v>
      </c>
      <c r="I322" s="46">
        <v>0.60043749999999996</v>
      </c>
      <c r="J322" s="46">
        <v>0.83137499999999998</v>
      </c>
      <c r="K322" s="46">
        <v>1.7238541666666669E-2</v>
      </c>
      <c r="L322" s="46">
        <v>0.49266666666666675</v>
      </c>
      <c r="M322" s="46">
        <v>0.46187499999999998</v>
      </c>
      <c r="N322" s="46">
        <v>0.47727083333333337</v>
      </c>
      <c r="O322" s="46">
        <v>0.25440000000000002</v>
      </c>
      <c r="P322" s="46">
        <v>0.21321666666666669</v>
      </c>
      <c r="Q322" s="46">
        <v>0.83137499999999998</v>
      </c>
      <c r="R322" s="46">
        <v>0.63122916666666651</v>
      </c>
      <c r="S322" s="46">
        <v>0.21321666666666669</v>
      </c>
      <c r="T322" s="46">
        <v>0.15825416666666664</v>
      </c>
      <c r="U322" s="46">
        <v>0.15825416666666664</v>
      </c>
      <c r="V322" s="46">
        <v>0.15825416666666664</v>
      </c>
      <c r="W322" s="46">
        <v>0.21321666666666669</v>
      </c>
      <c r="X322" s="46">
        <v>0.63122916666666651</v>
      </c>
      <c r="Y322" s="46">
        <v>0.47727083333333337</v>
      </c>
      <c r="Z322" s="46">
        <v>1.7803500000000003E-2</v>
      </c>
      <c r="AA322" s="46">
        <v>0.83137499999999998</v>
      </c>
      <c r="AB322" s="46">
        <v>0.11146666666666671</v>
      </c>
      <c r="AC322" s="46">
        <v>0.81597916666666659</v>
      </c>
      <c r="AD322" s="46">
        <v>0.47727083333333337</v>
      </c>
      <c r="AE322" s="46">
        <v>9.7687499999999997E-2</v>
      </c>
      <c r="AF322" s="46">
        <v>0.50806249999999997</v>
      </c>
      <c r="AG322" s="46">
        <v>0.43108333333333332</v>
      </c>
      <c r="AH322" s="46">
        <v>9.7687499999999997E-2</v>
      </c>
      <c r="AI322" s="46">
        <v>6.1799999999999987E-2</v>
      </c>
      <c r="AJ322" s="46">
        <v>1.0720666666666667E-2</v>
      </c>
      <c r="AK322" s="46">
        <v>0.49266666666666675</v>
      </c>
      <c r="AL322" s="46">
        <v>8.4816666666666651E-2</v>
      </c>
      <c r="AM322" s="46">
        <v>1.1854791666666666</v>
      </c>
      <c r="AN322" s="46">
        <v>0.25440000000000002</v>
      </c>
      <c r="AO322" s="46">
        <v>0.15825416666666664</v>
      </c>
      <c r="AP322" s="46">
        <v>3.1010166666666662E-2</v>
      </c>
      <c r="AQ322" s="46">
        <v>5.1654166666666668E-2</v>
      </c>
      <c r="AR322" s="46">
        <v>0.73899999999999988</v>
      </c>
      <c r="AS322" s="46">
        <v>0.53885416666666663</v>
      </c>
      <c r="AT322" s="46">
        <v>9.7687499999999997E-2</v>
      </c>
      <c r="AU322" s="46">
        <v>2.5291500000000001E-2</v>
      </c>
      <c r="AV322" s="46">
        <v>6.8266666666666671E-4</v>
      </c>
      <c r="AW322" s="46">
        <v>8.025416666666669E-4</v>
      </c>
      <c r="AX322" s="46">
        <v>1.5598166666666666E-2</v>
      </c>
      <c r="AY322" s="35">
        <f t="shared" si="130"/>
        <v>0.34371526020408166</v>
      </c>
      <c r="AZ322" s="34"/>
      <c r="BA322" s="34">
        <v>0.36989381242107688</v>
      </c>
      <c r="BB322" s="60">
        <v>592</v>
      </c>
      <c r="CS322" s="60">
        <v>592</v>
      </c>
    </row>
    <row r="323" spans="1:97" ht="15">
      <c r="A323" s="14">
        <v>593</v>
      </c>
      <c r="B323" s="46">
        <v>0.66202083333333328</v>
      </c>
      <c r="C323" s="46">
        <v>0.29921666666666669</v>
      </c>
      <c r="D323" s="46">
        <v>8.4816666666666651E-2</v>
      </c>
      <c r="E323" s="46">
        <v>0.56964583333333341</v>
      </c>
      <c r="F323" s="46">
        <v>0.60043749999999996</v>
      </c>
      <c r="G323" s="46">
        <v>0.19398749999999998</v>
      </c>
      <c r="H323" s="46">
        <v>0.27635416666666668</v>
      </c>
      <c r="I323" s="46">
        <v>0.32298750000000009</v>
      </c>
      <c r="J323" s="46">
        <v>1.2316666666666667</v>
      </c>
      <c r="K323" s="46">
        <v>1.3045875E-2</v>
      </c>
      <c r="L323" s="46">
        <v>0.46187499999999998</v>
      </c>
      <c r="M323" s="46">
        <v>0.46187499999999998</v>
      </c>
      <c r="N323" s="46">
        <v>0.47727083333333337</v>
      </c>
      <c r="O323" s="46">
        <v>0.23335416666666664</v>
      </c>
      <c r="P323" s="46">
        <v>0.21321666666666669</v>
      </c>
      <c r="Q323" s="46">
        <v>0.80058333333333331</v>
      </c>
      <c r="R323" s="46">
        <v>0.63122916666666651</v>
      </c>
      <c r="S323" s="46">
        <v>0.21321666666666669</v>
      </c>
      <c r="T323" s="46">
        <v>0.14175000000000001</v>
      </c>
      <c r="U323" s="46">
        <v>0.17566666666666664</v>
      </c>
      <c r="V323" s="46">
        <v>0.14175000000000001</v>
      </c>
      <c r="W323" s="46">
        <v>0.19398749999999998</v>
      </c>
      <c r="X323" s="46">
        <v>0.63122916666666651</v>
      </c>
      <c r="Y323" s="46">
        <v>0.46187499999999998</v>
      </c>
      <c r="Z323" s="46">
        <v>1.7238541666666669E-2</v>
      </c>
      <c r="AA323" s="46">
        <v>0.84677083333333336</v>
      </c>
      <c r="AB323" s="46">
        <v>0.11146666666666671</v>
      </c>
      <c r="AC323" s="46">
        <v>0.80058333333333331</v>
      </c>
      <c r="AD323" s="46">
        <v>0.50806249999999997</v>
      </c>
      <c r="AE323" s="46">
        <v>8.4816666666666651E-2</v>
      </c>
      <c r="AF323" s="46">
        <v>0.47727083333333337</v>
      </c>
      <c r="AG323" s="46">
        <v>0.29921666666666669</v>
      </c>
      <c r="AH323" s="46">
        <v>8.4816666666666651E-2</v>
      </c>
      <c r="AI323" s="46">
        <v>6.1799999999999987E-2</v>
      </c>
      <c r="AJ323" s="46">
        <v>9.8541666666666673E-3</v>
      </c>
      <c r="AK323" s="46">
        <v>0.46187499999999998</v>
      </c>
      <c r="AL323" s="46">
        <v>8.4816666666666651E-2</v>
      </c>
      <c r="AM323" s="46">
        <v>1.1392916666666668</v>
      </c>
      <c r="AN323" s="46">
        <v>0.23335416666666664</v>
      </c>
      <c r="AO323" s="46">
        <v>0.14175000000000001</v>
      </c>
      <c r="AP323" s="46">
        <v>2.5291500000000001E-2</v>
      </c>
      <c r="AQ323" s="46">
        <v>5.1654166666666668E-2</v>
      </c>
      <c r="AR323" s="46">
        <v>0.7236041666666666</v>
      </c>
      <c r="AS323" s="46">
        <v>0.49266666666666675</v>
      </c>
      <c r="AT323" s="46">
        <v>8.4816666666666651E-2</v>
      </c>
      <c r="AU323" s="46">
        <v>2.1384E-2</v>
      </c>
      <c r="AV323" s="46">
        <v>5.718749999999999E-4</v>
      </c>
      <c r="AW323" s="46">
        <v>9.3150000000000004E-4</v>
      </c>
      <c r="AX323" s="46">
        <v>1.4039541666666664E-2</v>
      </c>
      <c r="AY323" s="35">
        <f t="shared" si="130"/>
        <v>0.33206128231292509</v>
      </c>
      <c r="AZ323" s="34"/>
      <c r="BA323" s="34">
        <v>0.36989381242107688</v>
      </c>
      <c r="BB323" s="60">
        <v>593</v>
      </c>
      <c r="CS323" s="60">
        <v>593</v>
      </c>
    </row>
    <row r="324" spans="1:97" ht="15">
      <c r="A324" s="14">
        <v>594</v>
      </c>
      <c r="B324" s="46">
        <v>0.70820833333333322</v>
      </c>
      <c r="C324" s="46">
        <v>0.29921666666666669</v>
      </c>
      <c r="D324" s="46">
        <v>8.4816666666666651E-2</v>
      </c>
      <c r="E324" s="46">
        <v>0.53885416666666663</v>
      </c>
      <c r="F324" s="46">
        <v>0.67741666666666678</v>
      </c>
      <c r="G324" s="46">
        <v>0.21321666666666669</v>
      </c>
      <c r="H324" s="46">
        <v>0.14175000000000001</v>
      </c>
      <c r="I324" s="46">
        <v>0.25440000000000002</v>
      </c>
      <c r="J324" s="46">
        <v>1.0623125</v>
      </c>
      <c r="K324" s="46">
        <v>1.3045875E-2</v>
      </c>
      <c r="L324" s="46">
        <v>0.46187499999999998</v>
      </c>
      <c r="M324" s="46">
        <v>0.46187499999999998</v>
      </c>
      <c r="N324" s="46">
        <v>0.47727083333333337</v>
      </c>
      <c r="O324" s="46">
        <v>0.21321666666666669</v>
      </c>
      <c r="P324" s="46">
        <v>0.21321666666666669</v>
      </c>
      <c r="Q324" s="46">
        <v>0.80058333333333331</v>
      </c>
      <c r="R324" s="46">
        <v>0.60043749999999996</v>
      </c>
      <c r="S324" s="46">
        <v>0.21321666666666669</v>
      </c>
      <c r="T324" s="46">
        <v>0.15825416666666664</v>
      </c>
      <c r="U324" s="46">
        <v>0.15825416666666664</v>
      </c>
      <c r="V324" s="46">
        <v>0.14175000000000001</v>
      </c>
      <c r="W324" s="46">
        <v>0.17566666666666664</v>
      </c>
      <c r="X324" s="46">
        <v>0.61583333333333334</v>
      </c>
      <c r="Y324" s="46">
        <v>0.46187499999999998</v>
      </c>
      <c r="Z324" s="46">
        <v>1.6135875000000001E-2</v>
      </c>
      <c r="AA324" s="46">
        <v>0.81597916666666659</v>
      </c>
      <c r="AB324" s="46">
        <v>9.7687499999999997E-2</v>
      </c>
      <c r="AC324" s="46">
        <v>0.81597916666666659</v>
      </c>
      <c r="AD324" s="46">
        <v>0.49266666666666675</v>
      </c>
      <c r="AE324" s="46">
        <v>7.2854166666666664E-2</v>
      </c>
      <c r="AF324" s="46">
        <v>0.47727083333333337</v>
      </c>
      <c r="AG324" s="46">
        <v>0.27635416666666668</v>
      </c>
      <c r="AH324" s="46">
        <v>8.4816666666666651E-2</v>
      </c>
      <c r="AI324" s="46">
        <v>6.1799999999999987E-2</v>
      </c>
      <c r="AJ324" s="46">
        <v>9.4345416666666657E-3</v>
      </c>
      <c r="AK324" s="46">
        <v>0.43108333333333332</v>
      </c>
      <c r="AL324" s="46">
        <v>7.2854166666666664E-2</v>
      </c>
      <c r="AM324" s="46">
        <v>1.1238958333333331</v>
      </c>
      <c r="AN324" s="46">
        <v>0.25440000000000002</v>
      </c>
      <c r="AO324" s="46">
        <v>0.12615416666666665</v>
      </c>
      <c r="AP324" s="46">
        <v>2.2012541666666666E-2</v>
      </c>
      <c r="AQ324" s="46">
        <v>5.1654166666666668E-2</v>
      </c>
      <c r="AR324" s="46">
        <v>0.73899999999999988</v>
      </c>
      <c r="AS324" s="46">
        <v>0.47727083333333337</v>
      </c>
      <c r="AT324" s="46">
        <v>9.7687499999999997E-2</v>
      </c>
      <c r="AU324" s="46">
        <v>1.9552874999999994E-2</v>
      </c>
      <c r="AV324" s="46">
        <v>4.7016666666666675E-4</v>
      </c>
      <c r="AW324" s="46">
        <v>1.0695416666666666E-3</v>
      </c>
      <c r="AX324" s="46">
        <v>1.1623500000000002E-2</v>
      </c>
      <c r="AY324" s="35">
        <f t="shared" si="130"/>
        <v>0.32237285544217681</v>
      </c>
      <c r="AZ324" s="34"/>
      <c r="BA324" s="34">
        <v>0.36989381242107688</v>
      </c>
      <c r="BB324" s="60">
        <v>594</v>
      </c>
      <c r="CS324" s="60">
        <v>594</v>
      </c>
    </row>
    <row r="325" spans="1:97" ht="15">
      <c r="A325" s="14">
        <v>595</v>
      </c>
      <c r="B325" s="46">
        <v>0.66202083333333328</v>
      </c>
      <c r="C325" s="46">
        <v>0.29921666666666669</v>
      </c>
      <c r="D325" s="46">
        <v>8.4816666666666651E-2</v>
      </c>
      <c r="E325" s="46">
        <v>0.50806249999999997</v>
      </c>
      <c r="F325" s="46">
        <v>0.81597916666666659</v>
      </c>
      <c r="G325" s="46">
        <v>0.17566666666666664</v>
      </c>
      <c r="H325" s="46">
        <v>0.19398749999999998</v>
      </c>
      <c r="I325" s="46">
        <v>0.52345833333333336</v>
      </c>
      <c r="J325" s="46">
        <v>1.0623125</v>
      </c>
      <c r="K325" s="46">
        <v>1.3045875E-2</v>
      </c>
      <c r="L325" s="46">
        <v>0.46187499999999998</v>
      </c>
      <c r="M325" s="46">
        <v>0.43108333333333332</v>
      </c>
      <c r="N325" s="46">
        <v>0.47727083333333337</v>
      </c>
      <c r="O325" s="46">
        <v>0.21321666666666669</v>
      </c>
      <c r="P325" s="46">
        <v>0.19398749999999998</v>
      </c>
      <c r="Q325" s="46">
        <v>0.80058333333333331</v>
      </c>
      <c r="R325" s="46">
        <v>0.60043749999999996</v>
      </c>
      <c r="S325" s="46">
        <v>0.23335416666666664</v>
      </c>
      <c r="T325" s="46">
        <v>0.14175000000000001</v>
      </c>
      <c r="U325" s="46">
        <v>0.14175000000000001</v>
      </c>
      <c r="V325" s="46">
        <v>0.12615416666666665</v>
      </c>
      <c r="W325" s="46">
        <v>0.17566666666666664</v>
      </c>
      <c r="X325" s="46">
        <v>0.63122916666666651</v>
      </c>
      <c r="Y325" s="46">
        <v>0.46187499999999998</v>
      </c>
      <c r="Z325" s="46">
        <v>1.5069541666666663E-2</v>
      </c>
      <c r="AA325" s="46">
        <v>0.76979166666666665</v>
      </c>
      <c r="AB325" s="46">
        <v>9.7687499999999997E-2</v>
      </c>
      <c r="AC325" s="46">
        <v>0.76979166666666665</v>
      </c>
      <c r="AD325" s="46">
        <v>0.47727083333333337</v>
      </c>
      <c r="AE325" s="46">
        <v>6.1799999999999987E-2</v>
      </c>
      <c r="AF325" s="46">
        <v>0.47727083333333337</v>
      </c>
      <c r="AG325" s="46">
        <v>0.25440000000000002</v>
      </c>
      <c r="AH325" s="46">
        <v>8.4816666666666651E-2</v>
      </c>
      <c r="AI325" s="46">
        <v>5.1654166666666668E-2</v>
      </c>
      <c r="AJ325" s="46">
        <v>8.6225416666666672E-3</v>
      </c>
      <c r="AK325" s="46">
        <v>0.29921666666666669</v>
      </c>
      <c r="AL325" s="46">
        <v>6.1799999999999987E-2</v>
      </c>
      <c r="AM325" s="46">
        <v>1.0931041666666665</v>
      </c>
      <c r="AN325" s="46">
        <v>0.27635416666666668</v>
      </c>
      <c r="AO325" s="46">
        <v>0.11146666666666671</v>
      </c>
      <c r="AP325" s="46">
        <v>1.7803500000000003E-2</v>
      </c>
      <c r="AQ325" s="46">
        <v>4.2416666666666672E-2</v>
      </c>
      <c r="AR325" s="46">
        <v>0.70820833333333322</v>
      </c>
      <c r="AS325" s="46">
        <v>0.43108333333333332</v>
      </c>
      <c r="AT325" s="46">
        <v>9.7687499999999997E-2</v>
      </c>
      <c r="AU325" s="46">
        <v>1.837754166666667E-2</v>
      </c>
      <c r="AV325" s="46">
        <v>3.775416666666667E-4</v>
      </c>
      <c r="AW325" s="46">
        <v>8.025416666666669E-4</v>
      </c>
      <c r="AX325" s="46">
        <v>1.0720666666666667E-2</v>
      </c>
      <c r="AY325" s="35">
        <f t="shared" si="130"/>
        <v>0.31972234183673465</v>
      </c>
      <c r="AZ325" s="34"/>
      <c r="BA325" s="34">
        <v>0.36989381242107688</v>
      </c>
      <c r="BB325" s="60">
        <v>595</v>
      </c>
      <c r="CS325" s="60">
        <v>595</v>
      </c>
    </row>
    <row r="326" spans="1:97" ht="15">
      <c r="A326" s="14">
        <v>596</v>
      </c>
      <c r="B326" s="46">
        <v>0.66202083333333328</v>
      </c>
      <c r="C326" s="46">
        <v>0.29921666666666669</v>
      </c>
      <c r="D326" s="46">
        <v>8.4816666666666651E-2</v>
      </c>
      <c r="E326" s="46">
        <v>0.47727083333333337</v>
      </c>
      <c r="F326" s="46">
        <v>0.60043749999999996</v>
      </c>
      <c r="G326" s="46">
        <v>0.19398749999999998</v>
      </c>
      <c r="H326" s="46">
        <v>0.19398749999999998</v>
      </c>
      <c r="I326" s="46">
        <v>0.80058333333333331</v>
      </c>
      <c r="J326" s="46">
        <v>2.0014583333333333</v>
      </c>
      <c r="K326" s="46">
        <v>1.7238541666666669E-2</v>
      </c>
      <c r="L326" s="46">
        <v>0.46187499999999998</v>
      </c>
      <c r="M326" s="46">
        <v>0.32298750000000009</v>
      </c>
      <c r="N326" s="46">
        <v>0.46187499999999998</v>
      </c>
      <c r="O326" s="46">
        <v>0.17566666666666664</v>
      </c>
      <c r="P326" s="46">
        <v>0.19398749999999998</v>
      </c>
      <c r="Q326" s="46">
        <v>0.78518749999999982</v>
      </c>
      <c r="R326" s="46">
        <v>0.58504166666666668</v>
      </c>
      <c r="S326" s="46">
        <v>0.25440000000000002</v>
      </c>
      <c r="T326" s="46">
        <v>0.14175000000000001</v>
      </c>
      <c r="U326" s="46">
        <v>0.11146666666666671</v>
      </c>
      <c r="V326" s="46">
        <v>9.7687499999999997E-2</v>
      </c>
      <c r="W326" s="46">
        <v>0.17566666666666664</v>
      </c>
      <c r="X326" s="46">
        <v>0.73899999999999988</v>
      </c>
      <c r="Y326" s="46">
        <v>0.46187499999999998</v>
      </c>
      <c r="Z326" s="46">
        <v>1.4549999999999999E-2</v>
      </c>
      <c r="AA326" s="46">
        <v>0.7236041666666666</v>
      </c>
      <c r="AB326" s="46">
        <v>8.4816666666666651E-2</v>
      </c>
      <c r="AC326" s="46">
        <v>0.7236041666666666</v>
      </c>
      <c r="AD326" s="46">
        <v>0.47727083333333337</v>
      </c>
      <c r="AE326" s="46">
        <v>5.1654166666666668E-2</v>
      </c>
      <c r="AF326" s="46">
        <v>0.47727083333333337</v>
      </c>
      <c r="AG326" s="46">
        <v>0.23335416666666664</v>
      </c>
      <c r="AH326" s="46">
        <v>7.2854166666666664E-2</v>
      </c>
      <c r="AI326" s="46">
        <v>4.2416666666666672E-2</v>
      </c>
      <c r="AJ326" s="46">
        <v>8.6225416666666672E-3</v>
      </c>
      <c r="AK326" s="46">
        <v>0.25440000000000002</v>
      </c>
      <c r="AL326" s="46">
        <v>6.1799999999999987E-2</v>
      </c>
      <c r="AM326" s="46">
        <v>1.0777083333333333</v>
      </c>
      <c r="AN326" s="46">
        <v>0.25440000000000002</v>
      </c>
      <c r="AO326" s="46">
        <v>0.11146666666666671</v>
      </c>
      <c r="AP326" s="46">
        <v>1.8960666666666674E-2</v>
      </c>
      <c r="AQ326" s="46">
        <v>3.4879541666666666E-2</v>
      </c>
      <c r="AR326" s="46">
        <v>0.7236041666666666</v>
      </c>
      <c r="AS326" s="46">
        <v>0.32298750000000009</v>
      </c>
      <c r="AT326" s="46">
        <v>8.4816666666666651E-2</v>
      </c>
      <c r="AU326" s="46">
        <v>1.837754166666667E-2</v>
      </c>
      <c r="AV326" s="46">
        <v>2.9399999999999999E-4</v>
      </c>
      <c r="AW326" s="46">
        <v>5.718749999999999E-4</v>
      </c>
      <c r="AX326" s="46">
        <v>9.8541666666666673E-3</v>
      </c>
      <c r="AY326" s="35">
        <f t="shared" ref="AY326:AY369" si="131">AVERAGE(B326:AX326)</f>
        <v>0.33027803826530611</v>
      </c>
      <c r="AZ326" s="34"/>
      <c r="BA326" s="34">
        <v>0.36989381242107688</v>
      </c>
      <c r="BB326" s="60">
        <v>596</v>
      </c>
      <c r="CS326" s="60">
        <v>596</v>
      </c>
    </row>
    <row r="327" spans="1:97" ht="15">
      <c r="A327" s="14">
        <v>597</v>
      </c>
      <c r="B327" s="46">
        <v>0.66202083333333328</v>
      </c>
      <c r="C327" s="46">
        <v>0.23335416666666664</v>
      </c>
      <c r="D327" s="46">
        <v>8.4816666666666651E-2</v>
      </c>
      <c r="E327" s="46">
        <v>0.47727083333333337</v>
      </c>
      <c r="F327" s="46">
        <v>0.60043749999999996</v>
      </c>
      <c r="G327" s="46">
        <v>0.15825416666666664</v>
      </c>
      <c r="H327" s="46">
        <v>0.27635416666666668</v>
      </c>
      <c r="I327" s="46">
        <v>0.61583333333333334</v>
      </c>
      <c r="J327" s="46">
        <v>1.2316666666666667</v>
      </c>
      <c r="K327" s="46">
        <v>1.7238541666666669E-2</v>
      </c>
      <c r="L327" s="46">
        <v>0.32298750000000009</v>
      </c>
      <c r="M327" s="46">
        <v>0.29921666666666669</v>
      </c>
      <c r="N327" s="46">
        <v>0.46187499999999998</v>
      </c>
      <c r="O327" s="46">
        <v>0.23335416666666664</v>
      </c>
      <c r="P327" s="46">
        <v>0.19398749999999998</v>
      </c>
      <c r="Q327" s="46">
        <v>0.73899999999999988</v>
      </c>
      <c r="R327" s="46">
        <v>0.58504166666666668</v>
      </c>
      <c r="S327" s="46">
        <v>0.27635416666666668</v>
      </c>
      <c r="T327" s="46">
        <v>0.14175000000000001</v>
      </c>
      <c r="U327" s="46">
        <v>0.11146666666666671</v>
      </c>
      <c r="V327" s="46">
        <v>8.4816666666666651E-2</v>
      </c>
      <c r="W327" s="46">
        <v>0.14175000000000001</v>
      </c>
      <c r="X327" s="46">
        <v>0.75439583333333338</v>
      </c>
      <c r="Y327" s="46">
        <v>0.46187499999999998</v>
      </c>
      <c r="Z327" s="46">
        <v>1.4039541666666664E-2</v>
      </c>
      <c r="AA327" s="46">
        <v>0.78518749999999982</v>
      </c>
      <c r="AB327" s="46">
        <v>8.4816666666666651E-2</v>
      </c>
      <c r="AC327" s="46">
        <v>0.69281250000000005</v>
      </c>
      <c r="AD327" s="46">
        <v>0.47727083333333337</v>
      </c>
      <c r="AE327" s="46">
        <v>5.1654166666666668E-2</v>
      </c>
      <c r="AF327" s="46">
        <v>0.47727083333333337</v>
      </c>
      <c r="AG327" s="46">
        <v>0.23335416666666664</v>
      </c>
      <c r="AH327" s="46">
        <v>7.2854166666666664E-2</v>
      </c>
      <c r="AI327" s="46">
        <v>4.2416666666666672E-2</v>
      </c>
      <c r="AJ327" s="46">
        <v>8.6225416666666672E-3</v>
      </c>
      <c r="AK327" s="46">
        <v>0.21321666666666669</v>
      </c>
      <c r="AL327" s="46">
        <v>5.1654166666666668E-2</v>
      </c>
      <c r="AM327" s="46">
        <v>1.0315208333333332</v>
      </c>
      <c r="AN327" s="46">
        <v>0.19398749999999998</v>
      </c>
      <c r="AO327" s="46">
        <v>0.11146666666666671</v>
      </c>
      <c r="AP327" s="46">
        <v>1.6135875000000001E-2</v>
      </c>
      <c r="AQ327" s="46">
        <v>2.5974541666666674E-2</v>
      </c>
      <c r="AR327" s="46">
        <v>0.70820833333333322</v>
      </c>
      <c r="AS327" s="46">
        <v>0.29921666666666669</v>
      </c>
      <c r="AT327" s="46">
        <v>8.4816666666666651E-2</v>
      </c>
      <c r="AU327" s="46">
        <v>1.7238541666666669E-2</v>
      </c>
      <c r="AV327" s="46">
        <v>2.9399999999999999E-4</v>
      </c>
      <c r="AW327" s="46">
        <v>4.7016666666666675E-4</v>
      </c>
      <c r="AX327" s="46">
        <v>8.2301666666666686E-3</v>
      </c>
      <c r="AY327" s="35">
        <f t="shared" si="131"/>
        <v>0.30342547108843532</v>
      </c>
      <c r="AZ327" s="34"/>
      <c r="BA327" s="34">
        <v>0.36989381242107688</v>
      </c>
      <c r="BB327" s="60">
        <v>597</v>
      </c>
      <c r="CS327" s="60">
        <v>597</v>
      </c>
    </row>
    <row r="328" spans="1:97" ht="15">
      <c r="A328" s="14">
        <v>598</v>
      </c>
      <c r="B328" s="46">
        <v>4.9266666666666667</v>
      </c>
      <c r="C328" s="46">
        <v>0.23335416666666664</v>
      </c>
      <c r="D328" s="46">
        <v>8.4816666666666651E-2</v>
      </c>
      <c r="E328" s="46">
        <v>0.47727083333333337</v>
      </c>
      <c r="F328" s="46">
        <v>0.47727083333333337</v>
      </c>
      <c r="G328" s="46">
        <v>0.15825416666666664</v>
      </c>
      <c r="H328" s="46">
        <v>0.52345833333333336</v>
      </c>
      <c r="I328" s="46">
        <v>0.52345833333333336</v>
      </c>
      <c r="J328" s="46">
        <v>1.0161249999999999</v>
      </c>
      <c r="K328" s="46">
        <v>1.3045875E-2</v>
      </c>
      <c r="L328" s="46">
        <v>0.32298750000000009</v>
      </c>
      <c r="M328" s="46">
        <v>0.4464791666666667</v>
      </c>
      <c r="N328" s="46">
        <v>0.46187499999999998</v>
      </c>
      <c r="O328" s="46">
        <v>0.23335416666666664</v>
      </c>
      <c r="P328" s="46">
        <v>0.17566666666666664</v>
      </c>
      <c r="Q328" s="46">
        <v>0.80058333333333331</v>
      </c>
      <c r="R328" s="46">
        <v>0.55425000000000002</v>
      </c>
      <c r="S328" s="46">
        <v>0.27635416666666668</v>
      </c>
      <c r="T328" s="46">
        <v>0.12615416666666665</v>
      </c>
      <c r="U328" s="46">
        <v>0.11146666666666671</v>
      </c>
      <c r="V328" s="46">
        <v>7.2854166666666664E-2</v>
      </c>
      <c r="W328" s="46">
        <v>0.14175000000000001</v>
      </c>
      <c r="X328" s="46">
        <v>0.64662500000000001</v>
      </c>
      <c r="Y328" s="46">
        <v>0.46187499999999998</v>
      </c>
      <c r="Z328" s="46">
        <v>1.3538166666666664E-2</v>
      </c>
      <c r="AA328" s="46">
        <v>0.90835416666666668</v>
      </c>
      <c r="AB328" s="46">
        <v>8.4816666666666651E-2</v>
      </c>
      <c r="AC328" s="46">
        <v>0.63122916666666651</v>
      </c>
      <c r="AD328" s="46">
        <v>0.49266666666666675</v>
      </c>
      <c r="AE328" s="46">
        <v>6.1799999999999987E-2</v>
      </c>
      <c r="AF328" s="46">
        <v>0.46187499999999998</v>
      </c>
      <c r="AG328" s="46">
        <v>0.21321666666666669</v>
      </c>
      <c r="AH328" s="46">
        <v>7.2854166666666664E-2</v>
      </c>
      <c r="AI328" s="46">
        <v>4.2416666666666672E-2</v>
      </c>
      <c r="AJ328" s="46">
        <v>8.6225416666666672E-3</v>
      </c>
      <c r="AK328" s="46">
        <v>0.19398749999999998</v>
      </c>
      <c r="AL328" s="46">
        <v>5.1654166666666668E-2</v>
      </c>
      <c r="AM328" s="46">
        <v>1.0007291666666667</v>
      </c>
      <c r="AN328" s="46">
        <v>0.17566666666666664</v>
      </c>
      <c r="AO328" s="46">
        <v>0.14175000000000001</v>
      </c>
      <c r="AP328" s="46">
        <v>1.5069541666666663E-2</v>
      </c>
      <c r="AQ328" s="46">
        <v>2.2012541666666666E-2</v>
      </c>
      <c r="AR328" s="46">
        <v>0.67741666666666678</v>
      </c>
      <c r="AS328" s="46">
        <v>0.27635416666666668</v>
      </c>
      <c r="AT328" s="46">
        <v>7.2854166666666664E-2</v>
      </c>
      <c r="AU328" s="46">
        <v>1.6135875000000001E-2</v>
      </c>
      <c r="AV328" s="46">
        <v>2.1954166666666671E-4</v>
      </c>
      <c r="AW328" s="46">
        <v>4.7016666666666675E-4</v>
      </c>
      <c r="AX328" s="46">
        <v>7.4726666666666665E-3</v>
      </c>
      <c r="AY328" s="35">
        <f t="shared" si="131"/>
        <v>0.38590160374149646</v>
      </c>
      <c r="AZ328" s="34"/>
      <c r="BA328" s="34">
        <v>0.36989381242107688</v>
      </c>
      <c r="BB328" s="60">
        <v>598</v>
      </c>
      <c r="CS328" s="60">
        <v>598</v>
      </c>
    </row>
    <row r="329" spans="1:97" ht="15">
      <c r="A329" s="14">
        <v>599</v>
      </c>
      <c r="B329" s="46">
        <v>2.6172916666666666</v>
      </c>
      <c r="C329" s="46">
        <v>0.17566666666666664</v>
      </c>
      <c r="D329" s="46">
        <v>8.4816666666666651E-2</v>
      </c>
      <c r="E329" s="46">
        <v>0.46187499999999998</v>
      </c>
      <c r="F329" s="46">
        <v>0.47727083333333337</v>
      </c>
      <c r="G329" s="46">
        <v>0.15825416666666664</v>
      </c>
      <c r="H329" s="46">
        <v>0.46187499999999998</v>
      </c>
      <c r="I329" s="46">
        <v>0.46187499999999998</v>
      </c>
      <c r="J329" s="46">
        <v>0.87756249999999991</v>
      </c>
      <c r="K329" s="46">
        <v>1.7238541666666669E-2</v>
      </c>
      <c r="L329" s="46">
        <v>0.32298750000000009</v>
      </c>
      <c r="M329" s="46">
        <v>0.46187499999999998</v>
      </c>
      <c r="N329" s="46">
        <v>0.4464791666666667</v>
      </c>
      <c r="O329" s="46">
        <v>0.19398749999999998</v>
      </c>
      <c r="P329" s="46">
        <v>0.15825416666666664</v>
      </c>
      <c r="Q329" s="46">
        <v>0.80058333333333331</v>
      </c>
      <c r="R329" s="46">
        <v>0.53885416666666663</v>
      </c>
      <c r="S329" s="46">
        <v>0.25440000000000002</v>
      </c>
      <c r="T329" s="46">
        <v>0.11146666666666671</v>
      </c>
      <c r="U329" s="46">
        <v>0.11146666666666671</v>
      </c>
      <c r="V329" s="46">
        <v>6.1799999999999987E-2</v>
      </c>
      <c r="W329" s="46">
        <v>0.14175000000000001</v>
      </c>
      <c r="X329" s="46">
        <v>0.60043749999999996</v>
      </c>
      <c r="Y329" s="46">
        <v>0.47727083333333337</v>
      </c>
      <c r="Z329" s="46">
        <v>1.2562666666666668E-2</v>
      </c>
      <c r="AA329" s="46">
        <v>0.76979166666666665</v>
      </c>
      <c r="AB329" s="46">
        <v>7.2854166666666664E-2</v>
      </c>
      <c r="AC329" s="46">
        <v>0.53885416666666663</v>
      </c>
      <c r="AD329" s="46">
        <v>0.47727083333333337</v>
      </c>
      <c r="AE329" s="46">
        <v>5.1654166666666668E-2</v>
      </c>
      <c r="AF329" s="46">
        <v>0.46187499999999998</v>
      </c>
      <c r="AG329" s="46">
        <v>0.17566666666666664</v>
      </c>
      <c r="AH329" s="46">
        <v>6.1799999999999987E-2</v>
      </c>
      <c r="AI329" s="46">
        <v>4.1542875E-2</v>
      </c>
      <c r="AJ329" s="46">
        <v>8.6225416666666672E-3</v>
      </c>
      <c r="AK329" s="46">
        <v>0.19398749999999998</v>
      </c>
      <c r="AL329" s="46">
        <v>4.1542875E-2</v>
      </c>
      <c r="AM329" s="46">
        <v>0.98533333333333351</v>
      </c>
      <c r="AN329" s="46">
        <v>0.17566666666666664</v>
      </c>
      <c r="AO329" s="46">
        <v>0.11146666666666671</v>
      </c>
      <c r="AP329" s="46">
        <v>1.5069541666666663E-2</v>
      </c>
      <c r="AQ329" s="46">
        <v>2.0154166666666667E-2</v>
      </c>
      <c r="AR329" s="46">
        <v>0.64662500000000001</v>
      </c>
      <c r="AS329" s="46">
        <v>0.25440000000000002</v>
      </c>
      <c r="AT329" s="46">
        <v>7.2854166666666664E-2</v>
      </c>
      <c r="AU329" s="46">
        <v>1.5069541666666663E-2</v>
      </c>
      <c r="AV329" s="46">
        <v>2.1954166666666671E-4</v>
      </c>
      <c r="AW329" s="46">
        <v>3.775416666666667E-4</v>
      </c>
      <c r="AX329" s="46">
        <v>6.7514999999999988E-3</v>
      </c>
      <c r="AY329" s="35">
        <f t="shared" si="131"/>
        <v>0.32015002721088431</v>
      </c>
      <c r="AZ329" s="34"/>
      <c r="BA329" s="34">
        <v>0.36989381242107688</v>
      </c>
      <c r="BB329" s="60">
        <v>599</v>
      </c>
      <c r="CS329" s="60">
        <v>599</v>
      </c>
    </row>
    <row r="330" spans="1:97" ht="15">
      <c r="A330" s="14">
        <v>600</v>
      </c>
      <c r="B330" s="46">
        <v>1.262458333333333</v>
      </c>
      <c r="C330" s="46">
        <v>0.15825416666666664</v>
      </c>
      <c r="D330" s="46">
        <v>8.4816666666666651E-2</v>
      </c>
      <c r="E330" s="46">
        <v>0.47727083333333337</v>
      </c>
      <c r="F330" s="46">
        <v>0.47727083333333337</v>
      </c>
      <c r="G330" s="46">
        <v>0.17566666666666664</v>
      </c>
      <c r="H330" s="46">
        <v>0.27635416666666668</v>
      </c>
      <c r="I330" s="46">
        <v>0.27635416666666668</v>
      </c>
      <c r="J330" s="46">
        <v>0.92374999999999996</v>
      </c>
      <c r="K330" s="46">
        <v>9.8541666666666673E-3</v>
      </c>
      <c r="L330" s="46">
        <v>0.49266666666666675</v>
      </c>
      <c r="M330" s="46">
        <v>0.43108333333333332</v>
      </c>
      <c r="N330" s="46">
        <v>0.4464791666666667</v>
      </c>
      <c r="O330" s="46">
        <v>0.17566666666666664</v>
      </c>
      <c r="P330" s="46">
        <v>0.15825416666666664</v>
      </c>
      <c r="Q330" s="46">
        <v>0.80058333333333331</v>
      </c>
      <c r="R330" s="46">
        <v>0.53885416666666663</v>
      </c>
      <c r="S330" s="46">
        <v>0.23335416666666664</v>
      </c>
      <c r="T330" s="46">
        <v>0.11146666666666671</v>
      </c>
      <c r="U330" s="46">
        <v>0.11146666666666671</v>
      </c>
      <c r="V330" s="46">
        <v>5.1654166666666668E-2</v>
      </c>
      <c r="W330" s="46">
        <v>0.19398749999999998</v>
      </c>
      <c r="X330" s="46">
        <v>0.58504166666666668</v>
      </c>
      <c r="Y330" s="46">
        <v>0.49266666666666675</v>
      </c>
      <c r="Z330" s="46">
        <v>1.2088541666666669E-2</v>
      </c>
      <c r="AA330" s="46">
        <v>0.67741666666666678</v>
      </c>
      <c r="AB330" s="46">
        <v>7.2854166666666664E-2</v>
      </c>
      <c r="AC330" s="46">
        <v>0.50806249999999997</v>
      </c>
      <c r="AD330" s="46">
        <v>0.47727083333333337</v>
      </c>
      <c r="AE330" s="46">
        <v>5.1654166666666668E-2</v>
      </c>
      <c r="AF330" s="46">
        <v>0.46187499999999998</v>
      </c>
      <c r="AG330" s="46">
        <v>0.14175000000000001</v>
      </c>
      <c r="AH330" s="46">
        <v>6.1799999999999987E-2</v>
      </c>
      <c r="AI330" s="46">
        <v>4.2416666666666672E-2</v>
      </c>
      <c r="AJ330" s="46">
        <v>9.023999999999999E-3</v>
      </c>
      <c r="AK330" s="46">
        <v>0.17566666666666664</v>
      </c>
      <c r="AL330" s="46">
        <v>4.1542875E-2</v>
      </c>
      <c r="AM330" s="46">
        <v>0.9699374999999999</v>
      </c>
      <c r="AN330" s="46">
        <v>0.17566666666666664</v>
      </c>
      <c r="AO330" s="46">
        <v>9.7687499999999997E-2</v>
      </c>
      <c r="AP330" s="46">
        <v>1.5069541666666663E-2</v>
      </c>
      <c r="AQ330" s="46">
        <v>2.0154166666666667E-2</v>
      </c>
      <c r="AR330" s="46">
        <v>0.67741666666666678</v>
      </c>
      <c r="AS330" s="46">
        <v>0.25440000000000002</v>
      </c>
      <c r="AT330" s="46">
        <v>7.2854166666666664E-2</v>
      </c>
      <c r="AU330" s="46">
        <v>1.4039541666666664E-2</v>
      </c>
      <c r="AV330" s="46">
        <v>2.1954166666666671E-4</v>
      </c>
      <c r="AW330" s="46">
        <v>3.775416666666667E-4</v>
      </c>
      <c r="AX330" s="46">
        <v>6.0666666666666681E-3</v>
      </c>
      <c r="AY330" s="35">
        <f t="shared" si="131"/>
        <v>0.28535890986394552</v>
      </c>
      <c r="AZ330" s="34"/>
      <c r="BA330" s="34">
        <v>0.36989381242107688</v>
      </c>
      <c r="BB330" s="60">
        <v>600</v>
      </c>
      <c r="CS330" s="60">
        <v>600</v>
      </c>
    </row>
    <row r="331" spans="1:97" ht="15">
      <c r="A331" s="14">
        <v>601</v>
      </c>
      <c r="B331" s="46">
        <v>0.75439583333333338</v>
      </c>
      <c r="C331" s="46">
        <v>0.15825416666666664</v>
      </c>
      <c r="D331" s="46">
        <v>8.4816666666666651E-2</v>
      </c>
      <c r="E331" s="46">
        <v>0.47727083333333337</v>
      </c>
      <c r="F331" s="46">
        <v>0.50806249999999997</v>
      </c>
      <c r="G331" s="46">
        <v>0.15825416666666664</v>
      </c>
      <c r="H331" s="46">
        <v>0.27635416666666668</v>
      </c>
      <c r="I331" s="46">
        <v>0.19398749999999998</v>
      </c>
      <c r="J331" s="46">
        <v>0.83137499999999998</v>
      </c>
      <c r="K331" s="46">
        <v>9.8541666666666673E-3</v>
      </c>
      <c r="L331" s="46">
        <v>0.49266666666666675</v>
      </c>
      <c r="M331" s="46">
        <v>0.29921666666666669</v>
      </c>
      <c r="N331" s="46">
        <v>0.43108333333333332</v>
      </c>
      <c r="O331" s="46">
        <v>0.15825416666666664</v>
      </c>
      <c r="P331" s="46">
        <v>0.12615416666666665</v>
      </c>
      <c r="Q331" s="46">
        <v>0.80058333333333331</v>
      </c>
      <c r="R331" s="46">
        <v>0.53885416666666663</v>
      </c>
      <c r="S331" s="46">
        <v>0.21321666666666669</v>
      </c>
      <c r="T331" s="46">
        <v>8.4816666666666651E-2</v>
      </c>
      <c r="U331" s="46">
        <v>9.7687499999999997E-2</v>
      </c>
      <c r="V331" s="46">
        <v>5.1654166666666668E-2</v>
      </c>
      <c r="W331" s="46">
        <v>0.47727083333333337</v>
      </c>
      <c r="X331" s="46">
        <v>0.56964583333333341</v>
      </c>
      <c r="Y331" s="46">
        <v>0.50806249999999997</v>
      </c>
      <c r="Z331" s="46">
        <v>1.1623500000000002E-2</v>
      </c>
      <c r="AA331" s="46">
        <v>0.63122916666666651</v>
      </c>
      <c r="AB331" s="46">
        <v>6.1799999999999987E-2</v>
      </c>
      <c r="AC331" s="46">
        <v>0.50806249999999997</v>
      </c>
      <c r="AD331" s="46">
        <v>0.4464791666666667</v>
      </c>
      <c r="AE331" s="46">
        <v>5.1654166666666668E-2</v>
      </c>
      <c r="AF331" s="46">
        <v>0.4464791666666667</v>
      </c>
      <c r="AG331" s="46">
        <v>0.11146666666666671</v>
      </c>
      <c r="AH331" s="46">
        <v>5.1654166666666668E-2</v>
      </c>
      <c r="AI331" s="46">
        <v>6.1799999999999987E-2</v>
      </c>
      <c r="AJ331" s="46">
        <v>9.4345416666666657E-3</v>
      </c>
      <c r="AK331" s="46">
        <v>0.19398749999999998</v>
      </c>
      <c r="AL331" s="46">
        <v>7.2854166666666664E-2</v>
      </c>
      <c r="AM331" s="46">
        <v>0.90835416666666668</v>
      </c>
      <c r="AN331" s="46">
        <v>0.15825416666666664</v>
      </c>
      <c r="AO331" s="46">
        <v>8.4816666666666651E-2</v>
      </c>
      <c r="AP331" s="46">
        <v>1.3045875E-2</v>
      </c>
      <c r="AQ331" s="46">
        <v>2.0154166666666667E-2</v>
      </c>
      <c r="AR331" s="46">
        <v>0.63122916666666651</v>
      </c>
      <c r="AS331" s="46">
        <v>0.25440000000000002</v>
      </c>
      <c r="AT331" s="46">
        <v>6.1799999999999987E-2</v>
      </c>
      <c r="AU331" s="46">
        <v>1.3045875E-2</v>
      </c>
      <c r="AV331" s="46">
        <v>2.1954166666666671E-4</v>
      </c>
      <c r="AW331" s="46">
        <v>2.9399999999999999E-4</v>
      </c>
      <c r="AX331" s="46">
        <v>5.1075416666666665E-3</v>
      </c>
      <c r="AY331" s="35">
        <f t="shared" si="131"/>
        <v>0.26757219472789112</v>
      </c>
      <c r="AZ331" s="34"/>
      <c r="BA331" s="34">
        <v>0.36989381242107688</v>
      </c>
      <c r="BB331" s="60">
        <v>601</v>
      </c>
      <c r="CS331" s="60">
        <v>601</v>
      </c>
    </row>
    <row r="332" spans="1:97" ht="15">
      <c r="A332" s="14">
        <v>602</v>
      </c>
      <c r="B332" s="46">
        <v>0.61583333333333334</v>
      </c>
      <c r="C332" s="46">
        <v>0.15825416666666664</v>
      </c>
      <c r="D332" s="46">
        <v>8.4816666666666651E-2</v>
      </c>
      <c r="E332" s="46">
        <v>0.46187499999999998</v>
      </c>
      <c r="F332" s="46">
        <v>0.47727083333333337</v>
      </c>
      <c r="G332" s="46">
        <v>0.25440000000000002</v>
      </c>
      <c r="H332" s="46">
        <v>0.19398749999999998</v>
      </c>
      <c r="I332" s="46">
        <v>0.27635416666666668</v>
      </c>
      <c r="J332" s="46">
        <v>0.69281250000000005</v>
      </c>
      <c r="K332" s="46">
        <v>9.8541666666666673E-3</v>
      </c>
      <c r="L332" s="46">
        <v>0.9699374999999999</v>
      </c>
      <c r="M332" s="46">
        <v>0.29921666666666669</v>
      </c>
      <c r="N332" s="46">
        <v>0.32298750000000009</v>
      </c>
      <c r="O332" s="46">
        <v>0.19398749999999998</v>
      </c>
      <c r="P332" s="46">
        <v>0.12615416666666665</v>
      </c>
      <c r="Q332" s="46">
        <v>0.80058333333333331</v>
      </c>
      <c r="R332" s="46">
        <v>0.53885416666666663</v>
      </c>
      <c r="S332" s="46">
        <v>0.23335416666666664</v>
      </c>
      <c r="T332" s="46">
        <v>8.4816666666666651E-2</v>
      </c>
      <c r="U332" s="46">
        <v>9.7687499999999997E-2</v>
      </c>
      <c r="V332" s="46">
        <v>5.1654166666666668E-2</v>
      </c>
      <c r="W332" s="46">
        <v>0.43108333333333332</v>
      </c>
      <c r="X332" s="46">
        <v>0.55425000000000002</v>
      </c>
      <c r="Y332" s="46">
        <v>0.52345833333333336</v>
      </c>
      <c r="Z332" s="46">
        <v>1.0720666666666667E-2</v>
      </c>
      <c r="AA332" s="46">
        <v>0.63122916666666651</v>
      </c>
      <c r="AB332" s="46">
        <v>6.1799999999999987E-2</v>
      </c>
      <c r="AC332" s="46">
        <v>0.47727083333333337</v>
      </c>
      <c r="AD332" s="46">
        <v>0.29921666666666669</v>
      </c>
      <c r="AE332" s="46">
        <v>7.2854166666666664E-2</v>
      </c>
      <c r="AF332" s="46">
        <v>0.4464791666666667</v>
      </c>
      <c r="AG332" s="46">
        <v>0.11146666666666671</v>
      </c>
      <c r="AH332" s="46">
        <v>5.1654166666666668E-2</v>
      </c>
      <c r="AI332" s="46">
        <v>9.7687499999999997E-2</v>
      </c>
      <c r="AJ332" s="46">
        <v>1.0282874999999999E-2</v>
      </c>
      <c r="AK332" s="46">
        <v>0.15825416666666664</v>
      </c>
      <c r="AL332" s="46">
        <v>8.4816666666666651E-2</v>
      </c>
      <c r="AM332" s="46">
        <v>0.87756249999999991</v>
      </c>
      <c r="AN332" s="46">
        <v>0.15825416666666664</v>
      </c>
      <c r="AO332" s="46">
        <v>8.4816666666666651E-2</v>
      </c>
      <c r="AP332" s="46">
        <v>1.1167541666666669E-2</v>
      </c>
      <c r="AQ332" s="46">
        <v>2.2012541666666666E-2</v>
      </c>
      <c r="AR332" s="46">
        <v>0.60043749999999996</v>
      </c>
      <c r="AS332" s="46">
        <v>0.19398749999999998</v>
      </c>
      <c r="AT332" s="46">
        <v>6.1799999999999987E-2</v>
      </c>
      <c r="AU332" s="46">
        <v>1.2562666666666668E-2</v>
      </c>
      <c r="AV332" s="46">
        <v>2.1954166666666671E-4</v>
      </c>
      <c r="AW332" s="46">
        <v>1.5416666666666674E-4</v>
      </c>
      <c r="AX332" s="46">
        <v>4.8060000000000004E-3</v>
      </c>
      <c r="AY332" s="35">
        <f t="shared" si="131"/>
        <v>0.26520401700680274</v>
      </c>
      <c r="AZ332" s="34"/>
      <c r="BA332" s="34">
        <v>0.36989381242107688</v>
      </c>
      <c r="BB332" s="60">
        <v>602</v>
      </c>
      <c r="CS332" s="60">
        <v>602</v>
      </c>
    </row>
    <row r="333" spans="1:97" ht="15">
      <c r="A333" s="14">
        <v>603</v>
      </c>
      <c r="B333" s="46">
        <v>1.0623125</v>
      </c>
      <c r="C333" s="46">
        <v>0.15825416666666664</v>
      </c>
      <c r="D333" s="46">
        <v>8.4816666666666651E-2</v>
      </c>
      <c r="E333" s="46">
        <v>0.43108333333333332</v>
      </c>
      <c r="F333" s="46">
        <v>0.43108333333333332</v>
      </c>
      <c r="G333" s="46">
        <v>0.19398749999999998</v>
      </c>
      <c r="H333" s="46">
        <v>0.19398749999999998</v>
      </c>
      <c r="I333" s="46">
        <v>0.19398749999999998</v>
      </c>
      <c r="J333" s="46">
        <v>0.64662500000000001</v>
      </c>
      <c r="K333" s="46">
        <v>3.1765874999999999E-2</v>
      </c>
      <c r="L333" s="46">
        <v>2.0014583333333333</v>
      </c>
      <c r="M333" s="46">
        <v>0.29921666666666669</v>
      </c>
      <c r="N333" s="46">
        <v>0.27635416666666668</v>
      </c>
      <c r="O333" s="46">
        <v>0.17566666666666664</v>
      </c>
      <c r="P333" s="46">
        <v>0.12615416666666665</v>
      </c>
      <c r="Q333" s="46">
        <v>0.80058333333333331</v>
      </c>
      <c r="R333" s="46">
        <v>0.52345833333333336</v>
      </c>
      <c r="S333" s="46">
        <v>0.23335416666666664</v>
      </c>
      <c r="T333" s="46">
        <v>8.4816666666666651E-2</v>
      </c>
      <c r="U333" s="46">
        <v>8.4816666666666651E-2</v>
      </c>
      <c r="V333" s="46">
        <v>4.2416666666666672E-2</v>
      </c>
      <c r="W333" s="46">
        <v>0.25440000000000002</v>
      </c>
      <c r="X333" s="46">
        <v>0.53885416666666663</v>
      </c>
      <c r="Y333" s="46">
        <v>0.53885416666666663</v>
      </c>
      <c r="Z333" s="46">
        <v>1.0720666666666667E-2</v>
      </c>
      <c r="AA333" s="46">
        <v>0.60043749999999996</v>
      </c>
      <c r="AB333" s="46">
        <v>5.1654166666666668E-2</v>
      </c>
      <c r="AC333" s="46">
        <v>0.50806249999999997</v>
      </c>
      <c r="AD333" s="46">
        <v>0.25440000000000002</v>
      </c>
      <c r="AE333" s="46">
        <v>6.1799999999999987E-2</v>
      </c>
      <c r="AF333" s="46">
        <v>0.43108333333333332</v>
      </c>
      <c r="AG333" s="46">
        <v>9.7687499999999997E-2</v>
      </c>
      <c r="AH333" s="46">
        <v>5.1654166666666668E-2</v>
      </c>
      <c r="AI333" s="46">
        <v>7.2854166666666664E-2</v>
      </c>
      <c r="AJ333" s="46">
        <v>1.0720666666666667E-2</v>
      </c>
      <c r="AK333" s="46">
        <v>0.12615416666666665</v>
      </c>
      <c r="AL333" s="46">
        <v>8.4816666666666651E-2</v>
      </c>
      <c r="AM333" s="46">
        <v>0.83137499999999998</v>
      </c>
      <c r="AN333" s="46">
        <v>0.14175000000000001</v>
      </c>
      <c r="AO333" s="46">
        <v>7.2854166666666664E-2</v>
      </c>
      <c r="AP333" s="46">
        <v>1.0282874999999999E-2</v>
      </c>
      <c r="AQ333" s="46">
        <v>2.1384E-2</v>
      </c>
      <c r="AR333" s="46">
        <v>0.49266666666666675</v>
      </c>
      <c r="AS333" s="46">
        <v>0.15825416666666664</v>
      </c>
      <c r="AT333" s="46">
        <v>6.1799999999999987E-2</v>
      </c>
      <c r="AU333" s="46">
        <v>1.4549999999999999E-2</v>
      </c>
      <c r="AV333" s="46">
        <v>1.5416666666666674E-4</v>
      </c>
      <c r="AW333" s="46">
        <v>9.7875000000000007E-5</v>
      </c>
      <c r="AX333" s="46">
        <v>4.2301666666666677E-3</v>
      </c>
      <c r="AY333" s="35">
        <f t="shared" si="131"/>
        <v>0.27713779846938763</v>
      </c>
      <c r="AZ333" s="34"/>
      <c r="BA333" s="34">
        <v>0.36989381242107688</v>
      </c>
      <c r="BB333" s="60">
        <v>603</v>
      </c>
      <c r="CS333" s="60">
        <v>603</v>
      </c>
    </row>
    <row r="334" spans="1:97" ht="15">
      <c r="A334" s="14">
        <v>604</v>
      </c>
      <c r="B334" s="46">
        <v>2.3093749999999997</v>
      </c>
      <c r="C334" s="46">
        <v>0.14175000000000001</v>
      </c>
      <c r="D334" s="46">
        <v>8.4816666666666651E-2</v>
      </c>
      <c r="E334" s="46">
        <v>0.32298750000000009</v>
      </c>
      <c r="F334" s="46">
        <v>0.46187499999999998</v>
      </c>
      <c r="G334" s="46">
        <v>0.17566666666666664</v>
      </c>
      <c r="H334" s="46">
        <v>0.14175000000000001</v>
      </c>
      <c r="I334" s="46">
        <v>0.19398749999999998</v>
      </c>
      <c r="J334" s="46">
        <v>0.64662500000000001</v>
      </c>
      <c r="K334" s="46">
        <v>4.2416666666666672E-2</v>
      </c>
      <c r="L334" s="46">
        <v>1.0931041666666665</v>
      </c>
      <c r="M334" s="46">
        <v>0.27635416666666668</v>
      </c>
      <c r="N334" s="46">
        <v>0.27635416666666668</v>
      </c>
      <c r="O334" s="46">
        <v>0.15825416666666664</v>
      </c>
      <c r="P334" s="46">
        <v>0.12615416666666665</v>
      </c>
      <c r="Q334" s="46">
        <v>0.80058333333333331</v>
      </c>
      <c r="R334" s="46">
        <v>0.50806249999999997</v>
      </c>
      <c r="S334" s="46">
        <v>0.21321666666666669</v>
      </c>
      <c r="T334" s="46">
        <v>8.4816666666666651E-2</v>
      </c>
      <c r="U334" s="46">
        <v>7.2854166666666664E-2</v>
      </c>
      <c r="V334" s="46">
        <v>3.6490875000000006E-2</v>
      </c>
      <c r="W334" s="46">
        <v>0.19398749999999998</v>
      </c>
      <c r="X334" s="46">
        <v>0.61583333333333334</v>
      </c>
      <c r="Y334" s="46">
        <v>0.56964583333333341</v>
      </c>
      <c r="Z334" s="46">
        <v>9.8541666666666673E-3</v>
      </c>
      <c r="AA334" s="46">
        <v>0.56964583333333341</v>
      </c>
      <c r="AB334" s="46">
        <v>5.1654166666666668E-2</v>
      </c>
      <c r="AC334" s="46">
        <v>0.49266666666666675</v>
      </c>
      <c r="AD334" s="46">
        <v>0.27635416666666668</v>
      </c>
      <c r="AE334" s="46">
        <v>7.2854166666666664E-2</v>
      </c>
      <c r="AF334" s="46">
        <v>0.32298750000000009</v>
      </c>
      <c r="AG334" s="46">
        <v>7.2854166666666664E-2</v>
      </c>
      <c r="AH334" s="46">
        <v>5.1654166666666668E-2</v>
      </c>
      <c r="AI334" s="46">
        <v>5.1654166666666668E-2</v>
      </c>
      <c r="AJ334" s="46">
        <v>1.1167541666666669E-2</v>
      </c>
      <c r="AK334" s="46">
        <v>0.11146666666666671</v>
      </c>
      <c r="AL334" s="46">
        <v>8.4816666666666651E-2</v>
      </c>
      <c r="AM334" s="46">
        <v>0.76979166666666665</v>
      </c>
      <c r="AN334" s="46">
        <v>0.14175000000000001</v>
      </c>
      <c r="AO334" s="46">
        <v>6.1799999999999987E-2</v>
      </c>
      <c r="AP334" s="46">
        <v>9.8541666666666673E-3</v>
      </c>
      <c r="AQ334" s="46">
        <v>1.8960666666666674E-2</v>
      </c>
      <c r="AR334" s="46">
        <v>0.43108333333333332</v>
      </c>
      <c r="AS334" s="46">
        <v>0.15825416666666664</v>
      </c>
      <c r="AT334" s="46">
        <v>6.1799999999999987E-2</v>
      </c>
      <c r="AU334" s="46">
        <v>1.3045875E-2</v>
      </c>
      <c r="AV334" s="46">
        <v>9.7875000000000007E-5</v>
      </c>
      <c r="AW334" s="46">
        <v>1.2541666666666679E-5</v>
      </c>
      <c r="AX334" s="46">
        <v>3.9558750000000011E-3</v>
      </c>
      <c r="AY334" s="35">
        <f t="shared" si="131"/>
        <v>0.2734081207482994</v>
      </c>
      <c r="AZ334" s="34"/>
      <c r="BA334" s="34">
        <v>0.36989381242107688</v>
      </c>
      <c r="BB334" s="60">
        <v>604</v>
      </c>
      <c r="CS334" s="60">
        <v>604</v>
      </c>
    </row>
    <row r="335" spans="1:97" ht="15">
      <c r="A335" s="14">
        <v>605</v>
      </c>
      <c r="B335" s="46">
        <v>1.1238958333333331</v>
      </c>
      <c r="C335" s="46">
        <v>0.14175000000000001</v>
      </c>
      <c r="D335" s="46">
        <v>8.4816666666666651E-2</v>
      </c>
      <c r="E335" s="46">
        <v>0.27635416666666668</v>
      </c>
      <c r="F335" s="46">
        <v>0.32298750000000009</v>
      </c>
      <c r="G335" s="46">
        <v>0.19398749999999998</v>
      </c>
      <c r="H335" s="46">
        <v>0.14175000000000001</v>
      </c>
      <c r="I335" s="46">
        <v>0.27635416666666668</v>
      </c>
      <c r="J335" s="46">
        <v>0.64662500000000001</v>
      </c>
      <c r="K335" s="46">
        <v>3.4879541666666666E-2</v>
      </c>
      <c r="L335" s="46">
        <v>0.84677083333333336</v>
      </c>
      <c r="M335" s="46">
        <v>0.23335416666666664</v>
      </c>
      <c r="N335" s="46">
        <v>0.23335416666666664</v>
      </c>
      <c r="O335" s="46">
        <v>0.15825416666666664</v>
      </c>
      <c r="P335" s="46">
        <v>0.12615416666666665</v>
      </c>
      <c r="Q335" s="46">
        <v>0.80058333333333331</v>
      </c>
      <c r="R335" s="46">
        <v>0.47727083333333337</v>
      </c>
      <c r="S335" s="46">
        <v>0.21321666666666669</v>
      </c>
      <c r="T335" s="46">
        <v>7.2854166666666664E-2</v>
      </c>
      <c r="U335" s="46">
        <v>7.2854166666666664E-2</v>
      </c>
      <c r="V335" s="46">
        <v>3.6490875000000006E-2</v>
      </c>
      <c r="W335" s="46">
        <v>0.15825416666666664</v>
      </c>
      <c r="X335" s="46">
        <v>1.5087916666666668</v>
      </c>
      <c r="Y335" s="46">
        <v>0.61583333333333334</v>
      </c>
      <c r="Z335" s="46">
        <v>9.8541666666666673E-3</v>
      </c>
      <c r="AA335" s="46">
        <v>0.50806249999999997</v>
      </c>
      <c r="AB335" s="46">
        <v>5.1654166666666668E-2</v>
      </c>
      <c r="AC335" s="46">
        <v>0.4464791666666667</v>
      </c>
      <c r="AD335" s="46">
        <v>0.27635416666666668</v>
      </c>
      <c r="AE335" s="46">
        <v>8.4816666666666651E-2</v>
      </c>
      <c r="AF335" s="46">
        <v>0.29921666666666669</v>
      </c>
      <c r="AG335" s="46">
        <v>6.1799999999999987E-2</v>
      </c>
      <c r="AH335" s="46">
        <v>5.1654166666666668E-2</v>
      </c>
      <c r="AI335" s="46">
        <v>4.2416666666666672E-2</v>
      </c>
      <c r="AJ335" s="46">
        <v>1.0720666666666667E-2</v>
      </c>
      <c r="AK335" s="46">
        <v>0.11146666666666671</v>
      </c>
      <c r="AL335" s="46">
        <v>8.4816666666666651E-2</v>
      </c>
      <c r="AM335" s="46">
        <v>0.7236041666666666</v>
      </c>
      <c r="AN335" s="46">
        <v>0.11146666666666671</v>
      </c>
      <c r="AO335" s="46">
        <v>5.1654166666666668E-2</v>
      </c>
      <c r="AP335" s="46">
        <v>9.023999999999999E-3</v>
      </c>
      <c r="AQ335" s="46">
        <v>1.6135875000000001E-2</v>
      </c>
      <c r="AR335" s="46">
        <v>0.4464791666666667</v>
      </c>
      <c r="AS335" s="46">
        <v>0.14175000000000001</v>
      </c>
      <c r="AT335" s="46">
        <v>6.1799999999999987E-2</v>
      </c>
      <c r="AU335" s="46">
        <v>1.2088541666666669E-2</v>
      </c>
      <c r="AV335" s="46">
        <v>9.7875000000000007E-5</v>
      </c>
      <c r="AW335" s="46">
        <v>-4.7333333333333336E-5</v>
      </c>
      <c r="AX335" s="46">
        <v>3.6906666666666667E-3</v>
      </c>
      <c r="AY335" s="35">
        <f t="shared" si="131"/>
        <v>0.25335700425170066</v>
      </c>
      <c r="AZ335" s="34"/>
      <c r="BA335" s="34">
        <v>0.36989381242107688</v>
      </c>
      <c r="BB335" s="60">
        <v>605</v>
      </c>
      <c r="CS335" s="60">
        <v>605</v>
      </c>
    </row>
    <row r="336" spans="1:97" ht="15">
      <c r="A336" s="14">
        <v>606</v>
      </c>
      <c r="B336" s="46">
        <v>0.66202083333333328</v>
      </c>
      <c r="C336" s="46">
        <v>0.14175000000000001</v>
      </c>
      <c r="D336" s="46">
        <v>8.4816666666666651E-2</v>
      </c>
      <c r="E336" s="46">
        <v>0.27635416666666668</v>
      </c>
      <c r="F336" s="46">
        <v>0.32298750000000009</v>
      </c>
      <c r="G336" s="46">
        <v>0.17566666666666664</v>
      </c>
      <c r="H336" s="46">
        <v>0.14175000000000001</v>
      </c>
      <c r="I336" s="46">
        <v>0.52345833333333336</v>
      </c>
      <c r="J336" s="46">
        <v>0.60043749999999996</v>
      </c>
      <c r="K336" s="46">
        <v>2.8078166666666661E-2</v>
      </c>
      <c r="L336" s="46">
        <v>0.67741666666666678</v>
      </c>
      <c r="M336" s="46">
        <v>0.25440000000000002</v>
      </c>
      <c r="N336" s="46">
        <v>0.25440000000000002</v>
      </c>
      <c r="O336" s="46">
        <v>0.14175000000000001</v>
      </c>
      <c r="P336" s="46">
        <v>0.14175000000000001</v>
      </c>
      <c r="Q336" s="46">
        <v>0.80058333333333331</v>
      </c>
      <c r="R336" s="46">
        <v>0.47727083333333337</v>
      </c>
      <c r="S336" s="46">
        <v>0.15825416666666664</v>
      </c>
      <c r="T336" s="46">
        <v>8.4816666666666651E-2</v>
      </c>
      <c r="U336" s="46">
        <v>6.1799999999999987E-2</v>
      </c>
      <c r="V336" s="46">
        <v>2.9525999999999997E-2</v>
      </c>
      <c r="W336" s="46">
        <v>0.12615416666666665</v>
      </c>
      <c r="X336" s="46">
        <v>1.2008749999999999</v>
      </c>
      <c r="Y336" s="46">
        <v>0.67741666666666678</v>
      </c>
      <c r="Z336" s="46">
        <v>9.4345416666666657E-3</v>
      </c>
      <c r="AA336" s="46">
        <v>0.47727083333333337</v>
      </c>
      <c r="AB336" s="46">
        <v>4.2416666666666672E-2</v>
      </c>
      <c r="AC336" s="46">
        <v>0.4464791666666667</v>
      </c>
      <c r="AD336" s="46">
        <v>0.27635416666666668</v>
      </c>
      <c r="AE336" s="46">
        <v>8.4816666666666651E-2</v>
      </c>
      <c r="AF336" s="46">
        <v>0.23335416666666664</v>
      </c>
      <c r="AG336" s="46">
        <v>6.1799999999999987E-2</v>
      </c>
      <c r="AH336" s="46">
        <v>5.1654166666666668E-2</v>
      </c>
      <c r="AI336" s="46">
        <v>3.7310166666666665E-2</v>
      </c>
      <c r="AJ336" s="46">
        <v>9.023999999999999E-3</v>
      </c>
      <c r="AK336" s="46">
        <v>9.7687499999999997E-2</v>
      </c>
      <c r="AL336" s="46">
        <v>5.1654166666666668E-2</v>
      </c>
      <c r="AM336" s="46">
        <v>0.69281250000000005</v>
      </c>
      <c r="AN336" s="46">
        <v>9.7687499999999997E-2</v>
      </c>
      <c r="AO336" s="46">
        <v>4.2416666666666672E-2</v>
      </c>
      <c r="AP336" s="46">
        <v>7.8468750000000014E-3</v>
      </c>
      <c r="AQ336" s="46">
        <v>1.6682666666666669E-2</v>
      </c>
      <c r="AR336" s="46">
        <v>0.46187499999999998</v>
      </c>
      <c r="AS336" s="46">
        <v>0.12615416666666665</v>
      </c>
      <c r="AT336" s="46">
        <v>6.1799999999999987E-2</v>
      </c>
      <c r="AU336" s="46">
        <v>1.1167541666666669E-2</v>
      </c>
      <c r="AV336" s="46">
        <v>9.7875000000000007E-5</v>
      </c>
      <c r="AW336" s="46">
        <v>-4.9125000000000001E-5</v>
      </c>
      <c r="AX336" s="46">
        <v>3.6906666666666667E-3</v>
      </c>
      <c r="AY336" s="35">
        <f t="shared" si="131"/>
        <v>0.23357493622448969</v>
      </c>
      <c r="AZ336" s="34"/>
      <c r="BA336" s="34">
        <v>0.36989381242107688</v>
      </c>
      <c r="BB336" s="60">
        <v>606</v>
      </c>
      <c r="CS336" s="60">
        <v>606</v>
      </c>
    </row>
    <row r="337" spans="1:97" ht="15">
      <c r="A337" s="14">
        <v>607</v>
      </c>
      <c r="B337" s="46">
        <v>0.52345833333333336</v>
      </c>
      <c r="C337" s="46">
        <v>0.14175000000000001</v>
      </c>
      <c r="D337" s="46">
        <v>8.4816666666666651E-2</v>
      </c>
      <c r="E337" s="46">
        <v>0.27635416666666668</v>
      </c>
      <c r="F337" s="46">
        <v>0.32298750000000009</v>
      </c>
      <c r="G337" s="46">
        <v>0.14175000000000001</v>
      </c>
      <c r="H337" s="46">
        <v>0.19398749999999998</v>
      </c>
      <c r="I337" s="46">
        <v>0.46187499999999998</v>
      </c>
      <c r="J337" s="46">
        <v>0.56964583333333341</v>
      </c>
      <c r="K337" s="46">
        <v>2.2012541666666666E-2</v>
      </c>
      <c r="L337" s="46">
        <v>0.58504166666666668</v>
      </c>
      <c r="M337" s="46">
        <v>0.27635416666666668</v>
      </c>
      <c r="N337" s="46">
        <v>0.25440000000000002</v>
      </c>
      <c r="O337" s="46">
        <v>0.12615416666666665</v>
      </c>
      <c r="P337" s="46">
        <v>0.15825416666666664</v>
      </c>
      <c r="Q337" s="46">
        <v>1.2470625</v>
      </c>
      <c r="R337" s="46">
        <v>0.47727083333333337</v>
      </c>
      <c r="S337" s="46">
        <v>0.11146666666666671</v>
      </c>
      <c r="T337" s="46">
        <v>9.7687499999999997E-2</v>
      </c>
      <c r="U337" s="46">
        <v>6.1799999999999987E-2</v>
      </c>
      <c r="V337" s="46">
        <v>2.4617541666666663E-2</v>
      </c>
      <c r="W337" s="46">
        <v>0.11146666666666671</v>
      </c>
      <c r="X337" s="46">
        <v>0.81597916666666659</v>
      </c>
      <c r="Y337" s="46">
        <v>0.58504166666666668</v>
      </c>
      <c r="Z337" s="46">
        <v>9.4345416666666657E-3</v>
      </c>
      <c r="AA337" s="46">
        <v>0.4464791666666667</v>
      </c>
      <c r="AB337" s="46">
        <v>4.2416666666666672E-2</v>
      </c>
      <c r="AC337" s="46">
        <v>0.43108333333333332</v>
      </c>
      <c r="AD337" s="46">
        <v>0.23335416666666664</v>
      </c>
      <c r="AE337" s="46">
        <v>7.2854166666666664E-2</v>
      </c>
      <c r="AF337" s="46">
        <v>0.21321666666666669</v>
      </c>
      <c r="AG337" s="46">
        <v>6.1799999999999987E-2</v>
      </c>
      <c r="AH337" s="46">
        <v>4.1542875E-2</v>
      </c>
      <c r="AI337" s="46">
        <v>3.0263541666666664E-2</v>
      </c>
      <c r="AJ337" s="46">
        <v>8.2301666666666686E-3</v>
      </c>
      <c r="AK337" s="46">
        <v>8.4816666666666651E-2</v>
      </c>
      <c r="AL337" s="46">
        <v>4.0678166666666654E-2</v>
      </c>
      <c r="AM337" s="46">
        <v>0.69281250000000005</v>
      </c>
      <c r="AN337" s="46">
        <v>8.4816666666666651E-2</v>
      </c>
      <c r="AO337" s="46">
        <v>3.7310166666666665E-2</v>
      </c>
      <c r="AP337" s="46">
        <v>6.7514999999999988E-3</v>
      </c>
      <c r="AQ337" s="46">
        <v>1.5069541666666663E-2</v>
      </c>
      <c r="AR337" s="46">
        <v>0.47727083333333337</v>
      </c>
      <c r="AS337" s="46">
        <v>0.11146666666666671</v>
      </c>
      <c r="AT337" s="46">
        <v>5.1654166666666668E-2</v>
      </c>
      <c r="AU337" s="46">
        <v>1.0720666666666667E-2</v>
      </c>
      <c r="AV337" s="46">
        <v>5.0666666666666674E-5</v>
      </c>
      <c r="AW337" s="46">
        <v>1.3728749999999997E-3</v>
      </c>
      <c r="AX337" s="46">
        <v>3.6906666666666667E-3</v>
      </c>
      <c r="AY337" s="35">
        <f t="shared" si="131"/>
        <v>0.2220488018707483</v>
      </c>
      <c r="AZ337" s="34"/>
      <c r="BA337" s="34">
        <v>0.36989381242107688</v>
      </c>
      <c r="BB337" s="60">
        <v>607</v>
      </c>
      <c r="CS337" s="60">
        <v>607</v>
      </c>
    </row>
    <row r="338" spans="1:97" ht="15">
      <c r="A338" s="14">
        <v>608</v>
      </c>
      <c r="B338" s="46">
        <v>0.47727083333333337</v>
      </c>
      <c r="C338" s="46">
        <v>0.14175000000000001</v>
      </c>
      <c r="D338" s="46">
        <v>8.4816666666666651E-2</v>
      </c>
      <c r="E338" s="46">
        <v>0.32298750000000009</v>
      </c>
      <c r="F338" s="46">
        <v>0.25440000000000002</v>
      </c>
      <c r="G338" s="46">
        <v>9.7687499999999997E-2</v>
      </c>
      <c r="H338" s="46">
        <v>0.19398749999999998</v>
      </c>
      <c r="I338" s="46">
        <v>0.27635416666666668</v>
      </c>
      <c r="J338" s="46">
        <v>0.52345833333333336</v>
      </c>
      <c r="K338" s="46">
        <v>1.7238541666666669E-2</v>
      </c>
      <c r="L338" s="46">
        <v>0.58504166666666668</v>
      </c>
      <c r="M338" s="46">
        <v>0.43108333333333332</v>
      </c>
      <c r="N338" s="46">
        <v>0.19398749999999998</v>
      </c>
      <c r="O338" s="46">
        <v>0.11146666666666671</v>
      </c>
      <c r="P338" s="46">
        <v>0.14175000000000001</v>
      </c>
      <c r="Q338" s="46">
        <v>12.008749999999999</v>
      </c>
      <c r="R338" s="46">
        <v>0.50806249999999997</v>
      </c>
      <c r="S338" s="46">
        <v>8.4816666666666651E-2</v>
      </c>
      <c r="T338" s="46">
        <v>9.7687499999999997E-2</v>
      </c>
      <c r="U338" s="46">
        <v>4.2416666666666672E-2</v>
      </c>
      <c r="V338" s="46">
        <v>2.2012541666666666E-2</v>
      </c>
      <c r="W338" s="46">
        <v>0.15825416666666664</v>
      </c>
      <c r="X338" s="46">
        <v>0.73899999999999988</v>
      </c>
      <c r="Y338" s="46">
        <v>0.53885416666666663</v>
      </c>
      <c r="Z338" s="46">
        <v>9.023999999999999E-3</v>
      </c>
      <c r="AA338" s="46">
        <v>0.43108333333333332</v>
      </c>
      <c r="AB338" s="46">
        <v>4.2416666666666672E-2</v>
      </c>
      <c r="AC338" s="46">
        <v>0.29921666666666669</v>
      </c>
      <c r="AD338" s="46">
        <v>0.17566666666666664</v>
      </c>
      <c r="AE338" s="46">
        <v>6.1799999999999987E-2</v>
      </c>
      <c r="AF338" s="46">
        <v>0.21321666666666669</v>
      </c>
      <c r="AG338" s="46">
        <v>5.1654166666666668E-2</v>
      </c>
      <c r="AH338" s="46">
        <v>3.8975999999999997E-2</v>
      </c>
      <c r="AI338" s="46">
        <v>2.9525999999999997E-2</v>
      </c>
      <c r="AJ338" s="46">
        <v>8.2301666666666686E-3</v>
      </c>
      <c r="AK338" s="46">
        <v>8.4816666666666651E-2</v>
      </c>
      <c r="AL338" s="46">
        <v>3.2530666666666666E-2</v>
      </c>
      <c r="AM338" s="46">
        <v>0.67741666666666678</v>
      </c>
      <c r="AN338" s="46">
        <v>8.4816666666666651E-2</v>
      </c>
      <c r="AO338" s="46">
        <v>2.9525999999999997E-2</v>
      </c>
      <c r="AP338" s="46">
        <v>6.4045416666666652E-3</v>
      </c>
      <c r="AQ338" s="46">
        <v>1.5069541666666663E-2</v>
      </c>
      <c r="AR338" s="46">
        <v>0.47727083333333337</v>
      </c>
      <c r="AS338" s="46">
        <v>0.11146666666666671</v>
      </c>
      <c r="AT338" s="46">
        <v>5.1654166666666668E-2</v>
      </c>
      <c r="AU338" s="46">
        <v>9.4345416666666657E-3</v>
      </c>
      <c r="AV338" s="46">
        <v>5.0666666666666674E-5</v>
      </c>
      <c r="AW338" s="46">
        <v>3.775416666666667E-4</v>
      </c>
      <c r="AX338" s="46">
        <v>3.1874999999999998E-3</v>
      </c>
      <c r="AY338" s="35">
        <f t="shared" si="131"/>
        <v>0.42852994727891147</v>
      </c>
      <c r="AZ338" s="34"/>
      <c r="BA338" s="34">
        <v>0.36989381242107688</v>
      </c>
      <c r="BB338" s="60">
        <v>608</v>
      </c>
      <c r="CS338" s="60">
        <v>608</v>
      </c>
    </row>
    <row r="339" spans="1:97" ht="15">
      <c r="A339" s="14">
        <v>609</v>
      </c>
      <c r="B339" s="46">
        <v>0.47727083333333337</v>
      </c>
      <c r="C339" s="46">
        <v>0.14175000000000001</v>
      </c>
      <c r="D339" s="46">
        <v>8.4816666666666651E-2</v>
      </c>
      <c r="E339" s="46">
        <v>0.47727083333333337</v>
      </c>
      <c r="F339" s="46">
        <v>0.23335416666666664</v>
      </c>
      <c r="G339" s="46">
        <v>0.11146666666666671</v>
      </c>
      <c r="H339" s="46">
        <v>0.27635416666666668</v>
      </c>
      <c r="I339" s="46">
        <v>0.46187499999999998</v>
      </c>
      <c r="J339" s="46">
        <v>0.52345833333333336</v>
      </c>
      <c r="K339" s="46">
        <v>1.7238541666666669E-2</v>
      </c>
      <c r="L339" s="46">
        <v>0.58504166666666668</v>
      </c>
      <c r="M339" s="46">
        <v>0.43108333333333332</v>
      </c>
      <c r="N339" s="46">
        <v>0.21321666666666669</v>
      </c>
      <c r="O339" s="46">
        <v>0.11146666666666671</v>
      </c>
      <c r="P339" s="46">
        <v>0.14175000000000001</v>
      </c>
      <c r="Q339" s="46">
        <v>8.6216666666666661</v>
      </c>
      <c r="R339" s="46">
        <v>0.53885416666666663</v>
      </c>
      <c r="S339" s="46">
        <v>9.7687499999999997E-2</v>
      </c>
      <c r="T339" s="46">
        <v>8.4816666666666651E-2</v>
      </c>
      <c r="U339" s="46">
        <v>3.8138541666666664E-2</v>
      </c>
      <c r="V339" s="46">
        <v>2.1384E-2</v>
      </c>
      <c r="W339" s="46">
        <v>0.12615416666666665</v>
      </c>
      <c r="X339" s="46">
        <v>0.61583333333333334</v>
      </c>
      <c r="Y339" s="46">
        <v>0.50806249999999997</v>
      </c>
      <c r="Z339" s="46">
        <v>9.023999999999999E-3</v>
      </c>
      <c r="AA339" s="46">
        <v>0.43108333333333332</v>
      </c>
      <c r="AB339" s="46">
        <v>3.8138541666666664E-2</v>
      </c>
      <c r="AC339" s="46">
        <v>0.29921666666666669</v>
      </c>
      <c r="AD339" s="46">
        <v>0.17566666666666664</v>
      </c>
      <c r="AE339" s="46">
        <v>6.1799999999999987E-2</v>
      </c>
      <c r="AF339" s="46">
        <v>0.19398749999999998</v>
      </c>
      <c r="AG339" s="46">
        <v>6.1799999999999987E-2</v>
      </c>
      <c r="AH339" s="46">
        <v>3.8975999999999997E-2</v>
      </c>
      <c r="AI339" s="46">
        <v>2.7367875000000007E-2</v>
      </c>
      <c r="AJ339" s="46">
        <v>7.8468750000000014E-3</v>
      </c>
      <c r="AK339" s="46">
        <v>7.2854166666666664E-2</v>
      </c>
      <c r="AL339" s="46">
        <v>2.8078166666666661E-2</v>
      </c>
      <c r="AM339" s="46">
        <v>0.63122916666666651</v>
      </c>
      <c r="AN339" s="46">
        <v>8.4816666666666651E-2</v>
      </c>
      <c r="AO339" s="46">
        <v>2.4617541666666663E-2</v>
      </c>
      <c r="AP339" s="46">
        <v>5.7378749999999999E-3</v>
      </c>
      <c r="AQ339" s="46">
        <v>1.4039541666666664E-2</v>
      </c>
      <c r="AR339" s="46">
        <v>0.53885416666666663</v>
      </c>
      <c r="AS339" s="46">
        <v>0.11146666666666671</v>
      </c>
      <c r="AT339" s="46">
        <v>5.1654166666666668E-2</v>
      </c>
      <c r="AU339" s="46">
        <v>9.4345416666666657E-3</v>
      </c>
      <c r="AV339" s="46">
        <v>5.0666666666666674E-5</v>
      </c>
      <c r="AW339" s="46">
        <v>3.775416666666667E-4</v>
      </c>
      <c r="AX339" s="46">
        <v>3.1874999999999998E-3</v>
      </c>
      <c r="AY339" s="35">
        <f t="shared" si="131"/>
        <v>0.36451667176870733</v>
      </c>
      <c r="AZ339" s="34"/>
      <c r="BA339" s="34">
        <v>0.30732384341637003</v>
      </c>
      <c r="BB339" s="60">
        <v>609</v>
      </c>
      <c r="CS339" s="60">
        <v>609</v>
      </c>
    </row>
    <row r="340" spans="1:97" ht="15">
      <c r="A340" s="14">
        <v>610</v>
      </c>
      <c r="B340" s="46">
        <v>0.43108333333333332</v>
      </c>
      <c r="C340" s="46">
        <v>0.14175000000000001</v>
      </c>
      <c r="D340" s="46">
        <v>8.4816666666666651E-2</v>
      </c>
      <c r="E340" s="46">
        <v>0.47727083333333337</v>
      </c>
      <c r="F340" s="46">
        <v>0.27635416666666668</v>
      </c>
      <c r="G340" s="46">
        <v>0.14175000000000001</v>
      </c>
      <c r="H340" s="46">
        <v>0.19398749999999998</v>
      </c>
      <c r="I340" s="46">
        <v>0.27635416666666668</v>
      </c>
      <c r="J340" s="46">
        <v>0.49266666666666675</v>
      </c>
      <c r="K340" s="46">
        <v>1.7238541666666669E-2</v>
      </c>
      <c r="L340" s="46">
        <v>0.67741666666666678</v>
      </c>
      <c r="M340" s="46">
        <v>0.63122916666666651</v>
      </c>
      <c r="N340" s="46">
        <v>0.19398749999999998</v>
      </c>
      <c r="O340" s="46">
        <v>0.11146666666666671</v>
      </c>
      <c r="P340" s="46">
        <v>0.12615416666666665</v>
      </c>
      <c r="Q340" s="46">
        <v>4.9266666666666667</v>
      </c>
      <c r="R340" s="46">
        <v>0.47727083333333337</v>
      </c>
      <c r="S340" s="46">
        <v>9.7687499999999997E-2</v>
      </c>
      <c r="T340" s="46">
        <v>8.4816666666666651E-2</v>
      </c>
      <c r="U340" s="46">
        <v>3.1765874999999999E-2</v>
      </c>
      <c r="V340" s="46">
        <v>1.8960666666666674E-2</v>
      </c>
      <c r="W340" s="46">
        <v>9.7687499999999997E-2</v>
      </c>
      <c r="X340" s="46">
        <v>0.56964583333333341</v>
      </c>
      <c r="Y340" s="46">
        <v>0.47727083333333337</v>
      </c>
      <c r="Z340" s="46">
        <v>9.023999999999999E-3</v>
      </c>
      <c r="AA340" s="46">
        <v>0.43108333333333332</v>
      </c>
      <c r="AB340" s="46">
        <v>5.1654166666666668E-2</v>
      </c>
      <c r="AC340" s="46">
        <v>0.27635416666666668</v>
      </c>
      <c r="AD340" s="46">
        <v>0.17566666666666664</v>
      </c>
      <c r="AE340" s="46">
        <v>6.1799999999999987E-2</v>
      </c>
      <c r="AF340" s="46">
        <v>0.15825416666666664</v>
      </c>
      <c r="AG340" s="46">
        <v>6.1799999999999987E-2</v>
      </c>
      <c r="AH340" s="46">
        <v>5.1654166666666668E-2</v>
      </c>
      <c r="AI340" s="46">
        <v>2.3952666666666667E-2</v>
      </c>
      <c r="AJ340" s="46">
        <v>7.1075416666666665E-3</v>
      </c>
      <c r="AK340" s="46">
        <v>6.1799999999999987E-2</v>
      </c>
      <c r="AL340" s="46">
        <v>2.5291500000000001E-2</v>
      </c>
      <c r="AM340" s="46">
        <v>0.60043749999999996</v>
      </c>
      <c r="AN340" s="46">
        <v>7.2854166666666664E-2</v>
      </c>
      <c r="AO340" s="46">
        <v>2.2650166666666666E-2</v>
      </c>
      <c r="AP340" s="46">
        <v>5.4181666666666666E-3</v>
      </c>
      <c r="AQ340" s="46">
        <v>1.3538166666666664E-2</v>
      </c>
      <c r="AR340" s="46">
        <v>0.4464791666666667</v>
      </c>
      <c r="AS340" s="46">
        <v>9.7687499999999997E-2</v>
      </c>
      <c r="AT340" s="46">
        <v>5.1654166666666668E-2</v>
      </c>
      <c r="AU340" s="46">
        <v>8.6225416666666672E-3</v>
      </c>
      <c r="AV340" s="46">
        <v>1.2541666666666679E-5</v>
      </c>
      <c r="AW340" s="46">
        <v>9.7875000000000007E-5</v>
      </c>
      <c r="AX340" s="46">
        <v>2.9495416666666663E-3</v>
      </c>
      <c r="AY340" s="35">
        <f t="shared" si="131"/>
        <v>0.28108453656462579</v>
      </c>
      <c r="AZ340" s="34"/>
      <c r="BA340" s="34">
        <v>0.30732384341637003</v>
      </c>
      <c r="BB340" s="60">
        <v>610</v>
      </c>
      <c r="CS340" s="60">
        <v>610</v>
      </c>
    </row>
    <row r="341" spans="1:97" ht="15">
      <c r="A341" s="14">
        <v>611</v>
      </c>
      <c r="B341" s="46">
        <v>0.23335416666666664</v>
      </c>
      <c r="C341" s="46">
        <v>0.14175000000000001</v>
      </c>
      <c r="D341" s="46">
        <v>8.4816666666666651E-2</v>
      </c>
      <c r="E341" s="46">
        <v>0.56964583333333341</v>
      </c>
      <c r="F341" s="46">
        <v>0.25440000000000002</v>
      </c>
      <c r="G341" s="46">
        <v>0.17566666666666664</v>
      </c>
      <c r="H341" s="46">
        <v>0.19398749999999998</v>
      </c>
      <c r="I341" s="46">
        <v>0.27635416666666668</v>
      </c>
      <c r="J341" s="46">
        <v>0.46187499999999998</v>
      </c>
      <c r="K341" s="46">
        <v>1.7238541666666669E-2</v>
      </c>
      <c r="L341" s="46">
        <v>0.73899999999999988</v>
      </c>
      <c r="M341" s="46">
        <v>1.3394375000000001</v>
      </c>
      <c r="N341" s="46">
        <v>0.17566666666666664</v>
      </c>
      <c r="O341" s="46">
        <v>0.11146666666666671</v>
      </c>
      <c r="P341" s="46">
        <v>0.12615416666666665</v>
      </c>
      <c r="Q341" s="46">
        <v>3.0791666666666666</v>
      </c>
      <c r="R341" s="46">
        <v>0.46187499999999998</v>
      </c>
      <c r="S341" s="46">
        <v>9.7687499999999997E-2</v>
      </c>
      <c r="T341" s="46">
        <v>6.1799999999999987E-2</v>
      </c>
      <c r="U341" s="46">
        <v>2.9525999999999997E-2</v>
      </c>
      <c r="V341" s="46">
        <v>1.4039541666666664E-2</v>
      </c>
      <c r="W341" s="46">
        <v>7.2854166666666664E-2</v>
      </c>
      <c r="X341" s="46">
        <v>0.55425000000000002</v>
      </c>
      <c r="Y341" s="46">
        <v>0.4464791666666667</v>
      </c>
      <c r="Z341" s="46">
        <v>8.2301666666666686E-3</v>
      </c>
      <c r="AA341" s="46">
        <v>0.29921666666666669</v>
      </c>
      <c r="AB341" s="46">
        <v>5.1654166666666668E-2</v>
      </c>
      <c r="AC341" s="46">
        <v>0.25440000000000002</v>
      </c>
      <c r="AD341" s="46">
        <v>0.15825416666666664</v>
      </c>
      <c r="AE341" s="46">
        <v>6.1799999999999987E-2</v>
      </c>
      <c r="AF341" s="46">
        <v>0.15825416666666664</v>
      </c>
      <c r="AG341" s="46">
        <v>6.1799999999999987E-2</v>
      </c>
      <c r="AH341" s="46">
        <v>7.2854166666666664E-2</v>
      </c>
      <c r="AI341" s="46">
        <v>2.2650166666666666E-2</v>
      </c>
      <c r="AJ341" s="46">
        <v>6.0666666666666681E-3</v>
      </c>
      <c r="AK341" s="46">
        <v>5.1654166666666668E-2</v>
      </c>
      <c r="AL341" s="46">
        <v>2.4617541666666663E-2</v>
      </c>
      <c r="AM341" s="46">
        <v>0.58504166666666668</v>
      </c>
      <c r="AN341" s="46">
        <v>5.1654166666666668E-2</v>
      </c>
      <c r="AO341" s="46">
        <v>2.1384E-2</v>
      </c>
      <c r="AP341" s="46">
        <v>4.5135416666666657E-3</v>
      </c>
      <c r="AQ341" s="46">
        <v>1.3045875E-2</v>
      </c>
      <c r="AR341" s="46">
        <v>0.43108333333333332</v>
      </c>
      <c r="AS341" s="46">
        <v>8.4816666666666651E-2</v>
      </c>
      <c r="AT341" s="46">
        <v>5.1654166666666668E-2</v>
      </c>
      <c r="AU341" s="46">
        <v>7.8468750000000014E-3</v>
      </c>
      <c r="AV341" s="46">
        <v>-1.6499999999999994E-5</v>
      </c>
      <c r="AW341" s="46">
        <v>5.0666666666666674E-5</v>
      </c>
      <c r="AX341" s="46">
        <v>2.5008750000000009E-3</v>
      </c>
      <c r="AY341" s="35">
        <f t="shared" si="131"/>
        <v>0.24905140731292527</v>
      </c>
      <c r="AZ341" s="34"/>
      <c r="BA341" s="34">
        <v>0.30732384341637003</v>
      </c>
      <c r="BB341" s="60">
        <v>611</v>
      </c>
      <c r="CS341" s="60">
        <v>611</v>
      </c>
    </row>
    <row r="342" spans="1:97" ht="15">
      <c r="A342" s="14">
        <v>612</v>
      </c>
      <c r="B342" s="46">
        <v>0.27635416666666668</v>
      </c>
      <c r="C342" s="46">
        <v>0.14175000000000001</v>
      </c>
      <c r="D342" s="46">
        <v>8.4816666666666651E-2</v>
      </c>
      <c r="E342" s="46">
        <v>0.53885416666666663</v>
      </c>
      <c r="F342" s="46">
        <v>0.25440000000000002</v>
      </c>
      <c r="G342" s="46">
        <v>0.15825416666666664</v>
      </c>
      <c r="H342" s="46">
        <v>0.14175000000000001</v>
      </c>
      <c r="I342" s="46">
        <v>0.19398749999999998</v>
      </c>
      <c r="J342" s="46">
        <v>0.46187499999999998</v>
      </c>
      <c r="K342" s="46">
        <v>2.2012541666666666E-2</v>
      </c>
      <c r="L342" s="46">
        <v>0.63122916666666651</v>
      </c>
      <c r="M342" s="46">
        <v>0.7236041666666666</v>
      </c>
      <c r="N342" s="46">
        <v>0.15825416666666664</v>
      </c>
      <c r="O342" s="46">
        <v>0.12615416666666665</v>
      </c>
      <c r="P342" s="46">
        <v>0.11146666666666671</v>
      </c>
      <c r="Q342" s="46">
        <v>2.4633333333333334</v>
      </c>
      <c r="R342" s="46">
        <v>0.4464791666666667</v>
      </c>
      <c r="S342" s="46">
        <v>8.4816666666666651E-2</v>
      </c>
      <c r="T342" s="46">
        <v>6.1799999999999987E-2</v>
      </c>
      <c r="U342" s="46">
        <v>2.9525999999999997E-2</v>
      </c>
      <c r="V342" s="46">
        <v>1.0720666666666667E-2</v>
      </c>
      <c r="W342" s="46">
        <v>7.2854166666666664E-2</v>
      </c>
      <c r="X342" s="46">
        <v>0.47727083333333337</v>
      </c>
      <c r="Y342" s="46">
        <v>0.43108333333333332</v>
      </c>
      <c r="Z342" s="46">
        <v>1.6682666666666669E-2</v>
      </c>
      <c r="AA342" s="46">
        <v>0.27635416666666668</v>
      </c>
      <c r="AB342" s="46">
        <v>4.1542875E-2</v>
      </c>
      <c r="AC342" s="46">
        <v>0.25440000000000002</v>
      </c>
      <c r="AD342" s="46">
        <v>0.14175000000000001</v>
      </c>
      <c r="AE342" s="46">
        <v>5.1654166666666668E-2</v>
      </c>
      <c r="AF342" s="46">
        <v>0.14175000000000001</v>
      </c>
      <c r="AG342" s="46">
        <v>5.1654166666666668E-2</v>
      </c>
      <c r="AH342" s="46">
        <v>8.4816666666666651E-2</v>
      </c>
      <c r="AI342" s="46">
        <v>2.1384E-2</v>
      </c>
      <c r="AJ342" s="46">
        <v>5.7378749999999999E-3</v>
      </c>
      <c r="AK342" s="46">
        <v>5.1654166666666668E-2</v>
      </c>
      <c r="AL342" s="46">
        <v>2.5974541666666674E-2</v>
      </c>
      <c r="AM342" s="46">
        <v>0.58504166666666668</v>
      </c>
      <c r="AN342" s="46">
        <v>4.0678166666666654E-2</v>
      </c>
      <c r="AO342" s="46">
        <v>2.0154166666666667E-2</v>
      </c>
      <c r="AP342" s="46">
        <v>4.2301666666666677E-3</v>
      </c>
      <c r="AQ342" s="46">
        <v>1.2088541666666669E-2</v>
      </c>
      <c r="AR342" s="46">
        <v>0.29921666666666669</v>
      </c>
      <c r="AS342" s="46">
        <v>6.1799999999999987E-2</v>
      </c>
      <c r="AT342" s="46">
        <v>5.1654166666666668E-2</v>
      </c>
      <c r="AU342" s="46">
        <v>9.4345416666666657E-3</v>
      </c>
      <c r="AV342" s="46">
        <v>-1.6499999999999994E-5</v>
      </c>
      <c r="AW342" s="46">
        <v>1.2541666666666679E-5</v>
      </c>
      <c r="AX342" s="46">
        <v>2.5008750000000009E-3</v>
      </c>
      <c r="AY342" s="35">
        <f t="shared" si="131"/>
        <v>0.21132238775510201</v>
      </c>
      <c r="AZ342" s="34"/>
      <c r="BA342" s="34">
        <v>0.30732384341637003</v>
      </c>
      <c r="BB342" s="60">
        <v>612</v>
      </c>
      <c r="CS342" s="60">
        <v>612</v>
      </c>
    </row>
    <row r="343" spans="1:97" ht="15">
      <c r="A343" s="14">
        <v>613</v>
      </c>
      <c r="B343" s="46">
        <v>0.23335416666666664</v>
      </c>
      <c r="C343" s="46">
        <v>0.14175000000000001</v>
      </c>
      <c r="D343" s="46">
        <v>9.7687499999999997E-2</v>
      </c>
      <c r="E343" s="46">
        <v>0.43108333333333332</v>
      </c>
      <c r="F343" s="46">
        <v>0.23335416666666664</v>
      </c>
      <c r="G343" s="46">
        <v>0.15825416666666664</v>
      </c>
      <c r="H343" s="46">
        <v>0.14175000000000001</v>
      </c>
      <c r="I343" s="46">
        <v>0.19398749999999998</v>
      </c>
      <c r="J343" s="46">
        <v>0.43108333333333332</v>
      </c>
      <c r="K343" s="46">
        <v>1.3045875E-2</v>
      </c>
      <c r="L343" s="46">
        <v>1.1546874999999999</v>
      </c>
      <c r="M343" s="46">
        <v>0.60043749999999996</v>
      </c>
      <c r="N343" s="46">
        <v>0.15825416666666664</v>
      </c>
      <c r="O343" s="46">
        <v>0.11146666666666671</v>
      </c>
      <c r="P343" s="46">
        <v>9.7687499999999997E-2</v>
      </c>
      <c r="Q343" s="46">
        <v>2.0014583333333333</v>
      </c>
      <c r="R343" s="46">
        <v>0.29921666666666669</v>
      </c>
      <c r="S343" s="46">
        <v>7.2854166666666664E-2</v>
      </c>
      <c r="T343" s="46">
        <v>5.1654166666666668E-2</v>
      </c>
      <c r="U343" s="46">
        <v>3.4087500000000007E-2</v>
      </c>
      <c r="V343" s="46">
        <v>9.8541666666666673E-3</v>
      </c>
      <c r="W343" s="46">
        <v>4.2416666666666672E-2</v>
      </c>
      <c r="X343" s="46">
        <v>0.47727083333333337</v>
      </c>
      <c r="Y343" s="46">
        <v>0.32298750000000009</v>
      </c>
      <c r="Z343" s="46">
        <v>2.1384E-2</v>
      </c>
      <c r="AA343" s="46">
        <v>0.27635416666666668</v>
      </c>
      <c r="AB343" s="46">
        <v>5.1654166666666668E-2</v>
      </c>
      <c r="AC343" s="46">
        <v>0.25440000000000002</v>
      </c>
      <c r="AD343" s="46">
        <v>0.12615416666666665</v>
      </c>
      <c r="AE343" s="46">
        <v>6.1799999999999987E-2</v>
      </c>
      <c r="AF343" s="46">
        <v>0.12615416666666665</v>
      </c>
      <c r="AG343" s="46">
        <v>4.2416666666666672E-2</v>
      </c>
      <c r="AH343" s="46">
        <v>8.4816666666666651E-2</v>
      </c>
      <c r="AI343" s="46">
        <v>2.0764541666666667E-2</v>
      </c>
      <c r="AJ343" s="46">
        <v>5.7378749999999999E-3</v>
      </c>
      <c r="AK343" s="46">
        <v>7.2854166666666664E-2</v>
      </c>
      <c r="AL343" s="46">
        <v>2.3952666666666667E-2</v>
      </c>
      <c r="AM343" s="46">
        <v>0.56964583333333341</v>
      </c>
      <c r="AN343" s="46">
        <v>4.2416666666666672E-2</v>
      </c>
      <c r="AO343" s="46">
        <v>2.0154166666666667E-2</v>
      </c>
      <c r="AP343" s="46">
        <v>4.2301666666666677E-3</v>
      </c>
      <c r="AQ343" s="46">
        <v>1.2088541666666669E-2</v>
      </c>
      <c r="AR343" s="46">
        <v>0.25440000000000002</v>
      </c>
      <c r="AS343" s="46">
        <v>5.1654166666666668E-2</v>
      </c>
      <c r="AT343" s="46">
        <v>4.2416666666666672E-2</v>
      </c>
      <c r="AU343" s="46">
        <v>9.4345416666666657E-3</v>
      </c>
      <c r="AV343" s="46">
        <v>-1.6499999999999994E-5</v>
      </c>
      <c r="AW343" s="46">
        <v>-3.6458333333333316E-5</v>
      </c>
      <c r="AX343" s="46">
        <v>2.2901666666666669E-3</v>
      </c>
      <c r="AY343" s="35">
        <f t="shared" si="131"/>
        <v>0.19768988945578223</v>
      </c>
      <c r="AZ343" s="34"/>
      <c r="BA343" s="34">
        <v>0.30732384341637003</v>
      </c>
      <c r="BB343" s="60">
        <v>613</v>
      </c>
      <c r="CS343" s="60">
        <v>613</v>
      </c>
    </row>
    <row r="344" spans="1:97" ht="15">
      <c r="A344" s="14">
        <v>614</v>
      </c>
      <c r="B344" s="46">
        <v>0.47727083333333337</v>
      </c>
      <c r="C344" s="46">
        <v>0.14175000000000001</v>
      </c>
      <c r="D344" s="46">
        <v>9.7687499999999997E-2</v>
      </c>
      <c r="E344" s="46">
        <v>0.43108333333333332</v>
      </c>
      <c r="F344" s="46">
        <v>0.23335416666666664</v>
      </c>
      <c r="G344" s="46">
        <v>0.17566666666666664</v>
      </c>
      <c r="H344" s="46">
        <v>9.7687499999999997E-2</v>
      </c>
      <c r="I344" s="46">
        <v>0.14175000000000001</v>
      </c>
      <c r="J344" s="46">
        <v>0.43108333333333332</v>
      </c>
      <c r="K344" s="46">
        <v>9.8541666666666673E-3</v>
      </c>
      <c r="L344" s="46">
        <v>2.6172916666666666</v>
      </c>
      <c r="M344" s="46">
        <v>0.52345833333333336</v>
      </c>
      <c r="N344" s="46">
        <v>0.14175000000000001</v>
      </c>
      <c r="O344" s="46">
        <v>0.12615416666666665</v>
      </c>
      <c r="P344" s="46">
        <v>9.7687499999999997E-2</v>
      </c>
      <c r="Q344" s="46">
        <v>2.0014583333333333</v>
      </c>
      <c r="R344" s="46">
        <v>0.29921666666666669</v>
      </c>
      <c r="S344" s="46">
        <v>6.1799999999999987E-2</v>
      </c>
      <c r="T344" s="46">
        <v>4.2416666666666672E-2</v>
      </c>
      <c r="U344" s="46">
        <v>3.8138541666666664E-2</v>
      </c>
      <c r="V344" s="46">
        <v>9.4345416666666657E-3</v>
      </c>
      <c r="W344" s="46">
        <v>3.3304541666666666E-2</v>
      </c>
      <c r="X344" s="46">
        <v>0.46187499999999998</v>
      </c>
      <c r="Y344" s="46">
        <v>0.27635416666666668</v>
      </c>
      <c r="Z344" s="46">
        <v>2.0154166666666667E-2</v>
      </c>
      <c r="AA344" s="46">
        <v>0.27635416666666668</v>
      </c>
      <c r="AB344" s="46">
        <v>4.2416666666666672E-2</v>
      </c>
      <c r="AC344" s="46">
        <v>0.21321666666666669</v>
      </c>
      <c r="AD344" s="46">
        <v>0.14175000000000001</v>
      </c>
      <c r="AE344" s="46">
        <v>5.1654166666666668E-2</v>
      </c>
      <c r="AF344" s="46">
        <v>0.11146666666666671</v>
      </c>
      <c r="AG344" s="46">
        <v>3.7310166666666665E-2</v>
      </c>
      <c r="AH344" s="46">
        <v>7.2854166666666664E-2</v>
      </c>
      <c r="AI344" s="46">
        <v>2.0154166666666667E-2</v>
      </c>
      <c r="AJ344" s="46">
        <v>5.7378749999999999E-3</v>
      </c>
      <c r="AK344" s="46">
        <v>6.1799999999999987E-2</v>
      </c>
      <c r="AL344" s="46">
        <v>2.2012541666666666E-2</v>
      </c>
      <c r="AM344" s="46">
        <v>0.53885416666666663</v>
      </c>
      <c r="AN344" s="46">
        <v>5.1654166666666668E-2</v>
      </c>
      <c r="AO344" s="46">
        <v>2.0764541666666667E-2</v>
      </c>
      <c r="AP344" s="46">
        <v>3.9558750000000011E-3</v>
      </c>
      <c r="AQ344" s="46">
        <v>1.2088541666666669E-2</v>
      </c>
      <c r="AR344" s="46">
        <v>0.23335416666666664</v>
      </c>
      <c r="AS344" s="46">
        <v>4.1542875E-2</v>
      </c>
      <c r="AT344" s="46">
        <v>3.5680666666666666E-2</v>
      </c>
      <c r="AU344" s="46">
        <v>9.4345416666666657E-3</v>
      </c>
      <c r="AV344" s="46">
        <v>-3.6458333333333316E-5</v>
      </c>
      <c r="AW344" s="46">
        <v>5.0666666666666674E-5</v>
      </c>
      <c r="AX344" s="46">
        <v>2.2901666666666669E-3</v>
      </c>
      <c r="AY344" s="35">
        <f t="shared" si="131"/>
        <v>0.22436822363945566</v>
      </c>
      <c r="AZ344" s="34"/>
      <c r="BA344" s="34">
        <v>0.30732384341637003</v>
      </c>
      <c r="BB344" s="60">
        <v>614</v>
      </c>
      <c r="CS344" s="60">
        <v>614</v>
      </c>
    </row>
    <row r="345" spans="1:97" ht="15">
      <c r="A345" s="14">
        <v>615</v>
      </c>
      <c r="B345" s="46">
        <v>0.47727083333333337</v>
      </c>
      <c r="C345" s="46">
        <v>0.11146666666666671</v>
      </c>
      <c r="D345" s="46">
        <v>9.7687499999999997E-2</v>
      </c>
      <c r="E345" s="46">
        <v>0.32298750000000009</v>
      </c>
      <c r="F345" s="46">
        <v>0.23335416666666664</v>
      </c>
      <c r="G345" s="46">
        <v>0.17566666666666664</v>
      </c>
      <c r="H345" s="46">
        <v>9.7687499999999997E-2</v>
      </c>
      <c r="I345" s="46">
        <v>0.19398749999999998</v>
      </c>
      <c r="J345" s="46">
        <v>0.43108333333333332</v>
      </c>
      <c r="K345" s="46">
        <v>9.8541666666666673E-3</v>
      </c>
      <c r="L345" s="46">
        <v>1.6935416666666667</v>
      </c>
      <c r="M345" s="46">
        <v>0.46187499999999998</v>
      </c>
      <c r="N345" s="46">
        <v>0.14175000000000001</v>
      </c>
      <c r="O345" s="46">
        <v>0.14175000000000001</v>
      </c>
      <c r="P345" s="46">
        <v>9.7687499999999997E-2</v>
      </c>
      <c r="Q345" s="46">
        <v>1.6935416666666667</v>
      </c>
      <c r="R345" s="46">
        <v>0.27635416666666668</v>
      </c>
      <c r="S345" s="46">
        <v>6.1799999999999987E-2</v>
      </c>
      <c r="T345" s="46">
        <v>4.2416666666666672E-2</v>
      </c>
      <c r="U345" s="46">
        <v>4.2416666666666672E-2</v>
      </c>
      <c r="V345" s="46">
        <v>7.8468750000000014E-3</v>
      </c>
      <c r="W345" s="46">
        <v>3.5680666666666666E-2</v>
      </c>
      <c r="X345" s="46">
        <v>0.4464791666666667</v>
      </c>
      <c r="Y345" s="46">
        <v>0.25440000000000002</v>
      </c>
      <c r="Z345" s="46">
        <v>1.7238541666666669E-2</v>
      </c>
      <c r="AA345" s="46">
        <v>0.32298750000000009</v>
      </c>
      <c r="AB345" s="46">
        <v>3.1765874999999999E-2</v>
      </c>
      <c r="AC345" s="46">
        <v>0.19398749999999998</v>
      </c>
      <c r="AD345" s="46">
        <v>0.14175000000000001</v>
      </c>
      <c r="AE345" s="46">
        <v>5.1654166666666668E-2</v>
      </c>
      <c r="AF345" s="46">
        <v>0.11146666666666671</v>
      </c>
      <c r="AG345" s="46">
        <v>3.2530666666666666E-2</v>
      </c>
      <c r="AH345" s="46">
        <v>6.1799999999999987E-2</v>
      </c>
      <c r="AI345" s="46">
        <v>2.0764541666666667E-2</v>
      </c>
      <c r="AJ345" s="46">
        <v>5.4181666666666666E-3</v>
      </c>
      <c r="AK345" s="46">
        <v>6.1799999999999987E-2</v>
      </c>
      <c r="AL345" s="46">
        <v>2.0764541666666667E-2</v>
      </c>
      <c r="AM345" s="46">
        <v>0.53885416666666663</v>
      </c>
      <c r="AN345" s="46">
        <v>3.9822541666666669E-2</v>
      </c>
      <c r="AO345" s="46">
        <v>2.1384E-2</v>
      </c>
      <c r="AP345" s="46">
        <v>3.4345416666666673E-3</v>
      </c>
      <c r="AQ345" s="46">
        <v>1.1623500000000002E-2</v>
      </c>
      <c r="AR345" s="46">
        <v>0.23335416666666664</v>
      </c>
      <c r="AS345" s="46">
        <v>4.0678166666666654E-2</v>
      </c>
      <c r="AT345" s="46">
        <v>3.1010166666666662E-2</v>
      </c>
      <c r="AU345" s="47">
        <v>9.023999999999999E-3</v>
      </c>
      <c r="AV345" s="46">
        <v>-3.6458333333333316E-5</v>
      </c>
      <c r="AW345" s="47">
        <v>3.775416666666667E-4</v>
      </c>
      <c r="AX345" s="46">
        <v>2.0885416666666665E-3</v>
      </c>
      <c r="AY345" s="35">
        <f t="shared" si="131"/>
        <v>0.19498222278911567</v>
      </c>
      <c r="AZ345" s="34"/>
      <c r="BA345" s="34">
        <v>0.30732384341637003</v>
      </c>
      <c r="BB345" s="60">
        <v>615</v>
      </c>
      <c r="CS345" s="60">
        <v>615</v>
      </c>
    </row>
    <row r="346" spans="1:97" ht="15">
      <c r="A346" s="14">
        <v>616</v>
      </c>
      <c r="B346" s="46">
        <v>0.27635416666666668</v>
      </c>
      <c r="C346" s="46">
        <v>9.7687499999999997E-2</v>
      </c>
      <c r="D346" s="46">
        <v>9.7687499999999997E-2</v>
      </c>
      <c r="E346" s="46">
        <v>0.50806249999999997</v>
      </c>
      <c r="F346" s="46">
        <v>0.23335416666666664</v>
      </c>
      <c r="G346" s="46">
        <v>0.14175000000000001</v>
      </c>
      <c r="H346" s="46">
        <v>7.2854166666666664E-2</v>
      </c>
      <c r="I346" s="46">
        <v>0.19398749999999998</v>
      </c>
      <c r="J346" s="46">
        <v>0.43108333333333332</v>
      </c>
      <c r="K346" s="46">
        <v>7.4726666666666665E-3</v>
      </c>
      <c r="L346" s="46">
        <v>1.2162708333333332</v>
      </c>
      <c r="M346" s="46">
        <v>0.46187499999999998</v>
      </c>
      <c r="N346" s="46">
        <v>0.14175000000000001</v>
      </c>
      <c r="O346" s="46">
        <v>9.7687499999999997E-2</v>
      </c>
      <c r="P346" s="46">
        <v>9.7687499999999997E-2</v>
      </c>
      <c r="Q346" s="46">
        <v>1.5241875000000003</v>
      </c>
      <c r="R346" s="46">
        <v>0.29921666666666669</v>
      </c>
      <c r="S346" s="46">
        <v>9.7687499999999997E-2</v>
      </c>
      <c r="T346" s="46">
        <v>4.1542875E-2</v>
      </c>
      <c r="U346" s="46">
        <v>4.2416666666666672E-2</v>
      </c>
      <c r="V346" s="46">
        <v>7.8468750000000014E-3</v>
      </c>
      <c r="W346" s="46">
        <v>3.1765874999999999E-2</v>
      </c>
      <c r="X346" s="46">
        <v>0.43108333333333332</v>
      </c>
      <c r="Y346" s="46">
        <v>0.23335416666666664</v>
      </c>
      <c r="Z346" s="46">
        <v>1.5598166666666666E-2</v>
      </c>
      <c r="AA346" s="46">
        <v>0.25440000000000002</v>
      </c>
      <c r="AB346" s="46">
        <v>3.0263541666666664E-2</v>
      </c>
      <c r="AC346" s="46">
        <v>0.19398749999999998</v>
      </c>
      <c r="AD346" s="46">
        <v>0.12615416666666665</v>
      </c>
      <c r="AE346" s="46">
        <v>5.1654166666666668E-2</v>
      </c>
      <c r="AF346" s="46">
        <v>9.7687499999999997E-2</v>
      </c>
      <c r="AG346" s="46">
        <v>3.2530666666666666E-2</v>
      </c>
      <c r="AH346" s="46">
        <v>5.1654166666666668E-2</v>
      </c>
      <c r="AI346" s="46">
        <v>1.7238541666666669E-2</v>
      </c>
      <c r="AJ346" s="46">
        <v>5.1075416666666665E-3</v>
      </c>
      <c r="AK346" s="46">
        <v>9.7687499999999997E-2</v>
      </c>
      <c r="AL346" s="46">
        <v>1.8960666666666674E-2</v>
      </c>
      <c r="AM346" s="46">
        <v>0.52345833333333336</v>
      </c>
      <c r="AN346" s="46">
        <v>3.5680666666666666E-2</v>
      </c>
      <c r="AO346" s="46">
        <v>1.9552874999999994E-2</v>
      </c>
      <c r="AP346" s="46">
        <v>3.1874999999999998E-3</v>
      </c>
      <c r="AQ346" s="46">
        <v>1.1623500000000002E-2</v>
      </c>
      <c r="AR346" s="46">
        <v>0.23335416666666664</v>
      </c>
      <c r="AS346" s="46">
        <v>3.2530666666666666E-2</v>
      </c>
      <c r="AT346" s="48">
        <v>2.8078166666666661E-2</v>
      </c>
      <c r="AU346" s="46">
        <v>8.2301666666666686E-3</v>
      </c>
      <c r="AV346" s="46">
        <v>-3.6458333333333316E-5</v>
      </c>
      <c r="AW346" s="46">
        <v>9.3150000000000004E-4</v>
      </c>
      <c r="AX346" s="46">
        <v>2.0885416666666665E-3</v>
      </c>
      <c r="AY346" s="35">
        <f t="shared" si="131"/>
        <v>0.17706672534013607</v>
      </c>
      <c r="AZ346" s="34"/>
      <c r="BA346" s="34">
        <v>0.30732384341637003</v>
      </c>
      <c r="BB346" s="60">
        <v>616</v>
      </c>
      <c r="CS346" s="60">
        <v>616</v>
      </c>
    </row>
    <row r="347" spans="1:97" ht="15">
      <c r="A347" s="14">
        <v>617</v>
      </c>
      <c r="B347" s="46">
        <v>0.43108333333333332</v>
      </c>
      <c r="C347" s="46">
        <v>8.4816666666666651E-2</v>
      </c>
      <c r="D347" s="46">
        <v>9.7687499999999997E-2</v>
      </c>
      <c r="E347" s="46">
        <v>0.46187499999999998</v>
      </c>
      <c r="F347" s="46">
        <v>0.19398749999999998</v>
      </c>
      <c r="G347" s="46">
        <v>9.7687499999999997E-2</v>
      </c>
      <c r="H347" s="46">
        <v>7.2854166666666664E-2</v>
      </c>
      <c r="I347" s="46">
        <v>0.14175000000000001</v>
      </c>
      <c r="J347" s="46">
        <v>0.43108333333333332</v>
      </c>
      <c r="K347" s="47">
        <v>9.8541666666666673E-3</v>
      </c>
      <c r="L347" s="46">
        <v>1.1546874999999999</v>
      </c>
      <c r="M347" s="46">
        <v>0.46187499999999998</v>
      </c>
      <c r="N347" s="46">
        <v>0.14175000000000001</v>
      </c>
      <c r="O347" s="46">
        <v>7.2854166666666664E-2</v>
      </c>
      <c r="P347" s="46">
        <v>8.4816666666666651E-2</v>
      </c>
      <c r="Q347" s="46">
        <v>1.29325</v>
      </c>
      <c r="R347" s="46">
        <v>0.25440000000000002</v>
      </c>
      <c r="S347" s="46">
        <v>0.12615416666666665</v>
      </c>
      <c r="T347" s="46">
        <v>5.1654166666666668E-2</v>
      </c>
      <c r="U347" s="46">
        <v>4.2416666666666672E-2</v>
      </c>
      <c r="V347" s="46">
        <v>9.4345416666666657E-3</v>
      </c>
      <c r="W347" s="46">
        <v>2.2650166666666666E-2</v>
      </c>
      <c r="X347" s="46">
        <v>0.32298750000000009</v>
      </c>
      <c r="Y347" s="46">
        <v>0.21321666666666669</v>
      </c>
      <c r="Z347" s="46">
        <v>1.4549999999999999E-2</v>
      </c>
      <c r="AA347" s="46">
        <v>0.23335416666666664</v>
      </c>
      <c r="AB347" s="46">
        <v>3.3304541666666666E-2</v>
      </c>
      <c r="AC347" s="46">
        <v>0.17566666666666664</v>
      </c>
      <c r="AD347" s="46">
        <v>0.11146666666666671</v>
      </c>
      <c r="AE347" s="46">
        <v>5.1654166666666668E-2</v>
      </c>
      <c r="AF347" s="46">
        <v>0.11146666666666671</v>
      </c>
      <c r="AG347" s="46">
        <v>2.8797541666666666E-2</v>
      </c>
      <c r="AH347" s="46">
        <v>3.8975999999999997E-2</v>
      </c>
      <c r="AI347" s="46">
        <v>1.2562666666666668E-2</v>
      </c>
      <c r="AJ347" s="46">
        <v>4.8060000000000004E-3</v>
      </c>
      <c r="AK347" s="46">
        <v>0.11146666666666671</v>
      </c>
      <c r="AL347" s="46">
        <v>1.7238541666666669E-2</v>
      </c>
      <c r="AM347" s="46">
        <v>0.50806249999999997</v>
      </c>
      <c r="AN347" s="46">
        <v>3.5680666666666666E-2</v>
      </c>
      <c r="AO347" s="46">
        <v>1.8960666666666674E-2</v>
      </c>
      <c r="AP347" s="46">
        <v>3.1874999999999998E-3</v>
      </c>
      <c r="AQ347" s="46">
        <v>1.2088541666666669E-2</v>
      </c>
      <c r="AR347" s="46">
        <v>0.32298750000000009</v>
      </c>
      <c r="AS347" s="46">
        <v>2.4617541666666663E-2</v>
      </c>
      <c r="AT347" s="46">
        <v>2.6666666666666675E-2</v>
      </c>
      <c r="AU347" s="46">
        <v>7.4726666666666665E-3</v>
      </c>
      <c r="AV347" s="46">
        <v>-4.7333333333333336E-5</v>
      </c>
      <c r="AW347" s="46">
        <v>9.3150000000000004E-4</v>
      </c>
      <c r="AX347" s="46">
        <v>2.0885416666666665E-3</v>
      </c>
      <c r="AY347" s="35">
        <f t="shared" si="131"/>
        <v>0.16699660459183679</v>
      </c>
      <c r="AZ347" s="34"/>
      <c r="BA347" s="34">
        <v>0.30732384341637003</v>
      </c>
      <c r="BB347" s="60">
        <v>617</v>
      </c>
      <c r="CS347" s="60">
        <v>617</v>
      </c>
    </row>
    <row r="348" spans="1:97" ht="15">
      <c r="A348" s="14">
        <v>618</v>
      </c>
      <c r="B348" s="46">
        <v>0.27635416666666668</v>
      </c>
      <c r="C348" s="46">
        <v>8.4816666666666651E-2</v>
      </c>
      <c r="D348" s="46">
        <v>9.7687499999999997E-2</v>
      </c>
      <c r="E348" s="46">
        <v>0.32298750000000009</v>
      </c>
      <c r="F348" s="46">
        <v>0.17566666666666664</v>
      </c>
      <c r="G348" s="46">
        <v>9.7687499999999997E-2</v>
      </c>
      <c r="H348" s="46">
        <v>7.2854166666666664E-2</v>
      </c>
      <c r="I348" s="46">
        <v>0.14175000000000001</v>
      </c>
      <c r="J348" s="46">
        <v>0.27635416666666668</v>
      </c>
      <c r="K348" s="46">
        <v>7.4726666666666665E-3</v>
      </c>
      <c r="L348" s="46">
        <v>12.162708333333335</v>
      </c>
      <c r="M348" s="46">
        <v>0.4464791666666667</v>
      </c>
      <c r="N348" s="46">
        <v>0.12615416666666665</v>
      </c>
      <c r="O348" s="46">
        <v>7.2854166666666664E-2</v>
      </c>
      <c r="P348" s="46">
        <v>8.4816666666666651E-2</v>
      </c>
      <c r="Q348" s="46">
        <v>1.1700833333333334</v>
      </c>
      <c r="R348" s="46">
        <v>0.25440000000000002</v>
      </c>
      <c r="S348" s="46">
        <v>0.43108333333333332</v>
      </c>
      <c r="T348" s="46">
        <v>5.1654166666666668E-2</v>
      </c>
      <c r="U348" s="46">
        <v>4.2416666666666672E-2</v>
      </c>
      <c r="V348" s="46">
        <v>7.8468750000000014E-3</v>
      </c>
      <c r="W348" s="47">
        <v>1.837754166666667E-2</v>
      </c>
      <c r="X348" s="46">
        <v>0.29921666666666669</v>
      </c>
      <c r="Y348" s="46">
        <v>0.19398749999999998</v>
      </c>
      <c r="Z348" s="47">
        <v>1.3538166666666664E-2</v>
      </c>
      <c r="AA348" s="46">
        <v>0.21321666666666669</v>
      </c>
      <c r="AB348" s="46">
        <v>6.1799999999999987E-2</v>
      </c>
      <c r="AC348" s="46">
        <v>0.15825416666666664</v>
      </c>
      <c r="AD348" s="46">
        <v>9.7687499999999997E-2</v>
      </c>
      <c r="AE348" s="46">
        <v>5.1654166666666668E-2</v>
      </c>
      <c r="AF348" s="46">
        <v>0.11146666666666671</v>
      </c>
      <c r="AG348" s="46">
        <v>2.8078166666666661E-2</v>
      </c>
      <c r="AH348" s="46">
        <v>3.7310166666666665E-2</v>
      </c>
      <c r="AI348" s="46">
        <v>1.0720666666666667E-2</v>
      </c>
      <c r="AJ348" s="46">
        <v>4.2301666666666677E-3</v>
      </c>
      <c r="AK348" s="46">
        <v>0.14175000000000001</v>
      </c>
      <c r="AL348" s="46">
        <v>1.6682666666666669E-2</v>
      </c>
      <c r="AM348" s="46">
        <v>0.50806249999999997</v>
      </c>
      <c r="AN348" s="46">
        <v>3.8975999999999997E-2</v>
      </c>
      <c r="AO348" s="46">
        <v>1.837754166666667E-2</v>
      </c>
      <c r="AP348" s="46">
        <v>3.1874999999999998E-3</v>
      </c>
      <c r="AQ348" s="46">
        <v>1.1167541666666669E-2</v>
      </c>
      <c r="AR348" s="46">
        <v>0.4464791666666667</v>
      </c>
      <c r="AS348" s="46">
        <v>2.1384E-2</v>
      </c>
      <c r="AT348" s="46">
        <v>2.6666666666666675E-2</v>
      </c>
      <c r="AU348" s="46">
        <v>7.1075416666666665E-3</v>
      </c>
      <c r="AV348" s="48">
        <v>-4.7333333333333336E-5</v>
      </c>
      <c r="AW348" s="46">
        <v>3.775416666666667E-4</v>
      </c>
      <c r="AX348" s="46">
        <v>2.0885416666666665E-3</v>
      </c>
      <c r="AY348" s="35">
        <f t="shared" si="131"/>
        <v>0.38665155017006786</v>
      </c>
      <c r="AZ348" s="34"/>
      <c r="BA348" s="34">
        <v>0.30732384341637003</v>
      </c>
      <c r="BB348" s="60">
        <v>618</v>
      </c>
      <c r="CS348" s="60">
        <v>618</v>
      </c>
    </row>
    <row r="349" spans="1:97" ht="15">
      <c r="A349" s="14">
        <v>619</v>
      </c>
      <c r="B349" s="46">
        <v>0.43108333333333332</v>
      </c>
      <c r="C349" s="46">
        <v>8.4816666666666651E-2</v>
      </c>
      <c r="D349" s="46">
        <v>9.7687499999999997E-2</v>
      </c>
      <c r="E349" s="46">
        <v>0.32298750000000009</v>
      </c>
      <c r="F349" s="46">
        <v>0.17566666666666664</v>
      </c>
      <c r="G349" s="46">
        <v>8.4816666666666651E-2</v>
      </c>
      <c r="H349" s="46">
        <v>7.2854166666666664E-2</v>
      </c>
      <c r="I349" s="46">
        <v>0.14175000000000001</v>
      </c>
      <c r="J349" s="46">
        <v>0.23335416666666664</v>
      </c>
      <c r="K349" s="46">
        <v>7.4726666666666665E-3</v>
      </c>
      <c r="L349" s="46">
        <v>6.1583333333333332</v>
      </c>
      <c r="M349" s="46">
        <v>0.29921666666666669</v>
      </c>
      <c r="N349" s="46">
        <v>9.7687499999999997E-2</v>
      </c>
      <c r="O349" s="46">
        <v>7.2854166666666664E-2</v>
      </c>
      <c r="P349" s="46">
        <v>8.4816666666666651E-2</v>
      </c>
      <c r="Q349" s="46">
        <v>1.1700833333333334</v>
      </c>
      <c r="R349" s="46">
        <v>0.25440000000000002</v>
      </c>
      <c r="S349" s="46">
        <v>0.27635416666666668</v>
      </c>
      <c r="T349" s="46">
        <v>4.2416666666666672E-2</v>
      </c>
      <c r="U349" s="46">
        <v>4.0678166666666654E-2</v>
      </c>
      <c r="V349" s="46">
        <v>9.4345416666666657E-3</v>
      </c>
      <c r="W349" s="46">
        <v>1.7238541666666669E-2</v>
      </c>
      <c r="X349" s="46">
        <v>0.25440000000000002</v>
      </c>
      <c r="Y349" s="46">
        <v>0.17566666666666664</v>
      </c>
      <c r="Z349" s="46">
        <v>1.2562666666666668E-2</v>
      </c>
      <c r="AA349" s="46">
        <v>0.19398749999999998</v>
      </c>
      <c r="AB349" s="46">
        <v>8.4816666666666651E-2</v>
      </c>
      <c r="AC349" s="46">
        <v>0.14175000000000001</v>
      </c>
      <c r="AD349" s="46">
        <v>9.7687499999999997E-2</v>
      </c>
      <c r="AE349" s="46">
        <v>5.1654166666666668E-2</v>
      </c>
      <c r="AF349" s="46">
        <v>0.11146666666666671</v>
      </c>
      <c r="AG349" s="46">
        <v>2.7367875000000007E-2</v>
      </c>
      <c r="AH349" s="46">
        <v>3.4087500000000007E-2</v>
      </c>
      <c r="AI349" s="46">
        <v>1.0720666666666667E-2</v>
      </c>
      <c r="AJ349" s="46">
        <v>3.9558750000000011E-3</v>
      </c>
      <c r="AK349" s="46">
        <v>0.19398749999999998</v>
      </c>
      <c r="AL349" s="46">
        <v>1.6135875000000001E-2</v>
      </c>
      <c r="AM349" s="46">
        <v>0.50806249999999997</v>
      </c>
      <c r="AN349" s="46">
        <v>4.2416666666666672E-2</v>
      </c>
      <c r="AO349" s="46">
        <v>1.837754166666667E-2</v>
      </c>
      <c r="AP349" s="46">
        <v>3.1874999999999998E-3</v>
      </c>
      <c r="AQ349" s="46">
        <v>9.4345416666666657E-3</v>
      </c>
      <c r="AR349" s="46">
        <v>0.32298750000000009</v>
      </c>
      <c r="AS349" s="46">
        <v>1.9552874999999994E-2</v>
      </c>
      <c r="AT349" s="46">
        <v>3.0263541666666664E-2</v>
      </c>
      <c r="AU349" s="46">
        <v>6.0666666666666681E-3</v>
      </c>
      <c r="AV349" s="46">
        <v>-4.7333333333333336E-5</v>
      </c>
      <c r="AW349" s="46">
        <v>9.7875000000000007E-5</v>
      </c>
      <c r="AX349" s="46">
        <v>1.8959999999999997E-3</v>
      </c>
      <c r="AY349" s="35">
        <f t="shared" si="131"/>
        <v>0.25609277721088425</v>
      </c>
      <c r="AZ349" s="34"/>
      <c r="BA349" s="34">
        <v>0.30732384341637003</v>
      </c>
      <c r="BB349" s="60">
        <v>619</v>
      </c>
      <c r="CS349" s="60">
        <v>619</v>
      </c>
    </row>
    <row r="350" spans="1:97" ht="15">
      <c r="A350" s="14">
        <v>620</v>
      </c>
      <c r="B350" s="46">
        <v>0.27635416666666668</v>
      </c>
      <c r="C350" s="46">
        <v>8.4816666666666651E-2</v>
      </c>
      <c r="D350" s="46">
        <v>9.7687499999999997E-2</v>
      </c>
      <c r="E350" s="46">
        <v>0.27635416666666668</v>
      </c>
      <c r="F350" s="46">
        <v>0.17566666666666664</v>
      </c>
      <c r="G350" s="46">
        <v>7.2854166666666664E-2</v>
      </c>
      <c r="H350" s="46">
        <v>5.1654166666666668E-2</v>
      </c>
      <c r="I350" s="46">
        <v>0.14175000000000001</v>
      </c>
      <c r="J350" s="46">
        <v>0.23335416666666664</v>
      </c>
      <c r="K350" s="46">
        <v>7.4726666666666665E-3</v>
      </c>
      <c r="L350" s="46">
        <v>3.5410416666666666</v>
      </c>
      <c r="M350" s="46">
        <v>0.29921666666666669</v>
      </c>
      <c r="N350" s="46">
        <v>0.11146666666666671</v>
      </c>
      <c r="O350" s="46">
        <v>8.4816666666666651E-2</v>
      </c>
      <c r="P350" s="46">
        <v>8.4816666666666651E-2</v>
      </c>
      <c r="Q350" s="46">
        <v>1.1700833333333334</v>
      </c>
      <c r="R350" s="46">
        <v>0.23335416666666664</v>
      </c>
      <c r="S350" s="46">
        <v>0.19398749999999998</v>
      </c>
      <c r="T350" s="46">
        <v>3.7310166666666665E-2</v>
      </c>
      <c r="U350" s="46">
        <v>3.8975999999999997E-2</v>
      </c>
      <c r="V350" s="46">
        <v>9.4345416666666657E-3</v>
      </c>
      <c r="W350" s="46">
        <v>1.7803500000000003E-2</v>
      </c>
      <c r="X350" s="46">
        <v>0.23335416666666664</v>
      </c>
      <c r="Y350" s="46">
        <v>0.17566666666666664</v>
      </c>
      <c r="Z350" s="46">
        <v>1.2088541666666669E-2</v>
      </c>
      <c r="AA350" s="46">
        <v>0.19398749999999998</v>
      </c>
      <c r="AB350" s="46">
        <v>8.4816666666666651E-2</v>
      </c>
      <c r="AC350" s="46">
        <v>0.15825416666666664</v>
      </c>
      <c r="AD350" s="46">
        <v>8.4816666666666651E-2</v>
      </c>
      <c r="AE350" s="46">
        <v>5.1654166666666668E-2</v>
      </c>
      <c r="AF350" s="46">
        <v>0.12615416666666665</v>
      </c>
      <c r="AG350" s="46">
        <v>2.5291500000000001E-2</v>
      </c>
      <c r="AH350" s="46">
        <v>2.8078166666666661E-2</v>
      </c>
      <c r="AI350" s="46">
        <v>1.6135875000000001E-2</v>
      </c>
      <c r="AJ350" s="46">
        <v>3.6906666666666667E-3</v>
      </c>
      <c r="AK350" s="46">
        <v>0.14175000000000001</v>
      </c>
      <c r="AL350" s="46">
        <v>1.3538166666666664E-2</v>
      </c>
      <c r="AM350" s="46">
        <v>0.52345833333333336</v>
      </c>
      <c r="AN350" s="46">
        <v>5.1654166666666668E-2</v>
      </c>
      <c r="AO350" s="46">
        <v>1.837754166666667E-2</v>
      </c>
      <c r="AP350" s="46">
        <v>2.9495416666666663E-3</v>
      </c>
      <c r="AQ350" s="46">
        <v>8.6225416666666672E-3</v>
      </c>
      <c r="AR350" s="46">
        <v>0.27635416666666668</v>
      </c>
      <c r="AS350" s="46">
        <v>1.4549999999999999E-2</v>
      </c>
      <c r="AT350" s="46">
        <v>3.5680666666666666E-2</v>
      </c>
      <c r="AU350" s="46">
        <v>5.7378749999999999E-3</v>
      </c>
      <c r="AV350" s="46">
        <v>-4.7333333333333336E-5</v>
      </c>
      <c r="AW350" s="46">
        <v>-3.6458333333333316E-5</v>
      </c>
      <c r="AX350" s="46">
        <v>1.7125416666666669E-3</v>
      </c>
      <c r="AY350" s="35">
        <f t="shared" si="131"/>
        <v>0.19446046003401363</v>
      </c>
      <c r="AZ350" s="34"/>
      <c r="BA350" s="34">
        <v>0.30732384341637003</v>
      </c>
      <c r="BB350" s="60">
        <v>620</v>
      </c>
      <c r="CS350" s="60">
        <v>620</v>
      </c>
    </row>
    <row r="351" spans="1:97" ht="15">
      <c r="A351" s="14">
        <v>621</v>
      </c>
      <c r="B351" s="46">
        <v>0.23335416666666664</v>
      </c>
      <c r="C351" s="46">
        <v>8.4816666666666651E-2</v>
      </c>
      <c r="D351" s="46">
        <v>8.4816666666666651E-2</v>
      </c>
      <c r="E351" s="46">
        <v>0.27635416666666668</v>
      </c>
      <c r="F351" s="46">
        <v>0.17566666666666664</v>
      </c>
      <c r="G351" s="46">
        <v>7.2854166666666664E-2</v>
      </c>
      <c r="H351" s="46">
        <v>1.837754166666667E-2</v>
      </c>
      <c r="I351" s="46">
        <v>0.14175000000000001</v>
      </c>
      <c r="J351" s="46">
        <v>0.23335416666666664</v>
      </c>
      <c r="K351" s="46">
        <v>5.7378749999999999E-3</v>
      </c>
      <c r="L351" s="46">
        <v>2.4633333333333334</v>
      </c>
      <c r="M351" s="46">
        <v>0.27635416666666668</v>
      </c>
      <c r="N351" s="46">
        <v>0.11146666666666671</v>
      </c>
      <c r="O351" s="46">
        <v>8.4816666666666651E-2</v>
      </c>
      <c r="P351" s="46">
        <v>8.4816666666666651E-2</v>
      </c>
      <c r="Q351" s="46">
        <v>1.1700833333333334</v>
      </c>
      <c r="R351" s="46">
        <v>0.23335416666666664</v>
      </c>
      <c r="S351" s="46">
        <v>0.15825416666666664</v>
      </c>
      <c r="T351" s="46">
        <v>4.1542875E-2</v>
      </c>
      <c r="U351" s="46">
        <v>4.2416666666666672E-2</v>
      </c>
      <c r="V351" s="46">
        <v>6.7514999999999988E-3</v>
      </c>
      <c r="W351" s="46">
        <v>1.837754166666667E-2</v>
      </c>
      <c r="X351" s="46">
        <v>0.25440000000000002</v>
      </c>
      <c r="Y351" s="46">
        <v>0.15825416666666664</v>
      </c>
      <c r="Z351" s="46">
        <v>1.1623500000000002E-2</v>
      </c>
      <c r="AA351" s="46">
        <v>0.21321666666666669</v>
      </c>
      <c r="AB351" s="46">
        <v>7.2854166666666664E-2</v>
      </c>
      <c r="AC351" s="46">
        <v>0.15825416666666664</v>
      </c>
      <c r="AD351" s="46">
        <v>9.7687499999999997E-2</v>
      </c>
      <c r="AE351" s="46">
        <v>5.1654166666666668E-2</v>
      </c>
      <c r="AF351" s="46">
        <v>0.11146666666666671</v>
      </c>
      <c r="AG351" s="46">
        <v>2.1384E-2</v>
      </c>
      <c r="AH351" s="46">
        <v>2.5291500000000001E-2</v>
      </c>
      <c r="AI351" s="46">
        <v>2.4617541666666663E-2</v>
      </c>
      <c r="AJ351" s="46">
        <v>3.4345416666666673E-3</v>
      </c>
      <c r="AK351" s="46">
        <v>8.4816666666666651E-2</v>
      </c>
      <c r="AL351" s="46">
        <v>1.3045875E-2</v>
      </c>
      <c r="AM351" s="46">
        <v>0.50806249999999997</v>
      </c>
      <c r="AN351" s="46">
        <v>4.0678166666666654E-2</v>
      </c>
      <c r="AO351" s="46">
        <v>1.8960666666666674E-2</v>
      </c>
      <c r="AP351" s="46">
        <v>3.1874999999999998E-3</v>
      </c>
      <c r="AQ351" s="46">
        <v>7.8468750000000014E-3</v>
      </c>
      <c r="AR351" s="46">
        <v>0.21321666666666669</v>
      </c>
      <c r="AS351" s="46">
        <v>1.5598166666666666E-2</v>
      </c>
      <c r="AT351" s="46">
        <v>3.3304541666666666E-2</v>
      </c>
      <c r="AU351" s="46">
        <v>5.7378749999999999E-3</v>
      </c>
      <c r="AV351" s="46">
        <v>-4.9125000000000001E-5</v>
      </c>
      <c r="AW351" s="46">
        <v>-4.9125000000000001E-5</v>
      </c>
      <c r="AX351" s="46">
        <v>1.7125416666666669E-3</v>
      </c>
      <c r="AY351" s="35">
        <f t="shared" si="131"/>
        <v>0.16671139200680271</v>
      </c>
      <c r="AZ351" s="34"/>
      <c r="BA351" s="34">
        <v>0.30732384341637003</v>
      </c>
      <c r="BB351" s="60">
        <v>621</v>
      </c>
      <c r="CS351" s="60">
        <v>621</v>
      </c>
    </row>
    <row r="352" spans="1:97" ht="15">
      <c r="A352" s="14">
        <v>622</v>
      </c>
      <c r="B352" s="46">
        <v>0.23335416666666664</v>
      </c>
      <c r="C352" s="46">
        <v>8.4816666666666651E-2</v>
      </c>
      <c r="D352" s="46">
        <v>7.2854166666666664E-2</v>
      </c>
      <c r="E352" s="46">
        <v>0.27635416666666668</v>
      </c>
      <c r="F352" s="46">
        <v>0.14175000000000001</v>
      </c>
      <c r="G352" s="46">
        <v>8.4816666666666651E-2</v>
      </c>
      <c r="H352" s="46">
        <v>2.1384E-2</v>
      </c>
      <c r="I352" s="46">
        <v>9.7687499999999997E-2</v>
      </c>
      <c r="J352" s="46">
        <v>0.23335416666666664</v>
      </c>
      <c r="K352" s="46">
        <v>5.7378749999999999E-3</v>
      </c>
      <c r="L352" s="46">
        <v>1.8474999999999999</v>
      </c>
      <c r="M352" s="46">
        <v>0.17566666666666664</v>
      </c>
      <c r="N352" s="46">
        <v>0.12615416666666665</v>
      </c>
      <c r="O352" s="46">
        <v>8.4816666666666651E-2</v>
      </c>
      <c r="P352" s="46">
        <v>8.4816666666666651E-2</v>
      </c>
      <c r="Q352" s="46">
        <v>1.1546874999999999</v>
      </c>
      <c r="R352" s="46">
        <v>0.23335416666666664</v>
      </c>
      <c r="S352" s="46">
        <v>0.14175000000000001</v>
      </c>
      <c r="T352" s="46">
        <v>5.1654166666666668E-2</v>
      </c>
      <c r="U352" s="46">
        <v>4.2416666666666672E-2</v>
      </c>
      <c r="V352" s="46">
        <v>4.5135416666666657E-3</v>
      </c>
      <c r="W352" s="46">
        <v>1.0720666666666667E-2</v>
      </c>
      <c r="X352" s="46">
        <v>0.23335416666666664</v>
      </c>
      <c r="Y352" s="46">
        <v>0.14175000000000001</v>
      </c>
      <c r="Z352" s="46">
        <v>1.1623500000000002E-2</v>
      </c>
      <c r="AA352" s="46">
        <v>0.19398749999999998</v>
      </c>
      <c r="AB352" s="46">
        <v>7.2854166666666664E-2</v>
      </c>
      <c r="AC352" s="46">
        <v>0.12615416666666665</v>
      </c>
      <c r="AD352" s="46">
        <v>0.19398749999999998</v>
      </c>
      <c r="AE352" s="46">
        <v>5.1654166666666668E-2</v>
      </c>
      <c r="AF352" s="46">
        <v>0.11146666666666671</v>
      </c>
      <c r="AG352" s="46">
        <v>1.9552874999999994E-2</v>
      </c>
      <c r="AH352" s="46">
        <v>2.2650166666666666E-2</v>
      </c>
      <c r="AI352" s="46">
        <v>2.2012541666666666E-2</v>
      </c>
      <c r="AJ352" s="46">
        <v>3.1874999999999998E-3</v>
      </c>
      <c r="AK352" s="46">
        <v>6.1799999999999987E-2</v>
      </c>
      <c r="AL352" s="46">
        <v>1.3045875E-2</v>
      </c>
      <c r="AM352" s="46">
        <v>0.49266666666666675</v>
      </c>
      <c r="AN352" s="46">
        <v>3.1765874999999999E-2</v>
      </c>
      <c r="AO352" s="46">
        <v>2.3296874999999998E-2</v>
      </c>
      <c r="AP352" s="46">
        <v>3.1874999999999998E-3</v>
      </c>
      <c r="AQ352" s="46">
        <v>1.0282874999999999E-2</v>
      </c>
      <c r="AR352" s="46">
        <v>0.17566666666666664</v>
      </c>
      <c r="AS352" s="46">
        <v>2.0764541666666667E-2</v>
      </c>
      <c r="AT352" s="46">
        <v>3.1010166666666662E-2</v>
      </c>
      <c r="AU352" s="46">
        <v>5.7378749999999999E-3</v>
      </c>
      <c r="AV352" s="46">
        <v>-4.9125000000000001E-5</v>
      </c>
      <c r="AW352" s="46">
        <v>-3.6458333333333316E-5</v>
      </c>
      <c r="AX352" s="46">
        <v>1.5381666666666668E-3</v>
      </c>
      <c r="AY352" s="35">
        <f t="shared" si="131"/>
        <v>0.14867495238095232</v>
      </c>
      <c r="AZ352" s="34"/>
      <c r="BA352" s="34">
        <v>0.30732384341637003</v>
      </c>
      <c r="BB352" s="60">
        <v>622</v>
      </c>
      <c r="CS352" s="60">
        <v>622</v>
      </c>
    </row>
    <row r="353" spans="1:97" ht="15">
      <c r="A353" s="14">
        <v>623</v>
      </c>
      <c r="B353" s="46">
        <v>0.23335416666666664</v>
      </c>
      <c r="C353" s="46">
        <v>8.4816666666666651E-2</v>
      </c>
      <c r="D353" s="46">
        <v>7.2854166666666664E-2</v>
      </c>
      <c r="E353" s="46">
        <v>0.25440000000000002</v>
      </c>
      <c r="F353" s="46">
        <v>0.14175000000000001</v>
      </c>
      <c r="G353" s="46">
        <v>7.2854166666666664E-2</v>
      </c>
      <c r="H353" s="46">
        <v>3.6490875000000006E-2</v>
      </c>
      <c r="I353" s="46">
        <v>0.14175000000000001</v>
      </c>
      <c r="J353" s="46">
        <v>0.23335416666666664</v>
      </c>
      <c r="K353" s="46">
        <v>5.7378749999999999E-3</v>
      </c>
      <c r="L353" s="46">
        <v>1.6935416666666667</v>
      </c>
      <c r="M353" s="46">
        <v>0.14175000000000001</v>
      </c>
      <c r="N353" s="46">
        <v>0.14175000000000001</v>
      </c>
      <c r="O353" s="46">
        <v>8.4816666666666651E-2</v>
      </c>
      <c r="P353" s="46">
        <v>8.4816666666666651E-2</v>
      </c>
      <c r="Q353" s="46">
        <v>1.1085</v>
      </c>
      <c r="R353" s="46">
        <v>0.43108333333333332</v>
      </c>
      <c r="S353" s="46">
        <v>0.23335416666666664</v>
      </c>
      <c r="T353" s="46">
        <v>6.1799999999999987E-2</v>
      </c>
      <c r="U353" s="46">
        <v>4.1542875E-2</v>
      </c>
      <c r="V353" s="46">
        <v>4.2301666666666677E-3</v>
      </c>
      <c r="W353" s="46">
        <v>8.6225416666666672E-3</v>
      </c>
      <c r="X353" s="46">
        <v>0.23335416666666664</v>
      </c>
      <c r="Y353" s="46">
        <v>0.14175000000000001</v>
      </c>
      <c r="Z353" s="46">
        <v>1.1623500000000002E-2</v>
      </c>
      <c r="AA353" s="46">
        <v>0.15825416666666664</v>
      </c>
      <c r="AB353" s="46">
        <v>5.1654166666666668E-2</v>
      </c>
      <c r="AC353" s="46">
        <v>0.11146666666666671</v>
      </c>
      <c r="AD353" s="46">
        <v>0.29921666666666669</v>
      </c>
      <c r="AE353" s="46">
        <v>7.2854166666666664E-2</v>
      </c>
      <c r="AF353" s="46">
        <v>0.11146666666666671</v>
      </c>
      <c r="AG353" s="46">
        <v>1.9552874999999994E-2</v>
      </c>
      <c r="AH353" s="46">
        <v>4.2416666666666672E-2</v>
      </c>
      <c r="AI353" s="46">
        <v>1.5598166666666666E-2</v>
      </c>
      <c r="AJ353" s="46">
        <v>3.6906666666666667E-3</v>
      </c>
      <c r="AK353" s="46">
        <v>4.2416666666666672E-2</v>
      </c>
      <c r="AL353" s="46">
        <v>1.2088541666666669E-2</v>
      </c>
      <c r="AM353" s="46">
        <v>0.49266666666666675</v>
      </c>
      <c r="AN353" s="46">
        <v>3.1765874999999999E-2</v>
      </c>
      <c r="AO353" s="46">
        <v>3.1010166666666662E-2</v>
      </c>
      <c r="AP353" s="46">
        <v>3.1874999999999998E-3</v>
      </c>
      <c r="AQ353" s="46">
        <v>1.5069541666666663E-2</v>
      </c>
      <c r="AR353" s="46">
        <v>0.15825416666666664</v>
      </c>
      <c r="AS353" s="46">
        <v>2.5974541666666674E-2</v>
      </c>
      <c r="AT353" s="46">
        <v>2.6666666666666675E-2</v>
      </c>
      <c r="AU353" s="46">
        <v>5.7378749999999999E-3</v>
      </c>
      <c r="AV353" s="46">
        <v>-4.1833333333333338E-5</v>
      </c>
      <c r="AW353" s="46">
        <v>5.718749999999999E-4</v>
      </c>
      <c r="AX353" s="46">
        <v>1.5381666666666668E-3</v>
      </c>
      <c r="AY353" s="35">
        <f t="shared" si="131"/>
        <v>0.1516933698979592</v>
      </c>
      <c r="AZ353" s="34"/>
      <c r="BA353" s="34">
        <v>0.30732384341637003</v>
      </c>
      <c r="BB353" s="60">
        <v>623</v>
      </c>
      <c r="CS353" s="60">
        <v>623</v>
      </c>
    </row>
    <row r="354" spans="1:97" ht="15">
      <c r="A354" s="14">
        <v>624</v>
      </c>
      <c r="B354" s="46">
        <v>0.23335416666666664</v>
      </c>
      <c r="C354" s="46">
        <v>8.4816666666666651E-2</v>
      </c>
      <c r="D354" s="46">
        <v>7.2854166666666664E-2</v>
      </c>
      <c r="E354" s="46">
        <v>0.25440000000000002</v>
      </c>
      <c r="F354" s="46">
        <v>0.14175000000000001</v>
      </c>
      <c r="G354" s="46">
        <v>7.2854166666666664E-2</v>
      </c>
      <c r="H354" s="46">
        <v>3.6490875000000006E-2</v>
      </c>
      <c r="I354" s="46">
        <v>0.14175000000000001</v>
      </c>
      <c r="J354" s="46">
        <v>0.23335416666666664</v>
      </c>
      <c r="K354" s="46">
        <v>5.7378749999999999E-3</v>
      </c>
      <c r="L354" s="46">
        <v>1.4933958333333333</v>
      </c>
      <c r="M354" s="46">
        <v>0.11146666666666671</v>
      </c>
      <c r="N354" s="46">
        <v>0.12615416666666665</v>
      </c>
      <c r="O354" s="46">
        <v>8.4816666666666651E-2</v>
      </c>
      <c r="P354" s="46">
        <v>7.2854166666666664E-2</v>
      </c>
      <c r="Q354" s="46">
        <v>1.1238958333333331</v>
      </c>
      <c r="R354" s="46">
        <v>0.50806249999999997</v>
      </c>
      <c r="S354" s="46">
        <v>0.19398749999999998</v>
      </c>
      <c r="T354" s="46">
        <v>1.0315208333333332</v>
      </c>
      <c r="U354" s="46">
        <v>3.7310166666666665E-2</v>
      </c>
      <c r="V354" s="46">
        <v>4.2301666666666677E-3</v>
      </c>
      <c r="W354" s="46">
        <v>9.023999999999999E-3</v>
      </c>
      <c r="X354" s="46">
        <v>0.23335416666666664</v>
      </c>
      <c r="Y354" s="46">
        <v>0.12615416666666665</v>
      </c>
      <c r="Z354" s="46">
        <v>1.1623500000000002E-2</v>
      </c>
      <c r="AA354" s="46">
        <v>0.15825416666666664</v>
      </c>
      <c r="AB354" s="46">
        <v>4.1542875E-2</v>
      </c>
      <c r="AC354" s="46">
        <v>0.12615416666666665</v>
      </c>
      <c r="AD354" s="46">
        <v>1.3548333333333336</v>
      </c>
      <c r="AE354" s="46">
        <v>7.2854166666666664E-2</v>
      </c>
      <c r="AF354" s="46">
        <v>0.11146666666666671</v>
      </c>
      <c r="AG354" s="46">
        <v>2.2650166666666666E-2</v>
      </c>
      <c r="AH354" s="46">
        <v>7.2854166666666664E-2</v>
      </c>
      <c r="AI354" s="46">
        <v>1.2562666666666668E-2</v>
      </c>
      <c r="AJ354" s="46">
        <v>4.8060000000000004E-3</v>
      </c>
      <c r="AK354" s="46">
        <v>3.6490875000000006E-2</v>
      </c>
      <c r="AL354" s="46">
        <v>1.1623500000000002E-2</v>
      </c>
      <c r="AM354" s="46">
        <v>0.49266666666666675</v>
      </c>
      <c r="AN354" s="46">
        <v>3.5680666666666666E-2</v>
      </c>
      <c r="AO354" s="46">
        <v>3.4087500000000007E-2</v>
      </c>
      <c r="AP354" s="46">
        <v>2.9495416666666663E-3</v>
      </c>
      <c r="AQ354" s="46">
        <v>3.8138541666666664E-2</v>
      </c>
      <c r="AR354" s="46">
        <v>0.17566666666666664</v>
      </c>
      <c r="AS354" s="46">
        <v>2.3296874999999998E-2</v>
      </c>
      <c r="AT354" s="46">
        <v>2.5291500000000001E-2</v>
      </c>
      <c r="AU354" s="46">
        <v>4.8060000000000004E-3</v>
      </c>
      <c r="AV354" s="46">
        <v>-4.1833333333333338E-5</v>
      </c>
      <c r="AW354" s="46">
        <v>3.6906666666666667E-3</v>
      </c>
      <c r="AX354" s="46">
        <v>1.3728749999999997E-3</v>
      </c>
      <c r="AY354" s="35">
        <f t="shared" si="131"/>
        <v>0.18997777210884356</v>
      </c>
      <c r="AZ354" s="34"/>
      <c r="BA354" s="34">
        <v>0.30732384341637003</v>
      </c>
      <c r="BB354" s="60">
        <v>624</v>
      </c>
      <c r="CS354" s="60">
        <v>624</v>
      </c>
    </row>
    <row r="355" spans="1:97" ht="15">
      <c r="A355" s="14">
        <v>625</v>
      </c>
      <c r="B355" s="46">
        <v>0.23335416666666664</v>
      </c>
      <c r="C355" s="46">
        <v>8.4816666666666651E-2</v>
      </c>
      <c r="D355" s="46">
        <v>7.2854166666666664E-2</v>
      </c>
      <c r="E355" s="46">
        <v>0.23335416666666664</v>
      </c>
      <c r="F355" s="46">
        <v>0.14175000000000001</v>
      </c>
      <c r="G355" s="46">
        <v>0.15825416666666664</v>
      </c>
      <c r="H355" s="46">
        <v>3.6490875000000006E-2</v>
      </c>
      <c r="I355" s="46">
        <v>0.12615416666666665</v>
      </c>
      <c r="J355" s="46">
        <v>0.23335416666666664</v>
      </c>
      <c r="K355" s="46">
        <v>2.2012541666666666E-2</v>
      </c>
      <c r="L355" s="46">
        <v>1.3548333333333336</v>
      </c>
      <c r="M355" s="46">
        <v>0.12615416666666665</v>
      </c>
      <c r="N355" s="46">
        <v>0.12615416666666665</v>
      </c>
      <c r="O355" s="46">
        <v>8.4816666666666651E-2</v>
      </c>
      <c r="P355" s="46">
        <v>8.4816666666666651E-2</v>
      </c>
      <c r="Q355" s="46">
        <v>1.0931041666666665</v>
      </c>
      <c r="R355" s="46">
        <v>0.32298750000000009</v>
      </c>
      <c r="S355" s="46">
        <v>0.14175000000000001</v>
      </c>
      <c r="T355" s="46">
        <v>4.6187499999999995</v>
      </c>
      <c r="U355" s="46">
        <v>4.0678166666666654E-2</v>
      </c>
      <c r="V355" s="46">
        <v>4.8060000000000004E-3</v>
      </c>
      <c r="W355" s="46">
        <v>3.4879541666666666E-2</v>
      </c>
      <c r="X355" s="46">
        <v>0.23335416666666664</v>
      </c>
      <c r="Y355" s="46">
        <v>0.12615416666666665</v>
      </c>
      <c r="Z355" s="46">
        <v>1.1623500000000002E-2</v>
      </c>
      <c r="AA355" s="46">
        <v>0.19398749999999998</v>
      </c>
      <c r="AB355" s="46">
        <v>3.1765874999999999E-2</v>
      </c>
      <c r="AC355" s="46">
        <v>0.14175000000000001</v>
      </c>
      <c r="AD355" s="46">
        <v>0.7236041666666666</v>
      </c>
      <c r="AE355" s="46">
        <v>7.2854166666666664E-2</v>
      </c>
      <c r="AF355" s="46">
        <v>0.11146666666666671</v>
      </c>
      <c r="AG355" s="46">
        <v>2.6666666666666675E-2</v>
      </c>
      <c r="AH355" s="46">
        <v>7.2854166666666664E-2</v>
      </c>
      <c r="AI355" s="46">
        <v>1.2088541666666669E-2</v>
      </c>
      <c r="AJ355" s="46">
        <v>4.2301666666666677E-3</v>
      </c>
      <c r="AK355" s="46">
        <v>3.3304541666666666E-2</v>
      </c>
      <c r="AL355" s="46">
        <v>1.0282874999999999E-2</v>
      </c>
      <c r="AM355" s="46">
        <v>0.49266666666666675</v>
      </c>
      <c r="AN355" s="46">
        <v>6.1799999999999987E-2</v>
      </c>
      <c r="AO355" s="46">
        <v>3.1010166666666662E-2</v>
      </c>
      <c r="AP355" s="46">
        <v>2.9495416666666663E-3</v>
      </c>
      <c r="AQ355" s="46">
        <v>3.1010166666666662E-2</v>
      </c>
      <c r="AR355" s="46">
        <v>0.17566666666666664</v>
      </c>
      <c r="AS355" s="46">
        <v>2.3952666666666667E-2</v>
      </c>
      <c r="AT355" s="46">
        <v>2.1384E-2</v>
      </c>
      <c r="AU355" s="46">
        <v>4.8060000000000004E-3</v>
      </c>
      <c r="AV355" s="46">
        <v>-4.1833333333333338E-5</v>
      </c>
      <c r="AW355" s="46">
        <v>0.11146666666666671</v>
      </c>
      <c r="AX355" s="46">
        <v>1.2166666666666669E-3</v>
      </c>
      <c r="AY355" s="35">
        <f t="shared" si="131"/>
        <v>0.2477551020408163</v>
      </c>
      <c r="AZ355" s="34"/>
      <c r="BA355" s="34">
        <v>0.30732384341637003</v>
      </c>
      <c r="BB355" s="60">
        <v>625</v>
      </c>
      <c r="CS355" s="60">
        <v>625</v>
      </c>
    </row>
    <row r="356" spans="1:97" ht="15">
      <c r="A356" s="14">
        <v>626</v>
      </c>
      <c r="B356" s="46">
        <v>0.19398749999999998</v>
      </c>
      <c r="C356" s="46">
        <v>8.4816666666666651E-2</v>
      </c>
      <c r="D356" s="46">
        <v>7.2854166666666664E-2</v>
      </c>
      <c r="E356" s="46">
        <v>0.19398749999999998</v>
      </c>
      <c r="F356" s="46">
        <v>0.17566666666666664</v>
      </c>
      <c r="G356" s="46">
        <v>0.14175000000000001</v>
      </c>
      <c r="H356" s="46">
        <v>3.6490875000000006E-2</v>
      </c>
      <c r="I356" s="46">
        <v>0.11146666666666671</v>
      </c>
      <c r="J356" s="46">
        <v>0.23335416666666664</v>
      </c>
      <c r="K356" s="46">
        <v>1.1700833333333334</v>
      </c>
      <c r="L356" s="46">
        <v>1.2162708333333332</v>
      </c>
      <c r="M356" s="46">
        <v>0.12615416666666665</v>
      </c>
      <c r="N356" s="46">
        <v>9.7687499999999997E-2</v>
      </c>
      <c r="O356" s="46">
        <v>8.4816666666666651E-2</v>
      </c>
      <c r="P356" s="46">
        <v>0.12615416666666665</v>
      </c>
      <c r="Q356" s="46">
        <v>1.0469166666666667</v>
      </c>
      <c r="R356" s="46">
        <v>0.27635416666666668</v>
      </c>
      <c r="S356" s="46">
        <v>0.14175000000000001</v>
      </c>
      <c r="T356" s="46">
        <v>10.777083333333334</v>
      </c>
      <c r="U356" s="46">
        <v>4.1542875E-2</v>
      </c>
      <c r="V356" s="46">
        <v>7.4726666666666665E-3</v>
      </c>
      <c r="W356" s="46">
        <v>0.15825416666666664</v>
      </c>
      <c r="X356" s="46">
        <v>0.17566666666666664</v>
      </c>
      <c r="Y356" s="46">
        <v>9.7687499999999997E-2</v>
      </c>
      <c r="Z356" s="46">
        <v>1.1623500000000002E-2</v>
      </c>
      <c r="AA356" s="46">
        <v>0.23335416666666664</v>
      </c>
      <c r="AB356" s="46">
        <v>2.0764541666666667E-2</v>
      </c>
      <c r="AC356" s="46">
        <v>0.14175000000000001</v>
      </c>
      <c r="AD356" s="46">
        <v>0.52345833333333336</v>
      </c>
      <c r="AE356" s="46">
        <v>0.32298750000000009</v>
      </c>
      <c r="AF356" s="46">
        <v>0.11146666666666671</v>
      </c>
      <c r="AG356" s="46">
        <v>3.0263541666666664E-2</v>
      </c>
      <c r="AH356" s="46">
        <v>5.1654166666666668E-2</v>
      </c>
      <c r="AI356" s="46">
        <v>1.1167541666666669E-2</v>
      </c>
      <c r="AJ356" s="46">
        <v>3.4345416666666673E-3</v>
      </c>
      <c r="AK356" s="46">
        <v>3.1010166666666662E-2</v>
      </c>
      <c r="AL356" s="46">
        <v>1.0720666666666667E-2</v>
      </c>
      <c r="AM356" s="46">
        <v>0.50806249999999997</v>
      </c>
      <c r="AN356" s="46">
        <v>6.1799999999999987E-2</v>
      </c>
      <c r="AO356" s="46">
        <v>2.8797541666666666E-2</v>
      </c>
      <c r="AP356" s="46">
        <v>2.9495416666666663E-3</v>
      </c>
      <c r="AQ356" s="46">
        <v>2.5974541666666674E-2</v>
      </c>
      <c r="AR356" s="46">
        <v>0.19398749999999998</v>
      </c>
      <c r="AS356" s="46">
        <v>2.4617541666666663E-2</v>
      </c>
      <c r="AT356" s="46">
        <v>1.8960666666666674E-2</v>
      </c>
      <c r="AU356" s="46">
        <v>6.7514999999999988E-3</v>
      </c>
      <c r="AV356" s="46">
        <v>-4.7333333333333336E-5</v>
      </c>
      <c r="AW356" s="46">
        <v>1.4779999999999998</v>
      </c>
      <c r="AX356" s="46">
        <v>1.0695416666666666E-3</v>
      </c>
      <c r="AY356" s="35">
        <f t="shared" si="131"/>
        <v>0.42128260799319728</v>
      </c>
      <c r="AZ356" s="34"/>
      <c r="BA356" s="34">
        <v>0.30732384341637003</v>
      </c>
      <c r="BB356" s="60">
        <v>626</v>
      </c>
      <c r="CS356" s="60">
        <v>626</v>
      </c>
    </row>
    <row r="357" spans="1:97" ht="15">
      <c r="A357" s="14">
        <v>627</v>
      </c>
      <c r="B357" s="46">
        <v>0.19398749999999998</v>
      </c>
      <c r="C357" s="46">
        <v>0.14175000000000001</v>
      </c>
      <c r="D357" s="46">
        <v>6.1799999999999987E-2</v>
      </c>
      <c r="E357" s="46">
        <v>0.19398749999999998</v>
      </c>
      <c r="F357" s="46">
        <v>0.14175000000000001</v>
      </c>
      <c r="G357" s="46">
        <v>9.7687499999999997E-2</v>
      </c>
      <c r="H357" s="46">
        <v>2.1384E-2</v>
      </c>
      <c r="I357" s="46">
        <v>9.7687499999999997E-2</v>
      </c>
      <c r="J357" s="46">
        <v>0.23335416666666664</v>
      </c>
      <c r="K357" s="46">
        <v>3.2331250000000002</v>
      </c>
      <c r="L357" s="46">
        <v>1.1546874999999999</v>
      </c>
      <c r="M357" s="46">
        <v>0.12615416666666665</v>
      </c>
      <c r="N357" s="46">
        <v>0.15825416666666664</v>
      </c>
      <c r="O357" s="46">
        <v>8.4816666666666651E-2</v>
      </c>
      <c r="P357" s="46">
        <v>0.17566666666666664</v>
      </c>
      <c r="Q357" s="46">
        <v>1.0623125</v>
      </c>
      <c r="R357" s="46">
        <v>0.25440000000000002</v>
      </c>
      <c r="S357" s="46">
        <v>0.11146666666666671</v>
      </c>
      <c r="T357" s="46">
        <v>7.39</v>
      </c>
      <c r="U357" s="46">
        <v>3.5680666666666666E-2</v>
      </c>
      <c r="V357" s="46">
        <v>8.6225416666666672E-3</v>
      </c>
      <c r="W357" s="46">
        <v>0.27635416666666668</v>
      </c>
      <c r="X357" s="46">
        <v>0.15825416666666664</v>
      </c>
      <c r="Y357" s="46">
        <v>9.7687499999999997E-2</v>
      </c>
      <c r="Z357" s="46">
        <v>1.1623500000000002E-2</v>
      </c>
      <c r="AA357" s="46">
        <v>0.23335416666666664</v>
      </c>
      <c r="AB357" s="46">
        <v>1.837754166666667E-2</v>
      </c>
      <c r="AC357" s="46">
        <v>0.14175000000000001</v>
      </c>
      <c r="AD357" s="46">
        <v>0.43108333333333332</v>
      </c>
      <c r="AE357" s="46">
        <v>0.46187499999999998</v>
      </c>
      <c r="AF357" s="46">
        <v>0.11146666666666671</v>
      </c>
      <c r="AG357" s="46">
        <v>2.9525999999999997E-2</v>
      </c>
      <c r="AH357" s="46">
        <v>4.1542875E-2</v>
      </c>
      <c r="AI357" s="46">
        <v>9.8541666666666673E-3</v>
      </c>
      <c r="AJ357" s="46">
        <v>3.4345416666666673E-3</v>
      </c>
      <c r="AK357" s="46">
        <v>2.9525999999999997E-2</v>
      </c>
      <c r="AL357" s="46">
        <v>1.6135875000000001E-2</v>
      </c>
      <c r="AM357" s="46">
        <v>0.49266666666666675</v>
      </c>
      <c r="AN357" s="46">
        <v>3.8975999999999997E-2</v>
      </c>
      <c r="AO357" s="46">
        <v>2.7367875000000007E-2</v>
      </c>
      <c r="AP357" s="46">
        <v>3.1874999999999998E-3</v>
      </c>
      <c r="AQ357" s="46">
        <v>2.0764541666666667E-2</v>
      </c>
      <c r="AR357" s="46">
        <v>0.43108333333333332</v>
      </c>
      <c r="AS357" s="46">
        <v>1.7238541666666669E-2</v>
      </c>
      <c r="AT357" s="46">
        <v>1.8960666666666674E-2</v>
      </c>
      <c r="AU357" s="46">
        <v>7.1075416666666665E-3</v>
      </c>
      <c r="AV357" s="46">
        <v>1.5416666666666674E-4</v>
      </c>
      <c r="AW357" s="46">
        <v>0.75439583333333338</v>
      </c>
      <c r="AX357" s="46">
        <v>1.0695416666666666E-3</v>
      </c>
      <c r="AY357" s="35">
        <f t="shared" si="131"/>
        <v>0.38496719217687081</v>
      </c>
      <c r="AZ357" s="34"/>
      <c r="BA357" s="34">
        <v>0.30732384341637003</v>
      </c>
      <c r="BB357" s="60">
        <v>627</v>
      </c>
      <c r="CS357" s="60">
        <v>627</v>
      </c>
    </row>
    <row r="358" spans="1:97" ht="15">
      <c r="A358" s="14">
        <v>628</v>
      </c>
      <c r="B358" s="46">
        <v>0.23335416666666664</v>
      </c>
      <c r="C358" s="46">
        <v>0.15825416666666664</v>
      </c>
      <c r="D358" s="46">
        <v>6.1799999999999987E-2</v>
      </c>
      <c r="E358" s="46">
        <v>0.19398749999999998</v>
      </c>
      <c r="F358" s="46">
        <v>0.14175000000000001</v>
      </c>
      <c r="G358" s="46">
        <v>1.1546874999999999</v>
      </c>
      <c r="H358" s="46">
        <v>2.1384E-2</v>
      </c>
      <c r="I358" s="46">
        <v>9.7687499999999997E-2</v>
      </c>
      <c r="J358" s="46">
        <v>0.23335416666666664</v>
      </c>
      <c r="K358" s="46">
        <v>9.3914583333333326</v>
      </c>
      <c r="L358" s="46">
        <v>1.0931041666666665</v>
      </c>
      <c r="M358" s="46">
        <v>0.12615416666666665</v>
      </c>
      <c r="N358" s="46">
        <v>0.19398749999999998</v>
      </c>
      <c r="O358" s="46">
        <v>8.4816666666666651E-2</v>
      </c>
      <c r="P358" s="46">
        <v>0.21321666666666669</v>
      </c>
      <c r="Q358" s="46">
        <v>1.0469166666666667</v>
      </c>
      <c r="R358" s="46">
        <v>0.29921666666666669</v>
      </c>
      <c r="S358" s="46">
        <v>9.7687499999999997E-2</v>
      </c>
      <c r="T358" s="46">
        <v>4.0029166666666667</v>
      </c>
      <c r="U358" s="46">
        <v>3.4879541666666666E-2</v>
      </c>
      <c r="V358" s="46">
        <v>9.8541666666666673E-3</v>
      </c>
      <c r="W358" s="46">
        <v>0.19398749999999998</v>
      </c>
      <c r="X358" s="46">
        <v>0.15825416666666664</v>
      </c>
      <c r="Y358" s="46">
        <v>9.7687499999999997E-2</v>
      </c>
      <c r="Z358" s="46">
        <v>1.1623500000000002E-2</v>
      </c>
      <c r="AA358" s="46">
        <v>0.21321666666666669</v>
      </c>
      <c r="AB358" s="46">
        <v>1.7803500000000003E-2</v>
      </c>
      <c r="AC358" s="46">
        <v>0.12615416666666665</v>
      </c>
      <c r="AD358" s="46">
        <v>0.27635416666666668</v>
      </c>
      <c r="AE358" s="46">
        <v>0.14175000000000001</v>
      </c>
      <c r="AF358" s="46">
        <v>0.11146666666666671</v>
      </c>
      <c r="AG358" s="46">
        <v>2.8078166666666661E-2</v>
      </c>
      <c r="AH358" s="46">
        <v>3.1010166666666662E-2</v>
      </c>
      <c r="AI358" s="46">
        <v>9.4345416666666657E-3</v>
      </c>
      <c r="AJ358" s="46">
        <v>3.1874999999999998E-3</v>
      </c>
      <c r="AK358" s="46">
        <v>3.1765874999999999E-2</v>
      </c>
      <c r="AL358" s="46">
        <v>1.837754166666667E-2</v>
      </c>
      <c r="AM358" s="46">
        <v>0.47727083333333337</v>
      </c>
      <c r="AN358" s="46">
        <v>3.5680666666666666E-2</v>
      </c>
      <c r="AO358" s="46">
        <v>2.5974541666666674E-2</v>
      </c>
      <c r="AP358" s="46">
        <v>3.9558750000000011E-3</v>
      </c>
      <c r="AQ358" s="46">
        <v>1.5069541666666663E-2</v>
      </c>
      <c r="AR358" s="46">
        <v>0.86216666666666664</v>
      </c>
      <c r="AS358" s="46">
        <v>1.4549999999999999E-2</v>
      </c>
      <c r="AT358" s="46">
        <v>1.9552874999999994E-2</v>
      </c>
      <c r="AU358" s="46">
        <v>6.4045416666666652E-3</v>
      </c>
      <c r="AV358" s="46">
        <v>1.5416666666666674E-4</v>
      </c>
      <c r="AW358" s="46">
        <v>0.50806249999999997</v>
      </c>
      <c r="AX358" s="46">
        <v>1.0695416666666666E-3</v>
      </c>
      <c r="AY358" s="35">
        <f t="shared" si="131"/>
        <v>0.45572512414965965</v>
      </c>
      <c r="AZ358" s="34"/>
      <c r="BA358" s="34">
        <v>0.30732384341637003</v>
      </c>
      <c r="BB358" s="60">
        <v>628</v>
      </c>
      <c r="CS358" s="60">
        <v>628</v>
      </c>
    </row>
    <row r="359" spans="1:97" ht="15">
      <c r="A359" s="14">
        <v>629</v>
      </c>
      <c r="B359" s="46">
        <v>0.43108333333333332</v>
      </c>
      <c r="C359" s="46">
        <v>0.15825416666666664</v>
      </c>
      <c r="D359" s="46">
        <v>6.1799999999999987E-2</v>
      </c>
      <c r="E359" s="46">
        <v>0.19398749999999998</v>
      </c>
      <c r="F359" s="46">
        <v>0.14175000000000001</v>
      </c>
      <c r="G359" s="46">
        <v>1.1085</v>
      </c>
      <c r="H359" s="46">
        <v>8.6225416666666672E-3</v>
      </c>
      <c r="I359" s="46">
        <v>9.7687499999999997E-2</v>
      </c>
      <c r="J359" s="46">
        <v>0.23335416666666664</v>
      </c>
      <c r="K359" s="46">
        <v>7.236041666666666</v>
      </c>
      <c r="L359" s="46">
        <v>1.0315208333333332</v>
      </c>
      <c r="M359" s="46">
        <v>0.12615416666666665</v>
      </c>
      <c r="N359" s="46">
        <v>0.17566666666666664</v>
      </c>
      <c r="O359" s="46">
        <v>9.7687499999999997E-2</v>
      </c>
      <c r="P359" s="46">
        <v>0.17566666666666664</v>
      </c>
      <c r="Q359" s="46">
        <v>1.0161249999999999</v>
      </c>
      <c r="R359" s="46">
        <v>0.25440000000000002</v>
      </c>
      <c r="S359" s="46">
        <v>8.4816666666666651E-2</v>
      </c>
      <c r="T359" s="46">
        <v>2.0014583333333333</v>
      </c>
      <c r="U359" s="46">
        <v>2.8797541666666666E-2</v>
      </c>
      <c r="V359" s="46">
        <v>1.5598166666666666E-2</v>
      </c>
      <c r="W359" s="46">
        <v>0.11146666666666671</v>
      </c>
      <c r="X359" s="46">
        <v>0.15825416666666664</v>
      </c>
      <c r="Y359" s="46">
        <v>8.4816666666666651E-2</v>
      </c>
      <c r="Z359" s="46">
        <v>1.1167541666666669E-2</v>
      </c>
      <c r="AA359" s="46">
        <v>0.21321666666666669</v>
      </c>
      <c r="AB359" s="46">
        <v>1.2562666666666668E-2</v>
      </c>
      <c r="AC359" s="46">
        <v>9.7687499999999997E-2</v>
      </c>
      <c r="AD359" s="46">
        <v>0.27635416666666668</v>
      </c>
      <c r="AE359" s="46">
        <v>8.4816666666666651E-2</v>
      </c>
      <c r="AF359" s="46">
        <v>0.11146666666666671</v>
      </c>
      <c r="AG359" s="46">
        <v>2.5291500000000001E-2</v>
      </c>
      <c r="AH359" s="46">
        <v>2.5291500000000001E-2</v>
      </c>
      <c r="AI359" s="46">
        <v>9.023999999999999E-3</v>
      </c>
      <c r="AJ359" s="46">
        <v>2.7206666666666664E-3</v>
      </c>
      <c r="AK359" s="46">
        <v>2.6666666666666675E-2</v>
      </c>
      <c r="AL359" s="46">
        <v>2.0154166666666667E-2</v>
      </c>
      <c r="AM359" s="46">
        <v>0.4464791666666667</v>
      </c>
      <c r="AN359" s="46">
        <v>3.4879541666666666E-2</v>
      </c>
      <c r="AO359" s="46">
        <v>2.8797541666666666E-2</v>
      </c>
      <c r="AP359" s="46">
        <v>4.5135416666666657E-3</v>
      </c>
      <c r="AQ359" s="46">
        <v>1.4039541666666664E-2</v>
      </c>
      <c r="AR359" s="46">
        <v>0.67741666666666678</v>
      </c>
      <c r="AS359" s="46">
        <v>1.2562666666666668E-2</v>
      </c>
      <c r="AT359" s="46">
        <v>2.0764541666666667E-2</v>
      </c>
      <c r="AU359" s="46">
        <v>1.1623500000000002E-2</v>
      </c>
      <c r="AV359" s="46">
        <v>1.5416666666666674E-4</v>
      </c>
      <c r="AW359" s="46">
        <v>0.29921666666666669</v>
      </c>
      <c r="AX359" s="46">
        <v>9.3150000000000004E-4</v>
      </c>
      <c r="AY359" s="35">
        <f t="shared" si="131"/>
        <v>0.35716957823129242</v>
      </c>
      <c r="AZ359" s="34"/>
      <c r="BA359" s="34">
        <v>0.30732384341637003</v>
      </c>
      <c r="BB359" s="60">
        <v>629</v>
      </c>
      <c r="CS359" s="60">
        <v>629</v>
      </c>
    </row>
    <row r="360" spans="1:97" ht="15">
      <c r="A360" s="14">
        <v>630</v>
      </c>
      <c r="B360" s="46">
        <v>0.80058333333333331</v>
      </c>
      <c r="C360" s="46">
        <v>0.15825416666666664</v>
      </c>
      <c r="D360" s="46">
        <v>6.1799999999999987E-2</v>
      </c>
      <c r="E360" s="46">
        <v>0.19398749999999998</v>
      </c>
      <c r="F360" s="46">
        <v>0.14175000000000001</v>
      </c>
      <c r="G360" s="46">
        <v>0.61583333333333334</v>
      </c>
      <c r="H360" s="46">
        <v>2.4617541666666663E-2</v>
      </c>
      <c r="I360" s="46">
        <v>9.7687499999999997E-2</v>
      </c>
      <c r="J360" s="46">
        <v>0.23335416666666664</v>
      </c>
      <c r="K360" s="46">
        <v>2.4633333333333334</v>
      </c>
      <c r="L360" s="46">
        <v>0.90835416666666668</v>
      </c>
      <c r="M360" s="46">
        <v>0.12615416666666665</v>
      </c>
      <c r="N360" s="46">
        <v>0.14175000000000001</v>
      </c>
      <c r="O360" s="46">
        <v>9.7687499999999997E-2</v>
      </c>
      <c r="P360" s="46">
        <v>0.14175000000000001</v>
      </c>
      <c r="Q360" s="46">
        <v>0.98533333333333351</v>
      </c>
      <c r="R360" s="46">
        <v>0.23335416666666664</v>
      </c>
      <c r="S360" s="46">
        <v>7.2854166666666664E-2</v>
      </c>
      <c r="T360" s="46">
        <v>1.4626041666666667</v>
      </c>
      <c r="U360" s="46">
        <v>2.5291500000000001E-2</v>
      </c>
      <c r="V360" s="46">
        <v>1.6682666666666669E-2</v>
      </c>
      <c r="W360" s="46">
        <v>8.4816666666666651E-2</v>
      </c>
      <c r="X360" s="46">
        <v>0.12615416666666665</v>
      </c>
      <c r="Y360" s="46">
        <v>8.4816666666666651E-2</v>
      </c>
      <c r="Z360" s="46">
        <v>1.0720666666666667E-2</v>
      </c>
      <c r="AA360" s="46">
        <v>0.19398749999999998</v>
      </c>
      <c r="AB360" s="46">
        <v>6.7514999999999988E-3</v>
      </c>
      <c r="AC360" s="46">
        <v>8.4816666666666651E-2</v>
      </c>
      <c r="AD360" s="46">
        <v>0.23335416666666664</v>
      </c>
      <c r="AE360" s="46">
        <v>8.4816666666666651E-2</v>
      </c>
      <c r="AF360" s="46">
        <v>9.7687499999999997E-2</v>
      </c>
      <c r="AG360" s="46">
        <v>2.2650166666666666E-2</v>
      </c>
      <c r="AH360" s="46">
        <v>2.0764541666666667E-2</v>
      </c>
      <c r="AI360" s="46">
        <v>7.1075416666666665E-3</v>
      </c>
      <c r="AJ360" s="46">
        <v>2.5008750000000009E-3</v>
      </c>
      <c r="AK360" s="46">
        <v>2.5974541666666674E-2</v>
      </c>
      <c r="AL360" s="46">
        <v>2.1384E-2</v>
      </c>
      <c r="AM360" s="46">
        <v>0.43108333333333332</v>
      </c>
      <c r="AN360" s="46">
        <v>4.2416666666666672E-2</v>
      </c>
      <c r="AO360" s="46">
        <v>2.7367875000000007E-2</v>
      </c>
      <c r="AP360" s="46">
        <v>4.2301666666666677E-3</v>
      </c>
      <c r="AQ360" s="46">
        <v>1.2562666666666668E-2</v>
      </c>
      <c r="AR360" s="46">
        <v>0.50806249999999997</v>
      </c>
      <c r="AS360" s="46">
        <v>9.4345416666666657E-3</v>
      </c>
      <c r="AT360" s="46">
        <v>2.2012541666666666E-2</v>
      </c>
      <c r="AU360" s="46">
        <v>1.0161249999999999</v>
      </c>
      <c r="AV360" s="46">
        <v>1.5416666666666674E-4</v>
      </c>
      <c r="AW360" s="46">
        <v>0.21321666666666669</v>
      </c>
      <c r="AX360" s="46">
        <v>8.025416666666669E-4</v>
      </c>
      <c r="AY360" s="35">
        <f t="shared" si="131"/>
        <v>0.25303651445578224</v>
      </c>
      <c r="AZ360" s="34"/>
      <c r="BA360" s="34">
        <v>0.30732384341637003</v>
      </c>
      <c r="BB360" s="60">
        <v>630</v>
      </c>
      <c r="CS360" s="60">
        <v>630</v>
      </c>
    </row>
    <row r="361" spans="1:97" ht="15">
      <c r="A361" s="14">
        <v>631</v>
      </c>
      <c r="B361" s="46">
        <v>0.78518749999999982</v>
      </c>
      <c r="C361" s="46">
        <v>0.15825416666666664</v>
      </c>
      <c r="D361" s="46">
        <v>6.1799999999999987E-2</v>
      </c>
      <c r="E361" s="46">
        <v>0.17566666666666664</v>
      </c>
      <c r="F361" s="46">
        <v>0.12615416666666665</v>
      </c>
      <c r="G361" s="46">
        <v>1.2778541666666667</v>
      </c>
      <c r="H361" s="46">
        <v>2.4617541666666663E-2</v>
      </c>
      <c r="I361" s="46">
        <v>8.4816666666666651E-2</v>
      </c>
      <c r="J361" s="46">
        <v>0.23335416666666664</v>
      </c>
      <c r="K361" s="46">
        <v>1.5395833333333333</v>
      </c>
      <c r="L361" s="46">
        <v>0.90835416666666668</v>
      </c>
      <c r="M361" s="46">
        <v>0.12615416666666665</v>
      </c>
      <c r="N361" s="46">
        <v>0.12615416666666665</v>
      </c>
      <c r="O361" s="46">
        <v>8.4816666666666651E-2</v>
      </c>
      <c r="P361" s="46">
        <v>0.12615416666666665</v>
      </c>
      <c r="Q361" s="46">
        <v>1.0777083333333333</v>
      </c>
      <c r="R361" s="46">
        <v>0.21321666666666669</v>
      </c>
      <c r="S361" s="46">
        <v>7.2854166666666664E-2</v>
      </c>
      <c r="T361" s="46">
        <v>1.1700833333333334</v>
      </c>
      <c r="U361" s="46">
        <v>2.3952666666666667E-2</v>
      </c>
      <c r="V361" s="46">
        <v>1.3538166666666664E-2</v>
      </c>
      <c r="W361" s="46">
        <v>6.1799999999999987E-2</v>
      </c>
      <c r="X361" s="46">
        <v>9.7687499999999997E-2</v>
      </c>
      <c r="Y361" s="46">
        <v>8.4816666666666651E-2</v>
      </c>
      <c r="Z361" s="46">
        <v>1.0720666666666667E-2</v>
      </c>
      <c r="AA361" s="46">
        <v>0.17566666666666664</v>
      </c>
      <c r="AB361" s="46">
        <v>3.4345416666666673E-3</v>
      </c>
      <c r="AC361" s="46">
        <v>7.2854166666666664E-2</v>
      </c>
      <c r="AD361" s="46">
        <v>0.21321666666666669</v>
      </c>
      <c r="AE361" s="46">
        <v>7.2854166666666664E-2</v>
      </c>
      <c r="AF361" s="46">
        <v>9.7687499999999997E-2</v>
      </c>
      <c r="AG361" s="46">
        <v>2.1384E-2</v>
      </c>
      <c r="AH361" s="46">
        <v>1.9552874999999994E-2</v>
      </c>
      <c r="AI361" s="46">
        <v>5.4181666666666666E-3</v>
      </c>
      <c r="AJ361" s="46">
        <v>2.2901666666666669E-3</v>
      </c>
      <c r="AK361" s="46">
        <v>2.5974541666666674E-2</v>
      </c>
      <c r="AL361" s="46">
        <v>1.8960666666666674E-2</v>
      </c>
      <c r="AM361" s="46">
        <v>0.43108333333333332</v>
      </c>
      <c r="AN361" s="46">
        <v>6.1799999999999987E-2</v>
      </c>
      <c r="AO361" s="46">
        <v>2.4617541666666663E-2</v>
      </c>
      <c r="AP361" s="46">
        <v>3.9558750000000011E-3</v>
      </c>
      <c r="AQ361" s="46">
        <v>1.1167541666666669E-2</v>
      </c>
      <c r="AR361" s="46">
        <v>0.4464791666666667</v>
      </c>
      <c r="AS361" s="46">
        <v>7.4726666666666665E-3</v>
      </c>
      <c r="AT361" s="46">
        <v>2.2650166666666666E-2</v>
      </c>
      <c r="AU361" s="46">
        <v>0.67741666666666678</v>
      </c>
      <c r="AV361" s="46">
        <v>9.7875000000000007E-5</v>
      </c>
      <c r="AW361" s="46">
        <v>0.19398749999999998</v>
      </c>
      <c r="AX361" s="46">
        <v>8.025416666666669E-4</v>
      </c>
      <c r="AY361" s="35">
        <f t="shared" si="131"/>
        <v>0.23012499744897957</v>
      </c>
      <c r="AZ361" s="34"/>
      <c r="BA361" s="34">
        <v>0.30732384341637003</v>
      </c>
      <c r="BB361" s="60">
        <v>631</v>
      </c>
      <c r="CS361" s="60">
        <v>631</v>
      </c>
    </row>
    <row r="362" spans="1:97" ht="15">
      <c r="A362" s="14">
        <v>632</v>
      </c>
      <c r="B362" s="46">
        <v>0.80058333333333331</v>
      </c>
      <c r="C362" s="46">
        <v>0.15825416666666664</v>
      </c>
      <c r="D362" s="46">
        <v>6.1799999999999987E-2</v>
      </c>
      <c r="E362" s="46">
        <v>0.17566666666666664</v>
      </c>
      <c r="F362" s="46">
        <v>0.12615416666666665</v>
      </c>
      <c r="G362" s="46">
        <v>1.6935416666666667</v>
      </c>
      <c r="H362" s="46">
        <v>1.5598166666666666E-2</v>
      </c>
      <c r="I362" s="46">
        <v>0.11146666666666671</v>
      </c>
      <c r="J362" s="46">
        <v>0.19398749999999998</v>
      </c>
      <c r="K362" s="46">
        <v>1.1700833333333334</v>
      </c>
      <c r="L362" s="46">
        <v>0.84677083333333336</v>
      </c>
      <c r="M362" s="46">
        <v>0.12615416666666665</v>
      </c>
      <c r="N362" s="46">
        <v>9.7687499999999997E-2</v>
      </c>
      <c r="O362" s="46">
        <v>8.4816666666666651E-2</v>
      </c>
      <c r="P362" s="46">
        <v>0.11146666666666671</v>
      </c>
      <c r="Q362" s="46">
        <v>1.2470625</v>
      </c>
      <c r="R362" s="46">
        <v>0.21321666666666669</v>
      </c>
      <c r="S362" s="46">
        <v>6.1799999999999987E-2</v>
      </c>
      <c r="T362" s="46">
        <v>1.0777083333333333</v>
      </c>
      <c r="U362" s="46">
        <v>2.3952666666666667E-2</v>
      </c>
      <c r="V362" s="46">
        <v>1.1167541666666669E-2</v>
      </c>
      <c r="W362" s="46">
        <v>4.2416666666666672E-2</v>
      </c>
      <c r="X362" s="46">
        <v>0.11146666666666671</v>
      </c>
      <c r="Y362" s="46">
        <v>7.2854166666666664E-2</v>
      </c>
      <c r="Z362" s="46">
        <v>1.0720666666666667E-2</v>
      </c>
      <c r="AA362" s="46">
        <v>0.14175000000000001</v>
      </c>
      <c r="AB362" s="46">
        <v>2.7206666666666664E-3</v>
      </c>
      <c r="AC362" s="46">
        <v>7.2854166666666664E-2</v>
      </c>
      <c r="AD362" s="46">
        <v>0.21321666666666669</v>
      </c>
      <c r="AE362" s="46">
        <v>5.1654166666666668E-2</v>
      </c>
      <c r="AF362" s="46">
        <v>9.7687499999999997E-2</v>
      </c>
      <c r="AG362" s="46">
        <v>2.0154166666666667E-2</v>
      </c>
      <c r="AH362" s="46">
        <v>2.0764541666666667E-2</v>
      </c>
      <c r="AI362" s="46">
        <v>5.1075416666666665E-3</v>
      </c>
      <c r="AJ362" s="46">
        <v>2.0885416666666665E-3</v>
      </c>
      <c r="AK362" s="46">
        <v>2.5291500000000001E-2</v>
      </c>
      <c r="AL362" s="46">
        <v>1.5598166666666666E-2</v>
      </c>
      <c r="AM362" s="46">
        <v>0.32298750000000009</v>
      </c>
      <c r="AN362" s="46">
        <v>5.1654166666666668E-2</v>
      </c>
      <c r="AO362" s="46">
        <v>2.3296874999999998E-2</v>
      </c>
      <c r="AP362" s="46">
        <v>3.9558750000000011E-3</v>
      </c>
      <c r="AQ362" s="46">
        <v>9.8541666666666673E-3</v>
      </c>
      <c r="AR362" s="46">
        <v>0.32298750000000009</v>
      </c>
      <c r="AS362" s="46">
        <v>7.1075416666666665E-3</v>
      </c>
      <c r="AT362" s="46">
        <v>2.2650166666666666E-2</v>
      </c>
      <c r="AU362" s="46">
        <v>0.4464791666666667</v>
      </c>
      <c r="AV362" s="46">
        <v>9.7875000000000007E-5</v>
      </c>
      <c r="AW362" s="46">
        <v>0.17566666666666664</v>
      </c>
      <c r="AX362" s="46">
        <v>9.3150000000000004E-4</v>
      </c>
      <c r="AY362" s="35">
        <f t="shared" si="131"/>
        <v>0.21842763265306123</v>
      </c>
      <c r="AZ362" s="34"/>
      <c r="BA362" s="34">
        <v>0.30732384341637003</v>
      </c>
      <c r="BB362" s="60">
        <v>632</v>
      </c>
      <c r="CS362" s="60">
        <v>632</v>
      </c>
    </row>
    <row r="363" spans="1:97" ht="15">
      <c r="A363" s="14">
        <v>633</v>
      </c>
      <c r="B363" s="46">
        <v>0.83137499999999998</v>
      </c>
      <c r="C363" s="46">
        <v>0.14175000000000001</v>
      </c>
      <c r="D363" s="46">
        <v>6.1799999999999987E-2</v>
      </c>
      <c r="E363" s="46">
        <v>0.17566666666666664</v>
      </c>
      <c r="F363" s="46">
        <v>0.12615416666666665</v>
      </c>
      <c r="G363" s="46">
        <v>1.2316666666666667</v>
      </c>
      <c r="H363" s="46">
        <v>1.837754166666667E-2</v>
      </c>
      <c r="I363" s="46">
        <v>0.12615416666666665</v>
      </c>
      <c r="J363" s="46">
        <v>0.19398749999999998</v>
      </c>
      <c r="K363" s="46">
        <v>1.0161249999999999</v>
      </c>
      <c r="L363" s="46">
        <v>0.84677083333333336</v>
      </c>
      <c r="M363" s="46">
        <v>0.12615416666666665</v>
      </c>
      <c r="N363" s="46">
        <v>7.2854166666666664E-2</v>
      </c>
      <c r="O363" s="46">
        <v>7.2854166666666664E-2</v>
      </c>
      <c r="P363" s="46">
        <v>0.11146666666666671</v>
      </c>
      <c r="Q363" s="46">
        <v>1.262458333333333</v>
      </c>
      <c r="R363" s="46">
        <v>0.21321666666666669</v>
      </c>
      <c r="S363" s="46">
        <v>5.1654166666666668E-2</v>
      </c>
      <c r="T363" s="46">
        <v>1.8474999999999999</v>
      </c>
      <c r="U363" s="46">
        <v>2.1384E-2</v>
      </c>
      <c r="V363" s="46">
        <v>1.0720666666666667E-2</v>
      </c>
      <c r="W363" s="46">
        <v>3.9822541666666669E-2</v>
      </c>
      <c r="X363" s="46">
        <v>0.14175000000000001</v>
      </c>
      <c r="Y363" s="46">
        <v>7.2854166666666664E-2</v>
      </c>
      <c r="Z363" s="46">
        <v>1.0720666666666667E-2</v>
      </c>
      <c r="AA363" s="46">
        <v>0.11146666666666671</v>
      </c>
      <c r="AB363" s="46">
        <v>2.9495416666666663E-3</v>
      </c>
      <c r="AC363" s="46">
        <v>7.2854166666666664E-2</v>
      </c>
      <c r="AD363" s="46">
        <v>0.17566666666666664</v>
      </c>
      <c r="AE363" s="46">
        <v>5.1654166666666668E-2</v>
      </c>
      <c r="AF363" s="46">
        <v>9.7687499999999997E-2</v>
      </c>
      <c r="AG363" s="46">
        <v>1.837754166666667E-2</v>
      </c>
      <c r="AH363" s="46">
        <v>1.6682666666666669E-2</v>
      </c>
      <c r="AI363" s="46">
        <v>4.8060000000000004E-3</v>
      </c>
      <c r="AJ363" s="46">
        <v>2.0885416666666665E-3</v>
      </c>
      <c r="AK363" s="46">
        <v>2.3952666666666667E-2</v>
      </c>
      <c r="AL363" s="46">
        <v>1.5069541666666663E-2</v>
      </c>
      <c r="AM363" s="46">
        <v>0.43108333333333332</v>
      </c>
      <c r="AN363" s="46">
        <v>3.3304541666666666E-2</v>
      </c>
      <c r="AO363" s="46">
        <v>2.2650166666666666E-2</v>
      </c>
      <c r="AP363" s="46">
        <v>3.6906666666666667E-3</v>
      </c>
      <c r="AQ363" s="46">
        <v>9.023999999999999E-3</v>
      </c>
      <c r="AR363" s="46">
        <v>0.32298750000000009</v>
      </c>
      <c r="AS363" s="46">
        <v>7.4726666666666665E-3</v>
      </c>
      <c r="AT363" s="46">
        <v>2.2012541666666666E-2</v>
      </c>
      <c r="AU363" s="46">
        <v>0.29921666666666669</v>
      </c>
      <c r="AV363" s="46">
        <v>0.29921666666666669</v>
      </c>
      <c r="AW363" s="46">
        <v>0.15825416666666664</v>
      </c>
      <c r="AX363" s="46">
        <v>9.3150000000000004E-4</v>
      </c>
      <c r="AY363" s="35">
        <f t="shared" si="131"/>
        <v>0.2250681224489795</v>
      </c>
      <c r="AZ363" s="34"/>
      <c r="BA363" s="34">
        <v>0.30732384341637003</v>
      </c>
      <c r="BB363" s="60">
        <v>633</v>
      </c>
      <c r="CS363" s="60">
        <v>633</v>
      </c>
    </row>
    <row r="364" spans="1:97" ht="15">
      <c r="A364" s="14">
        <v>634</v>
      </c>
      <c r="B364" s="46">
        <v>0.86216666666666664</v>
      </c>
      <c r="C364" s="46">
        <v>0.15825416666666664</v>
      </c>
      <c r="D364" s="46">
        <v>6.1799999999999987E-2</v>
      </c>
      <c r="E364" s="46">
        <v>0.17566666666666664</v>
      </c>
      <c r="F364" s="46">
        <v>0.12615416666666665</v>
      </c>
      <c r="G364" s="46">
        <v>0.93914583333333312</v>
      </c>
      <c r="H364" s="46">
        <v>1.837754166666667E-2</v>
      </c>
      <c r="I364" s="46">
        <v>9.7687499999999997E-2</v>
      </c>
      <c r="J364" s="46">
        <v>0.19398749999999998</v>
      </c>
      <c r="K364" s="46">
        <v>0.92374999999999996</v>
      </c>
      <c r="L364" s="46">
        <v>0.84677083333333336</v>
      </c>
      <c r="M364" s="46">
        <v>0.11146666666666671</v>
      </c>
      <c r="N364" s="46">
        <v>5.1654166666666668E-2</v>
      </c>
      <c r="O364" s="46">
        <v>7.2854166666666664E-2</v>
      </c>
      <c r="P364" s="46">
        <v>9.7687499999999997E-2</v>
      </c>
      <c r="Q364" s="46">
        <v>1.1546874999999999</v>
      </c>
      <c r="R364" s="46">
        <v>0.19398749999999998</v>
      </c>
      <c r="S364" s="46">
        <v>5.1654166666666668E-2</v>
      </c>
      <c r="T364" s="46">
        <v>2.3093749999999997</v>
      </c>
      <c r="U364" s="46">
        <v>2.4617541666666663E-2</v>
      </c>
      <c r="V364" s="46">
        <v>9.023999999999999E-3</v>
      </c>
      <c r="W364" s="46">
        <v>5.1654166666666668E-2</v>
      </c>
      <c r="X364" s="46">
        <v>0.17566666666666664</v>
      </c>
      <c r="Y364" s="46">
        <v>7.2854166666666664E-2</v>
      </c>
      <c r="Z364" s="46">
        <v>2.2012541666666666E-2</v>
      </c>
      <c r="AA364" s="46">
        <v>8.4816666666666651E-2</v>
      </c>
      <c r="AB364" s="46">
        <v>2.5008750000000009E-3</v>
      </c>
      <c r="AC364" s="46">
        <v>9.7687499999999997E-2</v>
      </c>
      <c r="AD364" s="46">
        <v>0.15825416666666664</v>
      </c>
      <c r="AE364" s="46">
        <v>5.1654166666666668E-2</v>
      </c>
      <c r="AF364" s="46">
        <v>9.7687499999999997E-2</v>
      </c>
      <c r="AG364" s="46">
        <v>1.7238541666666669E-2</v>
      </c>
      <c r="AH364" s="46">
        <v>1.5598166666666666E-2</v>
      </c>
      <c r="AI364" s="46">
        <v>6.0666666666666681E-3</v>
      </c>
      <c r="AJ364" s="46">
        <v>2.0885416666666665E-3</v>
      </c>
      <c r="AK364" s="46">
        <v>2.2650166666666666E-2</v>
      </c>
      <c r="AL364" s="46">
        <v>1.3538166666666664E-2</v>
      </c>
      <c r="AM364" s="46">
        <v>0.43108333333333332</v>
      </c>
      <c r="AN364" s="46">
        <v>2.5974541666666674E-2</v>
      </c>
      <c r="AO364" s="46">
        <v>2.2012541666666666E-2</v>
      </c>
      <c r="AP364" s="46">
        <v>3.1874999999999998E-3</v>
      </c>
      <c r="AQ364" s="46">
        <v>8.2301666666666686E-3</v>
      </c>
      <c r="AR364" s="46">
        <v>0.25440000000000002</v>
      </c>
      <c r="AS364" s="46">
        <v>1.8960666666666674E-2</v>
      </c>
      <c r="AT364" s="46">
        <v>2.0154166666666667E-2</v>
      </c>
      <c r="AU364" s="46">
        <v>0.25440000000000002</v>
      </c>
      <c r="AV364" s="46">
        <v>1.2162708333333332</v>
      </c>
      <c r="AW364" s="46">
        <v>0.15825416666666664</v>
      </c>
      <c r="AX364" s="46">
        <v>8.025416666666669E-4</v>
      </c>
      <c r="AY364" s="35">
        <f t="shared" si="131"/>
        <v>0.24054016751700683</v>
      </c>
      <c r="AZ364" s="34"/>
      <c r="BA364" s="34">
        <v>0.30732384341637003</v>
      </c>
      <c r="BB364" s="60">
        <v>634</v>
      </c>
      <c r="CS364" s="60">
        <v>634</v>
      </c>
    </row>
    <row r="365" spans="1:97" ht="15">
      <c r="A365" s="14">
        <v>635</v>
      </c>
      <c r="B365" s="46">
        <v>0.84677083333333336</v>
      </c>
      <c r="C365" s="46">
        <v>0.15825416666666664</v>
      </c>
      <c r="D365" s="46">
        <v>6.1799999999999987E-2</v>
      </c>
      <c r="E365" s="46">
        <v>0.19398749999999998</v>
      </c>
      <c r="F365" s="46">
        <v>3.2331250000000002</v>
      </c>
      <c r="G365" s="46">
        <v>0.7236041666666666</v>
      </c>
      <c r="H365" s="46">
        <v>2.1384E-2</v>
      </c>
      <c r="I365" s="46">
        <v>9.7687499999999997E-2</v>
      </c>
      <c r="J365" s="46">
        <v>0.19398749999999998</v>
      </c>
      <c r="K365" s="46">
        <v>0.87756249999999991</v>
      </c>
      <c r="L365" s="46">
        <v>0.84677083333333336</v>
      </c>
      <c r="M365" s="46">
        <v>9.7687499999999997E-2</v>
      </c>
      <c r="N365" s="46">
        <v>7.8468750000000014E-3</v>
      </c>
      <c r="O365" s="46">
        <v>0.53885416666666663</v>
      </c>
      <c r="P365" s="46">
        <v>9.7687499999999997E-2</v>
      </c>
      <c r="Q365" s="46">
        <v>1.0931041666666665</v>
      </c>
      <c r="R365" s="46">
        <v>0.19398749999999998</v>
      </c>
      <c r="S365" s="46">
        <v>3.9822541666666669E-2</v>
      </c>
      <c r="T365" s="46">
        <v>7.6979166666666679</v>
      </c>
      <c r="U365" s="46">
        <v>2.5291500000000001E-2</v>
      </c>
      <c r="V365" s="46">
        <v>1.0282874999999999E-2</v>
      </c>
      <c r="W365" s="46">
        <v>9.7687499999999997E-2</v>
      </c>
      <c r="X365" s="46">
        <v>0.19398749999999998</v>
      </c>
      <c r="Y365" s="46">
        <v>7.2854166666666664E-2</v>
      </c>
      <c r="Z365" s="46">
        <v>1.8960666666666674E-2</v>
      </c>
      <c r="AA365" s="46">
        <v>6.1799999999999987E-2</v>
      </c>
      <c r="AB365" s="46">
        <v>2.5008750000000009E-3</v>
      </c>
      <c r="AC365" s="46">
        <v>0.12615416666666665</v>
      </c>
      <c r="AD365" s="46">
        <v>0.14175000000000001</v>
      </c>
      <c r="AE365" s="46">
        <v>4.2416666666666672E-2</v>
      </c>
      <c r="AF365" s="46">
        <v>9.7687499999999997E-2</v>
      </c>
      <c r="AG365" s="46">
        <v>1.7238541666666669E-2</v>
      </c>
      <c r="AH365" s="46">
        <v>1.6135875000000001E-2</v>
      </c>
      <c r="AI365" s="46">
        <v>8.6225416666666672E-3</v>
      </c>
      <c r="AJ365" s="46">
        <v>1.8959999999999997E-3</v>
      </c>
      <c r="AK365" s="46">
        <v>2.2650166666666666E-2</v>
      </c>
      <c r="AL365" s="46">
        <v>1.3538166666666664E-2</v>
      </c>
      <c r="AM365" s="46">
        <v>0.32298750000000009</v>
      </c>
      <c r="AN365" s="46">
        <v>2.2012541666666666E-2</v>
      </c>
      <c r="AO365" s="46">
        <v>2.0764541666666667E-2</v>
      </c>
      <c r="AP365" s="46">
        <v>2.9495416666666663E-3</v>
      </c>
      <c r="AQ365" s="46">
        <v>7.4726666666666665E-3</v>
      </c>
      <c r="AR365" s="46">
        <v>0.21321666666666669</v>
      </c>
      <c r="AS365" s="46">
        <v>4.2416666666666672E-2</v>
      </c>
      <c r="AT365" s="46">
        <v>1.8960666666666674E-2</v>
      </c>
      <c r="AU365" s="46">
        <v>0.17566666666666664</v>
      </c>
      <c r="AV365" s="46">
        <v>0.46187499999999998</v>
      </c>
      <c r="AW365" s="46">
        <v>0.14175000000000001</v>
      </c>
      <c r="AX365" s="46">
        <v>6.8266666666666671E-4</v>
      </c>
      <c r="AY365" s="35">
        <f t="shared" si="131"/>
        <v>0.39640919897959181</v>
      </c>
      <c r="AZ365" s="34"/>
      <c r="BA365" s="34">
        <v>0.30732384341637003</v>
      </c>
      <c r="BB365" s="60">
        <v>635</v>
      </c>
      <c r="CS365" s="60">
        <v>635</v>
      </c>
    </row>
    <row r="366" spans="1:97" ht="15">
      <c r="A366" s="14">
        <v>636</v>
      </c>
      <c r="B366" s="46">
        <v>0.80058333333333331</v>
      </c>
      <c r="C366" s="46">
        <v>0.14175000000000001</v>
      </c>
      <c r="D366" s="46">
        <v>7.2854166666666664E-2</v>
      </c>
      <c r="E366" s="46">
        <v>0.32298750000000009</v>
      </c>
      <c r="F366" s="46">
        <v>2.0014583333333333</v>
      </c>
      <c r="G366" s="46">
        <v>0.58504166666666668</v>
      </c>
      <c r="H366" s="46">
        <v>4.2301666666666677E-3</v>
      </c>
      <c r="I366" s="46">
        <v>9.7687499999999997E-2</v>
      </c>
      <c r="J366" s="46">
        <v>0.19398749999999998</v>
      </c>
      <c r="K366" s="46">
        <v>0.87756249999999991</v>
      </c>
      <c r="L366" s="46">
        <v>0.73899999999999988</v>
      </c>
      <c r="M366" s="46">
        <v>9.7687499999999997E-2</v>
      </c>
      <c r="N366" s="46">
        <v>2.3952666666666667E-2</v>
      </c>
      <c r="O366" s="46">
        <v>2.9252083333333334</v>
      </c>
      <c r="P366" s="46">
        <v>0.11146666666666671</v>
      </c>
      <c r="Q366" s="46">
        <v>1.0161249999999999</v>
      </c>
      <c r="R366" s="46">
        <v>0.17566666666666664</v>
      </c>
      <c r="S366" s="46">
        <v>4.1542875E-2</v>
      </c>
      <c r="T366" s="46">
        <v>4.9266666666666667</v>
      </c>
      <c r="U366" s="46">
        <v>2.8797541666666666E-2</v>
      </c>
      <c r="V366" s="46">
        <v>1.1167541666666669E-2</v>
      </c>
      <c r="W366" s="46">
        <v>0.19398749999999998</v>
      </c>
      <c r="X366" s="46">
        <v>0.19398749999999998</v>
      </c>
      <c r="Y366" s="46">
        <v>7.2854166666666664E-2</v>
      </c>
      <c r="Z366" s="46">
        <v>1.5069541666666663E-2</v>
      </c>
      <c r="AA366" s="46">
        <v>5.1654166666666668E-2</v>
      </c>
      <c r="AB366" s="46">
        <v>2.0885416666666665E-3</v>
      </c>
      <c r="AC366" s="46">
        <v>0.12615416666666665</v>
      </c>
      <c r="AD366" s="46">
        <v>0.11146666666666671</v>
      </c>
      <c r="AE366" s="46">
        <v>4.0678166666666654E-2</v>
      </c>
      <c r="AF366" s="46">
        <v>9.7687499999999997E-2</v>
      </c>
      <c r="AG366" s="46">
        <v>1.7803500000000003E-2</v>
      </c>
      <c r="AH366" s="46">
        <v>1.4039541666666664E-2</v>
      </c>
      <c r="AI366" s="46">
        <v>1.3045875E-2</v>
      </c>
      <c r="AJ366" s="46">
        <v>1.8959999999999997E-3</v>
      </c>
      <c r="AK366" s="46">
        <v>3.3304541666666666E-2</v>
      </c>
      <c r="AL366" s="46">
        <v>1.3045875E-2</v>
      </c>
      <c r="AM366" s="46">
        <v>0.29921666666666669</v>
      </c>
      <c r="AN366" s="46">
        <v>2.0154166666666667E-2</v>
      </c>
      <c r="AO366" s="46">
        <v>1.837754166666667E-2</v>
      </c>
      <c r="AP366" s="46">
        <v>2.9495416666666663E-3</v>
      </c>
      <c r="AQ366" s="46">
        <v>6.7514999999999988E-3</v>
      </c>
      <c r="AR366" s="46">
        <v>0.19398749999999998</v>
      </c>
      <c r="AS366" s="46">
        <v>3.1010166666666662E-2</v>
      </c>
      <c r="AT366" s="46">
        <v>1.7238541666666669E-2</v>
      </c>
      <c r="AU366" s="46">
        <v>0.14175000000000001</v>
      </c>
      <c r="AV366" s="46">
        <v>0.17566666666666664</v>
      </c>
      <c r="AW366" s="46">
        <v>0.12615416666666665</v>
      </c>
      <c r="AX366" s="46">
        <v>5.718749999999999E-4</v>
      </c>
      <c r="AY366" s="35">
        <f t="shared" si="131"/>
        <v>0.35159215731292509</v>
      </c>
      <c r="AZ366" s="34"/>
      <c r="BA366" s="34">
        <v>0.30732384341637003</v>
      </c>
      <c r="BB366" s="60">
        <v>636</v>
      </c>
      <c r="CS366" s="60">
        <v>636</v>
      </c>
    </row>
    <row r="367" spans="1:97" ht="15">
      <c r="A367" s="14">
        <v>637</v>
      </c>
      <c r="B367" s="46">
        <v>0.80058333333333331</v>
      </c>
      <c r="C367" s="46">
        <v>0.11146666666666671</v>
      </c>
      <c r="D367" s="46">
        <v>4.2416666666666672E-2</v>
      </c>
      <c r="E367" s="46">
        <v>0.32298750000000009</v>
      </c>
      <c r="F367" s="46">
        <v>0.93914583333333312</v>
      </c>
      <c r="G367" s="46">
        <v>0.52345833333333336</v>
      </c>
      <c r="H367" s="46">
        <v>3.1874999999999998E-3</v>
      </c>
      <c r="I367" s="46">
        <v>8.4816666666666651E-2</v>
      </c>
      <c r="J367" s="46">
        <v>0.19398749999999998</v>
      </c>
      <c r="K367" s="46">
        <v>2.7712500000000002</v>
      </c>
      <c r="L367" s="46">
        <v>0.67741666666666678</v>
      </c>
      <c r="M367" s="46">
        <v>9.7687499999999997E-2</v>
      </c>
      <c r="N367" s="46">
        <v>5.1654166666666668E-2</v>
      </c>
      <c r="O367" s="46">
        <v>1.2316666666666667</v>
      </c>
      <c r="P367" s="46">
        <v>0.12615416666666665</v>
      </c>
      <c r="Q367" s="46">
        <v>0.98533333333333351</v>
      </c>
      <c r="R367" s="46">
        <v>0.15825416666666664</v>
      </c>
      <c r="S367" s="46">
        <v>4.1542875E-2</v>
      </c>
      <c r="T367" s="46">
        <v>2.7712500000000002</v>
      </c>
      <c r="U367" s="46">
        <v>2.3296874999999998E-2</v>
      </c>
      <c r="V367" s="46">
        <v>1.2562666666666668E-2</v>
      </c>
      <c r="W367" s="46">
        <v>0.17566666666666664</v>
      </c>
      <c r="X367" s="46">
        <v>0.15825416666666664</v>
      </c>
      <c r="Y367" s="46">
        <v>7.2854166666666664E-2</v>
      </c>
      <c r="Z367" s="46">
        <v>1.4039541666666664E-2</v>
      </c>
      <c r="AA367" s="46">
        <v>6.1799999999999987E-2</v>
      </c>
      <c r="AB367" s="46">
        <v>4.5135416666666657E-3</v>
      </c>
      <c r="AC367" s="46">
        <v>0.19398749999999998</v>
      </c>
      <c r="AD367" s="46">
        <v>9.7687499999999997E-2</v>
      </c>
      <c r="AE367" s="46">
        <v>4.0678166666666654E-2</v>
      </c>
      <c r="AF367" s="46">
        <v>9.7687499999999997E-2</v>
      </c>
      <c r="AG367" s="46">
        <v>1.7238541666666669E-2</v>
      </c>
      <c r="AH367" s="46">
        <v>1.4039541666666664E-2</v>
      </c>
      <c r="AI367" s="46">
        <v>1.1623500000000002E-2</v>
      </c>
      <c r="AJ367" s="46">
        <v>2.0885416666666665E-3</v>
      </c>
      <c r="AK367" s="46">
        <v>6.1799999999999987E-2</v>
      </c>
      <c r="AL367" s="46">
        <v>1.3538166666666664E-2</v>
      </c>
      <c r="AM367" s="46">
        <v>0.27635416666666668</v>
      </c>
      <c r="AN367" s="46">
        <v>1.8960666666666674E-2</v>
      </c>
      <c r="AO367" s="46">
        <v>2.0154166666666667E-2</v>
      </c>
      <c r="AP367" s="46">
        <v>2.9495416666666663E-3</v>
      </c>
      <c r="AQ367" s="46">
        <v>6.4045416666666652E-3</v>
      </c>
      <c r="AR367" s="46">
        <v>0.17566666666666664</v>
      </c>
      <c r="AS367" s="46">
        <v>2.3952666666666667E-2</v>
      </c>
      <c r="AT367" s="46">
        <v>1.5069541666666663E-2</v>
      </c>
      <c r="AU367" s="46">
        <v>0.12615416666666665</v>
      </c>
      <c r="AV367" s="46">
        <v>0.11146666666666671</v>
      </c>
      <c r="AW367" s="46">
        <v>0.11146666666666671</v>
      </c>
      <c r="AX367" s="46">
        <v>5.718749999999999E-4</v>
      </c>
      <c r="AY367" s="35">
        <f t="shared" si="131"/>
        <v>0.28360790731292512</v>
      </c>
      <c r="AZ367" s="34"/>
      <c r="BA367" s="34">
        <v>0.30732384341637003</v>
      </c>
      <c r="BB367" s="60">
        <v>637</v>
      </c>
      <c r="CS367" s="60">
        <v>637</v>
      </c>
    </row>
    <row r="368" spans="1:97" ht="15">
      <c r="A368" s="14">
        <v>638</v>
      </c>
      <c r="B368" s="46">
        <v>0.80058333333333331</v>
      </c>
      <c r="C368" s="46">
        <v>0.11146666666666671</v>
      </c>
      <c r="D368" s="46">
        <v>4.2416666666666672E-2</v>
      </c>
      <c r="E368" s="46">
        <v>2.1554166666666665</v>
      </c>
      <c r="F368" s="46">
        <v>0.70820833333333322</v>
      </c>
      <c r="G368" s="46">
        <v>0.4464791666666667</v>
      </c>
      <c r="H368" s="46">
        <v>2.1384E-2</v>
      </c>
      <c r="I368" s="46">
        <v>9.7687499999999997E-2</v>
      </c>
      <c r="J368" s="46">
        <v>0.19398749999999998</v>
      </c>
      <c r="K368" s="46">
        <v>3.2331250000000002</v>
      </c>
      <c r="L368" s="46">
        <v>0.73899999999999988</v>
      </c>
      <c r="M368" s="46">
        <v>9.7687499999999997E-2</v>
      </c>
      <c r="N368" s="46">
        <v>9.7687499999999997E-2</v>
      </c>
      <c r="O368" s="46">
        <v>0.67741666666666678</v>
      </c>
      <c r="P368" s="46">
        <v>0.14175000000000001</v>
      </c>
      <c r="Q368" s="46">
        <v>0.98533333333333351</v>
      </c>
      <c r="R368" s="46">
        <v>0.15825416666666664</v>
      </c>
      <c r="S368" s="46">
        <v>4.2416666666666672E-2</v>
      </c>
      <c r="T368" s="46">
        <v>2.1554166666666665</v>
      </c>
      <c r="U368" s="46">
        <v>1.837754166666667E-2</v>
      </c>
      <c r="V368" s="46">
        <v>1.3045875E-2</v>
      </c>
      <c r="W368" s="46">
        <v>0.49266666666666675</v>
      </c>
      <c r="X368" s="46">
        <v>0.14175000000000001</v>
      </c>
      <c r="Y368" s="46">
        <v>6.1799999999999987E-2</v>
      </c>
      <c r="Z368" s="46">
        <v>1.3538166666666664E-2</v>
      </c>
      <c r="AA368" s="46">
        <v>9.7687499999999997E-2</v>
      </c>
      <c r="AB368" s="46">
        <v>2.1384E-2</v>
      </c>
      <c r="AC368" s="46">
        <v>0.23335416666666664</v>
      </c>
      <c r="AD368" s="46">
        <v>9.7687499999999997E-2</v>
      </c>
      <c r="AE368" s="46">
        <v>7.2854166666666664E-2</v>
      </c>
      <c r="AF368" s="46">
        <v>0.11146666666666671</v>
      </c>
      <c r="AG368" s="46">
        <v>1.6135875000000001E-2</v>
      </c>
      <c r="AH368" s="46">
        <v>1.1623500000000002E-2</v>
      </c>
      <c r="AI368" s="46">
        <v>9.8541666666666673E-3</v>
      </c>
      <c r="AJ368" s="46">
        <v>2.0885416666666665E-3</v>
      </c>
      <c r="AK368" s="46">
        <v>6.1799999999999987E-2</v>
      </c>
      <c r="AL368" s="46">
        <v>1.3538166666666664E-2</v>
      </c>
      <c r="AM368" s="46">
        <v>0.27635416666666668</v>
      </c>
      <c r="AN368" s="46">
        <v>1.8960666666666674E-2</v>
      </c>
      <c r="AO368" s="46">
        <v>2.1384E-2</v>
      </c>
      <c r="AP368" s="46">
        <v>2.7206666666666664E-3</v>
      </c>
      <c r="AQ368" s="46">
        <v>6.7514999999999988E-3</v>
      </c>
      <c r="AR368" s="46">
        <v>0.15825416666666664</v>
      </c>
      <c r="AS368" s="46">
        <v>2.0764541666666667E-2</v>
      </c>
      <c r="AT368" s="46">
        <v>1.2562666666666668E-2</v>
      </c>
      <c r="AU368" s="46">
        <v>2.0014583333333333</v>
      </c>
      <c r="AV368" s="46">
        <v>8.4816666666666651E-2</v>
      </c>
      <c r="AW368" s="46">
        <v>0.11146666666666671</v>
      </c>
      <c r="AX368" s="46">
        <v>5.718749999999999E-4</v>
      </c>
      <c r="AY368" s="35">
        <f t="shared" si="131"/>
        <v>0.34923338265306098</v>
      </c>
      <c r="AZ368" s="34"/>
      <c r="BA368" s="34">
        <v>0.30732384341637003</v>
      </c>
      <c r="BB368" s="60">
        <v>638</v>
      </c>
      <c r="CS368" s="60">
        <v>638</v>
      </c>
    </row>
    <row r="369" spans="1:138" ht="15">
      <c r="A369" s="14">
        <v>639</v>
      </c>
      <c r="B369" s="46">
        <v>0.73899999999999988</v>
      </c>
      <c r="C369" s="46">
        <v>8.4816666666666651E-2</v>
      </c>
      <c r="D369" s="46">
        <v>3.3304541666666666E-2</v>
      </c>
      <c r="E369" s="46">
        <v>1.6935416666666667</v>
      </c>
      <c r="F369" s="46">
        <v>0.63122916666666651</v>
      </c>
      <c r="G369" s="46">
        <v>0.4464791666666667</v>
      </c>
      <c r="H369" s="46">
        <v>2.4617541666666663E-2</v>
      </c>
      <c r="I369" s="46">
        <v>9.7687499999999997E-2</v>
      </c>
      <c r="J369" s="46">
        <v>0.19398749999999998</v>
      </c>
      <c r="K369" s="46">
        <v>2.1554166666666665</v>
      </c>
      <c r="L369" s="46">
        <v>0.73899999999999988</v>
      </c>
      <c r="M369" s="46">
        <v>9.7687499999999997E-2</v>
      </c>
      <c r="N369" s="46">
        <v>2.3952666666666667E-2</v>
      </c>
      <c r="O369" s="46">
        <v>0.46187499999999998</v>
      </c>
      <c r="P369" s="46">
        <v>0.12615416666666665</v>
      </c>
      <c r="Q369" s="46">
        <v>1.0777083333333333</v>
      </c>
      <c r="R369" s="46">
        <v>0.25440000000000002</v>
      </c>
      <c r="S369" s="46">
        <v>5.1654166666666668E-2</v>
      </c>
      <c r="T369" s="46">
        <v>1.6935416666666667</v>
      </c>
      <c r="U369" s="46">
        <v>1.4039541666666664E-2</v>
      </c>
      <c r="V369" s="46">
        <v>1.0720666666666667E-2</v>
      </c>
      <c r="W369" s="46">
        <v>0.50806249999999997</v>
      </c>
      <c r="X369" s="46">
        <v>9.7687499999999997E-2</v>
      </c>
      <c r="Y369" s="46">
        <v>6.1799999999999987E-2</v>
      </c>
      <c r="Z369" s="46">
        <v>5.1654166666666668E-2</v>
      </c>
      <c r="AA369" s="46">
        <v>7.2854166666666664E-2</v>
      </c>
      <c r="AB369" s="46">
        <v>3.1765874999999999E-2</v>
      </c>
      <c r="AC369" s="46">
        <v>0.17566666666666664</v>
      </c>
      <c r="AD369" s="46">
        <v>9.7687499999999997E-2</v>
      </c>
      <c r="AE369" s="46">
        <v>7.2854166666666664E-2</v>
      </c>
      <c r="AF369" s="46">
        <v>0.12615416666666665</v>
      </c>
      <c r="AG369" s="46">
        <v>1.7238541666666669E-2</v>
      </c>
      <c r="AH369" s="46">
        <v>8.2301666666666686E-3</v>
      </c>
      <c r="AI369" s="46">
        <v>8.2301666666666686E-3</v>
      </c>
      <c r="AJ369" s="46">
        <v>2.0885416666666665E-3</v>
      </c>
      <c r="AK369" s="46">
        <v>6.1799999999999987E-2</v>
      </c>
      <c r="AL369" s="46">
        <v>1.4549999999999999E-2</v>
      </c>
      <c r="AM369" s="46">
        <v>0.27635416666666668</v>
      </c>
      <c r="AN369" s="46">
        <v>1.9552874999999994E-2</v>
      </c>
      <c r="AO369" s="46">
        <v>2.5974541666666674E-2</v>
      </c>
      <c r="AP369" s="46">
        <v>2.5008750000000009E-3</v>
      </c>
      <c r="AQ369" s="46">
        <v>6.7514999999999988E-3</v>
      </c>
      <c r="AR369" s="46">
        <v>0.14175000000000001</v>
      </c>
      <c r="AS369" s="46">
        <v>1.6682666666666669E-2</v>
      </c>
      <c r="AT369" s="46">
        <v>1.1167541666666669E-2</v>
      </c>
      <c r="AU369" s="46">
        <v>5.5425000000000004</v>
      </c>
      <c r="AV369" s="46">
        <v>7.2854166666666664E-2</v>
      </c>
      <c r="AW369" s="46">
        <v>0.12615416666666665</v>
      </c>
      <c r="AX369" s="46">
        <v>4.7016666666666675E-4</v>
      </c>
      <c r="AY369" s="35">
        <f t="shared" si="131"/>
        <v>0.37350716156462582</v>
      </c>
      <c r="AZ369" s="34"/>
      <c r="BB369" s="60">
        <v>639</v>
      </c>
      <c r="CS369" s="60">
        <v>639</v>
      </c>
    </row>
    <row r="370" spans="1:138" ht="15">
      <c r="A370" s="14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35"/>
      <c r="AZ370" s="34"/>
      <c r="BB370" s="60"/>
      <c r="CS370" s="72"/>
    </row>
    <row r="371" spans="1:138" ht="15">
      <c r="A371" s="14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35"/>
      <c r="AZ371" s="34"/>
      <c r="BB371" s="60"/>
      <c r="CS371" s="53"/>
      <c r="CT371" s="57" t="s">
        <v>18</v>
      </c>
      <c r="CU371" s="57" t="s">
        <v>19</v>
      </c>
      <c r="CV371" s="57" t="s">
        <v>20</v>
      </c>
      <c r="CW371" s="57" t="s">
        <v>21</v>
      </c>
      <c r="CX371" s="57" t="s">
        <v>22</v>
      </c>
      <c r="CY371" s="57" t="s">
        <v>23</v>
      </c>
      <c r="CZ371" s="57" t="s">
        <v>24</v>
      </c>
      <c r="DA371" s="57" t="s">
        <v>25</v>
      </c>
      <c r="DB371" s="57" t="s">
        <v>26</v>
      </c>
      <c r="DC371" s="57" t="s">
        <v>27</v>
      </c>
      <c r="DD371" s="57" t="s">
        <v>28</v>
      </c>
      <c r="DE371" s="57" t="s">
        <v>29</v>
      </c>
      <c r="DF371" s="57" t="s">
        <v>30</v>
      </c>
      <c r="DG371" s="57" t="s">
        <v>31</v>
      </c>
      <c r="DH371" s="57" t="s">
        <v>32</v>
      </c>
      <c r="DI371" s="57" t="s">
        <v>33</v>
      </c>
      <c r="DJ371" s="57" t="s">
        <v>34</v>
      </c>
      <c r="DK371" s="57" t="s">
        <v>35</v>
      </c>
      <c r="DL371" s="57" t="s">
        <v>36</v>
      </c>
      <c r="DM371" s="57" t="s">
        <v>37</v>
      </c>
      <c r="DN371" s="57" t="s">
        <v>38</v>
      </c>
      <c r="DO371" s="57" t="s">
        <v>39</v>
      </c>
      <c r="DP371" s="57" t="s">
        <v>40</v>
      </c>
      <c r="DQ371" s="57" t="s">
        <v>41</v>
      </c>
      <c r="DR371" s="57" t="s">
        <v>42</v>
      </c>
      <c r="DS371" s="57" t="s">
        <v>43</v>
      </c>
      <c r="DT371" s="57" t="s">
        <v>44</v>
      </c>
      <c r="DU371" s="57" t="s">
        <v>50</v>
      </c>
      <c r="DV371" s="57" t="s">
        <v>51</v>
      </c>
      <c r="DW371" s="57" t="s">
        <v>52</v>
      </c>
      <c r="DX371" s="57" t="s">
        <v>53</v>
      </c>
      <c r="DY371" s="57" t="s">
        <v>54</v>
      </c>
      <c r="DZ371" s="57" t="s">
        <v>58</v>
      </c>
      <c r="EA371" s="57" t="s">
        <v>59</v>
      </c>
      <c r="EB371" s="57" t="s">
        <v>60</v>
      </c>
      <c r="EC371" s="57" t="s">
        <v>61</v>
      </c>
      <c r="ED371" s="57" t="s">
        <v>62</v>
      </c>
      <c r="EE371" s="57" t="s">
        <v>67</v>
      </c>
      <c r="EF371" s="57" t="s">
        <v>68</v>
      </c>
      <c r="EG371" s="57" t="s">
        <v>69</v>
      </c>
      <c r="EH371" s="57" t="s">
        <v>70</v>
      </c>
    </row>
    <row r="372" spans="1:138" ht="15">
      <c r="A372" s="14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35"/>
      <c r="AZ372" s="34"/>
      <c r="BB372" s="60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</row>
    <row r="373" spans="1:138" ht="15">
      <c r="A373" s="14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  <c r="AY373" s="35"/>
      <c r="AZ373" s="34"/>
      <c r="BB373" s="60"/>
      <c r="CS373" s="82" t="s">
        <v>106</v>
      </c>
      <c r="CT373" s="53">
        <f>COUNTIF(CT36:CT186,"&gt;1")</f>
        <v>85</v>
      </c>
      <c r="CU373" s="53">
        <f t="shared" ref="CU373:EH373" si="132">COUNTIF(CU36:CU186,"&gt;1")</f>
        <v>109</v>
      </c>
      <c r="CV373" s="53">
        <f t="shared" si="132"/>
        <v>92</v>
      </c>
      <c r="CW373" s="53">
        <f t="shared" si="132"/>
        <v>93</v>
      </c>
      <c r="CX373" s="53">
        <f t="shared" si="132"/>
        <v>83</v>
      </c>
      <c r="CY373" s="53">
        <f t="shared" si="132"/>
        <v>118</v>
      </c>
      <c r="CZ373" s="53">
        <f t="shared" si="132"/>
        <v>129</v>
      </c>
      <c r="DA373" s="53">
        <f t="shared" si="132"/>
        <v>70</v>
      </c>
      <c r="DB373" s="53">
        <f t="shared" si="132"/>
        <v>43</v>
      </c>
      <c r="DC373" s="53">
        <f t="shared" si="132"/>
        <v>1</v>
      </c>
      <c r="DD373" s="53">
        <f t="shared" si="132"/>
        <v>111</v>
      </c>
      <c r="DE373" s="53">
        <f t="shared" si="132"/>
        <v>39</v>
      </c>
      <c r="DF373" s="53">
        <f t="shared" si="132"/>
        <v>110</v>
      </c>
      <c r="DG373" s="53">
        <f t="shared" si="132"/>
        <v>59</v>
      </c>
      <c r="DH373" s="53">
        <f t="shared" si="132"/>
        <v>121</v>
      </c>
      <c r="DI373" s="53">
        <f t="shared" si="132"/>
        <v>117</v>
      </c>
      <c r="DJ373" s="53">
        <f t="shared" si="132"/>
        <v>99</v>
      </c>
      <c r="DK373" s="53">
        <f t="shared" si="132"/>
        <v>61</v>
      </c>
      <c r="DL373" s="53">
        <f t="shared" si="132"/>
        <v>88</v>
      </c>
      <c r="DM373" s="53">
        <f t="shared" si="132"/>
        <v>58</v>
      </c>
      <c r="DN373" s="53">
        <f t="shared" si="132"/>
        <v>42</v>
      </c>
      <c r="DO373" s="53">
        <f t="shared" si="132"/>
        <v>67</v>
      </c>
      <c r="DP373" s="53">
        <f t="shared" si="132"/>
        <v>49</v>
      </c>
      <c r="DQ373" s="53">
        <f t="shared" si="132"/>
        <v>30</v>
      </c>
      <c r="DR373" s="53">
        <f t="shared" si="132"/>
        <v>39</v>
      </c>
      <c r="DS373" s="53">
        <f t="shared" si="132"/>
        <v>72</v>
      </c>
      <c r="DT373" s="53">
        <f t="shared" si="132"/>
        <v>37</v>
      </c>
      <c r="DU373" s="53">
        <f t="shared" si="132"/>
        <v>86</v>
      </c>
      <c r="DV373" s="53">
        <f t="shared" si="132"/>
        <v>28</v>
      </c>
      <c r="DW373" s="53">
        <f t="shared" si="132"/>
        <v>98</v>
      </c>
      <c r="DX373" s="53">
        <f t="shared" si="132"/>
        <v>86</v>
      </c>
      <c r="DY373" s="53">
        <f t="shared" si="132"/>
        <v>90</v>
      </c>
      <c r="DZ373" s="53">
        <f t="shared" si="132"/>
        <v>55</v>
      </c>
      <c r="EA373" s="53">
        <f t="shared" si="132"/>
        <v>55</v>
      </c>
      <c r="EB373" s="53">
        <f t="shared" si="132"/>
        <v>65</v>
      </c>
      <c r="EC373" s="53">
        <f t="shared" si="132"/>
        <v>99</v>
      </c>
      <c r="ED373" s="53">
        <f t="shared" si="132"/>
        <v>31</v>
      </c>
      <c r="EE373" s="53">
        <f t="shared" si="132"/>
        <v>39</v>
      </c>
      <c r="EF373" s="53">
        <f t="shared" si="132"/>
        <v>25</v>
      </c>
      <c r="EG373" s="53">
        <f t="shared" si="132"/>
        <v>46</v>
      </c>
      <c r="EH373" s="53">
        <f t="shared" si="132"/>
        <v>86</v>
      </c>
    </row>
    <row r="374" spans="1:138" ht="15">
      <c r="A374" s="14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35"/>
      <c r="AZ374" s="34"/>
      <c r="BB374" s="60"/>
      <c r="CS374" s="83" t="s">
        <v>107</v>
      </c>
      <c r="CT374" s="37">
        <f t="shared" ref="CT374" si="133">AVERAGE(CT36:CT186)</f>
        <v>56.039022058823527</v>
      </c>
      <c r="CU374" s="37">
        <f t="shared" ref="CU374:EH374" si="134">AVERAGE(CU36:CU186)</f>
        <v>84.870590596330331</v>
      </c>
      <c r="CV374" s="37">
        <f t="shared" si="134"/>
        <v>77.963161231884015</v>
      </c>
      <c r="CW374" s="37">
        <f t="shared" si="134"/>
        <v>59.207739695340521</v>
      </c>
      <c r="CX374" s="37">
        <f t="shared" si="134"/>
        <v>39.788027108433759</v>
      </c>
      <c r="CY374" s="37">
        <f t="shared" si="134"/>
        <v>40.727198093220352</v>
      </c>
      <c r="CZ374" s="37">
        <f t="shared" si="134"/>
        <v>91.123044250646046</v>
      </c>
      <c r="DA374" s="37">
        <f t="shared" si="134"/>
        <v>78.626520833333345</v>
      </c>
      <c r="DB374" s="37">
        <f t="shared" si="134"/>
        <v>37.902393410852703</v>
      </c>
      <c r="DC374" s="37">
        <f t="shared" si="134"/>
        <v>6.7741666666666669</v>
      </c>
      <c r="DD374" s="37">
        <f t="shared" si="134"/>
        <v>96.19205705705707</v>
      </c>
      <c r="DE374" s="37">
        <f t="shared" si="134"/>
        <v>33.973472222222227</v>
      </c>
      <c r="DF374" s="37">
        <f t="shared" si="134"/>
        <v>44.815871212121223</v>
      </c>
      <c r="DG374" s="37">
        <f t="shared" si="134"/>
        <v>43.181398305084748</v>
      </c>
      <c r="DH374" s="37">
        <f t="shared" si="134"/>
        <v>66.445108471074377</v>
      </c>
      <c r="DI374" s="37">
        <f t="shared" si="134"/>
        <v>117.67943376068376</v>
      </c>
      <c r="DJ374" s="37">
        <f t="shared" si="134"/>
        <v>68.471024831649828</v>
      </c>
      <c r="DK374" s="37">
        <f t="shared" si="134"/>
        <v>48.055191256830618</v>
      </c>
      <c r="DL374" s="37">
        <f t="shared" si="134"/>
        <v>86.381122159090907</v>
      </c>
      <c r="DM374" s="37">
        <f t="shared" si="134"/>
        <v>41.300650143678169</v>
      </c>
      <c r="DN374" s="37">
        <f t="shared" si="134"/>
        <v>61.418377976190456</v>
      </c>
      <c r="DO374" s="37">
        <f t="shared" si="134"/>
        <v>47.982148631840786</v>
      </c>
      <c r="DP374" s="37">
        <f t="shared" si="134"/>
        <v>27.473707482993209</v>
      </c>
      <c r="DQ374" s="37">
        <f t="shared" si="134"/>
        <v>29.955159722222227</v>
      </c>
      <c r="DR374" s="37">
        <f t="shared" si="134"/>
        <v>32.99840277777777</v>
      </c>
      <c r="DS374" s="37">
        <f t="shared" si="134"/>
        <v>51.864713541666667</v>
      </c>
      <c r="DT374" s="37">
        <f t="shared" si="134"/>
        <v>35.830681306306303</v>
      </c>
      <c r="DU374" s="37">
        <f t="shared" si="134"/>
        <v>58.964251453488373</v>
      </c>
      <c r="DV374" s="37">
        <f t="shared" si="134"/>
        <v>43.955104166666665</v>
      </c>
      <c r="DW374" s="37">
        <f t="shared" si="134"/>
        <v>48.031857993197299</v>
      </c>
      <c r="DX374" s="37">
        <f t="shared" si="134"/>
        <v>62.544677810077509</v>
      </c>
      <c r="DY374" s="37">
        <f t="shared" si="134"/>
        <v>53.149837962962962</v>
      </c>
      <c r="DZ374" s="37">
        <f t="shared" si="134"/>
        <v>45.255352272727279</v>
      </c>
      <c r="EA374" s="37">
        <f t="shared" si="134"/>
        <v>39.782833333333343</v>
      </c>
      <c r="EB374" s="37">
        <f t="shared" si="134"/>
        <v>43.288346153846135</v>
      </c>
      <c r="EC374" s="37">
        <f t="shared" si="134"/>
        <v>54.451485690235685</v>
      </c>
      <c r="ED374" s="37">
        <f t="shared" si="134"/>
        <v>63.257009408602151</v>
      </c>
      <c r="EE374" s="37">
        <f t="shared" si="134"/>
        <v>82.292702991452984</v>
      </c>
      <c r="EF374" s="37">
        <f t="shared" si="134"/>
        <v>16.461225000000002</v>
      </c>
      <c r="EG374" s="37">
        <f t="shared" si="134"/>
        <v>43.590289855072463</v>
      </c>
      <c r="EH374" s="37">
        <f t="shared" si="134"/>
        <v>61.080283430232562</v>
      </c>
    </row>
    <row r="375" spans="1:138" ht="15">
      <c r="A375" s="14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35"/>
      <c r="AZ375" s="34"/>
      <c r="BB375" s="60"/>
      <c r="CS375" s="83" t="s">
        <v>108</v>
      </c>
      <c r="CT375" s="37">
        <f t="shared" ref="CT375" si="135">SUM(CT36:CT186)</f>
        <v>4763.3168749999995</v>
      </c>
      <c r="CU375" s="37">
        <f t="shared" ref="CU375:EH375" si="136">SUM(CU36:CU186)</f>
        <v>9250.8943750000053</v>
      </c>
      <c r="CV375" s="37">
        <f t="shared" si="136"/>
        <v>7172.6108333333295</v>
      </c>
      <c r="CW375" s="37">
        <f t="shared" si="136"/>
        <v>5506.3197916666686</v>
      </c>
      <c r="CX375" s="37">
        <f t="shared" si="136"/>
        <v>3302.4062500000018</v>
      </c>
      <c r="CY375" s="37">
        <f t="shared" si="136"/>
        <v>4805.8093750000016</v>
      </c>
      <c r="CZ375" s="37">
        <f t="shared" si="136"/>
        <v>11754.87270833334</v>
      </c>
      <c r="DA375" s="37">
        <f t="shared" si="136"/>
        <v>5503.8564583333346</v>
      </c>
      <c r="DB375" s="37">
        <f t="shared" si="136"/>
        <v>1629.8029166666663</v>
      </c>
      <c r="DC375" s="37">
        <f t="shared" si="136"/>
        <v>6.7741666666666669</v>
      </c>
      <c r="DD375" s="37">
        <f t="shared" si="136"/>
        <v>10677.318333333335</v>
      </c>
      <c r="DE375" s="37">
        <f t="shared" si="136"/>
        <v>1324.9654166666669</v>
      </c>
      <c r="DF375" s="37">
        <f t="shared" si="136"/>
        <v>4929.7458333333343</v>
      </c>
      <c r="DG375" s="37">
        <f t="shared" si="136"/>
        <v>2547.7025000000003</v>
      </c>
      <c r="DH375" s="37">
        <f t="shared" si="136"/>
        <v>8039.8581249999997</v>
      </c>
      <c r="DI375" s="37">
        <f t="shared" si="136"/>
        <v>13768.49375</v>
      </c>
      <c r="DJ375" s="37">
        <f t="shared" si="136"/>
        <v>6778.6314583333333</v>
      </c>
      <c r="DK375" s="37">
        <f t="shared" si="136"/>
        <v>2931.3666666666677</v>
      </c>
      <c r="DL375" s="37">
        <f t="shared" si="136"/>
        <v>7601.5387499999997</v>
      </c>
      <c r="DM375" s="37">
        <f t="shared" si="136"/>
        <v>2395.4377083333338</v>
      </c>
      <c r="DN375" s="37">
        <f t="shared" si="136"/>
        <v>2579.5718749999992</v>
      </c>
      <c r="DO375" s="37">
        <f t="shared" si="136"/>
        <v>3214.8039583333325</v>
      </c>
      <c r="DP375" s="37">
        <f t="shared" si="136"/>
        <v>1346.2116666666673</v>
      </c>
      <c r="DQ375" s="37">
        <f t="shared" si="136"/>
        <v>898.65479166666682</v>
      </c>
      <c r="DR375" s="37">
        <f t="shared" si="136"/>
        <v>1286.9377083333329</v>
      </c>
      <c r="DS375" s="37">
        <f t="shared" si="136"/>
        <v>3734.2593750000001</v>
      </c>
      <c r="DT375" s="37">
        <f t="shared" si="136"/>
        <v>1325.7352083333333</v>
      </c>
      <c r="DU375" s="37">
        <f t="shared" si="136"/>
        <v>5070.9256249999999</v>
      </c>
      <c r="DV375" s="37">
        <f t="shared" si="136"/>
        <v>1230.7429166666666</v>
      </c>
      <c r="DW375" s="37">
        <f t="shared" si="136"/>
        <v>4707.1220833333355</v>
      </c>
      <c r="DX375" s="37">
        <f t="shared" si="136"/>
        <v>5378.8422916666659</v>
      </c>
      <c r="DY375" s="37">
        <f t="shared" si="136"/>
        <v>4783.4854166666664</v>
      </c>
      <c r="DZ375" s="37">
        <f t="shared" si="136"/>
        <v>2489.0443750000004</v>
      </c>
      <c r="EA375" s="37">
        <f t="shared" si="136"/>
        <v>2188.0558333333338</v>
      </c>
      <c r="EB375" s="37">
        <f t="shared" si="136"/>
        <v>2813.7424999999989</v>
      </c>
      <c r="EC375" s="37">
        <f t="shared" si="136"/>
        <v>5390.6970833333326</v>
      </c>
      <c r="ED375" s="37">
        <f t="shared" si="136"/>
        <v>1960.9672916666666</v>
      </c>
      <c r="EE375" s="37">
        <f t="shared" si="136"/>
        <v>3209.4154166666663</v>
      </c>
      <c r="EF375" s="37">
        <f t="shared" si="136"/>
        <v>411.53062500000004</v>
      </c>
      <c r="EG375" s="37">
        <f t="shared" si="136"/>
        <v>2005.1533333333332</v>
      </c>
      <c r="EH375" s="37">
        <f t="shared" si="136"/>
        <v>5252.9043750000001</v>
      </c>
    </row>
    <row r="376" spans="1:138" ht="15">
      <c r="A376" s="14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35"/>
      <c r="AZ376" s="34"/>
      <c r="BB376" s="60"/>
      <c r="CS376" s="83" t="s">
        <v>110</v>
      </c>
      <c r="CT376" s="84">
        <f>CT375*24*3600/43560</f>
        <v>9447.9012396694197</v>
      </c>
      <c r="CU376" s="84">
        <f t="shared" ref="CU376:EH376" si="137">CU375*24*3600/43560</f>
        <v>18348.881404958687</v>
      </c>
      <c r="CV376" s="84">
        <f t="shared" si="137"/>
        <v>14226.666115702472</v>
      </c>
      <c r="CW376" s="84">
        <f t="shared" si="137"/>
        <v>10921.626033057855</v>
      </c>
      <c r="CX376" s="84">
        <f t="shared" si="137"/>
        <v>6550.2272727272766</v>
      </c>
      <c r="CY376" s="84">
        <f t="shared" si="137"/>
        <v>9532.1838842975249</v>
      </c>
      <c r="CZ376" s="84">
        <f t="shared" si="137"/>
        <v>23315.450000000015</v>
      </c>
      <c r="DA376" s="84">
        <f t="shared" si="137"/>
        <v>10916.74008264463</v>
      </c>
      <c r="DB376" s="84">
        <f t="shared" si="137"/>
        <v>3232.6669421487595</v>
      </c>
      <c r="DC376" s="84">
        <f t="shared" si="137"/>
        <v>13.436363636363636</v>
      </c>
      <c r="DD376" s="84">
        <f t="shared" si="137"/>
        <v>21178.152066115701</v>
      </c>
      <c r="DE376" s="84">
        <f t="shared" si="137"/>
        <v>2628.0305785123969</v>
      </c>
      <c r="DF376" s="84">
        <f t="shared" si="137"/>
        <v>9778.008264462811</v>
      </c>
      <c r="DG376" s="84">
        <f t="shared" si="137"/>
        <v>5053.2942148760339</v>
      </c>
      <c r="DH376" s="84">
        <f t="shared" si="137"/>
        <v>15946.826033057851</v>
      </c>
      <c r="DI376" s="84">
        <f t="shared" si="137"/>
        <v>27309.409090909092</v>
      </c>
      <c r="DJ376" s="84">
        <f t="shared" si="137"/>
        <v>13445.219421487604</v>
      </c>
      <c r="DK376" s="84">
        <f t="shared" si="137"/>
        <v>5814.2809917355389</v>
      </c>
      <c r="DL376" s="84">
        <f t="shared" si="137"/>
        <v>15077.432231404959</v>
      </c>
      <c r="DM376" s="84">
        <f t="shared" si="137"/>
        <v>4751.2814049586786</v>
      </c>
      <c r="DN376" s="84">
        <f t="shared" si="137"/>
        <v>5116.5061983471051</v>
      </c>
      <c r="DO376" s="84">
        <f t="shared" si="137"/>
        <v>6376.4706611570236</v>
      </c>
      <c r="DP376" s="84">
        <f t="shared" si="137"/>
        <v>2670.1719008264477</v>
      </c>
      <c r="DQ376" s="84">
        <f t="shared" si="137"/>
        <v>1782.4557851239672</v>
      </c>
      <c r="DR376" s="84">
        <f t="shared" si="137"/>
        <v>2552.6037190082639</v>
      </c>
      <c r="DS376" s="84">
        <f t="shared" si="137"/>
        <v>7406.795454545455</v>
      </c>
      <c r="DT376" s="84">
        <f t="shared" si="137"/>
        <v>2629.5574380165285</v>
      </c>
      <c r="DU376" s="84">
        <f t="shared" si="137"/>
        <v>10058.03429752066</v>
      </c>
      <c r="DV376" s="84">
        <f t="shared" si="137"/>
        <v>2441.1429752066115</v>
      </c>
      <c r="DW376" s="84">
        <f t="shared" si="137"/>
        <v>9336.4404958677733</v>
      </c>
      <c r="DX376" s="84">
        <f t="shared" si="137"/>
        <v>10668.778099173553</v>
      </c>
      <c r="DY376" s="84">
        <f t="shared" si="137"/>
        <v>9487.9049586776855</v>
      </c>
      <c r="DZ376" s="84">
        <f t="shared" si="137"/>
        <v>4936.9475206611578</v>
      </c>
      <c r="EA376" s="84">
        <f t="shared" si="137"/>
        <v>4339.9454545454555</v>
      </c>
      <c r="EB376" s="84">
        <f t="shared" si="137"/>
        <v>5580.9768595041305</v>
      </c>
      <c r="EC376" s="84">
        <f t="shared" si="137"/>
        <v>10692.291735537188</v>
      </c>
      <c r="ED376" s="84">
        <f t="shared" si="137"/>
        <v>3889.5219008264462</v>
      </c>
      <c r="EE376" s="84">
        <f t="shared" si="137"/>
        <v>6365.7826446280978</v>
      </c>
      <c r="EF376" s="84">
        <f t="shared" si="137"/>
        <v>816.2590909090909</v>
      </c>
      <c r="EG376" s="84">
        <f t="shared" si="137"/>
        <v>3977.1636363636358</v>
      </c>
      <c r="EH376" s="84">
        <f t="shared" si="137"/>
        <v>10418.98388429752</v>
      </c>
    </row>
    <row r="377" spans="1:138" ht="15">
      <c r="A377" s="14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35"/>
      <c r="AZ377" s="34"/>
      <c r="BB377" s="60"/>
      <c r="CS377" s="83" t="s">
        <v>109</v>
      </c>
      <c r="CT377" s="84">
        <f t="shared" ref="CT377" si="138">CT375*646317</f>
        <v>3078612672.6993747</v>
      </c>
      <c r="CU377" s="84">
        <f t="shared" ref="CU377:EH377" si="139">CU375*646317</f>
        <v>5979010299.7668781</v>
      </c>
      <c r="CV377" s="84">
        <f t="shared" si="139"/>
        <v>4635780315.9674978</v>
      </c>
      <c r="CW377" s="84">
        <f t="shared" si="139"/>
        <v>3558828088.790626</v>
      </c>
      <c r="CX377" s="84">
        <f t="shared" si="139"/>
        <v>2134401300.2812512</v>
      </c>
      <c r="CY377" s="84">
        <f t="shared" si="139"/>
        <v>3106076297.821876</v>
      </c>
      <c r="CZ377" s="84">
        <f t="shared" si="139"/>
        <v>7597374064.2318792</v>
      </c>
      <c r="DA377" s="84">
        <f t="shared" si="139"/>
        <v>3557235994.580626</v>
      </c>
      <c r="DB377" s="84">
        <f t="shared" si="139"/>
        <v>1053369331.6912497</v>
      </c>
      <c r="DC377" s="84">
        <f t="shared" si="139"/>
        <v>4378259.0775000006</v>
      </c>
      <c r="DD377" s="84">
        <f t="shared" si="139"/>
        <v>6900932353.2450008</v>
      </c>
      <c r="DE377" s="84">
        <f t="shared" si="139"/>
        <v>856347673.20375013</v>
      </c>
      <c r="DF377" s="84">
        <f t="shared" si="139"/>
        <v>3186178537.7625008</v>
      </c>
      <c r="DG377" s="84">
        <f t="shared" si="139"/>
        <v>1646623436.6925001</v>
      </c>
      <c r="DH377" s="84">
        <f t="shared" si="139"/>
        <v>5196296983.7756252</v>
      </c>
      <c r="DI377" s="84">
        <f t="shared" si="139"/>
        <v>8898811575.0187492</v>
      </c>
      <c r="DJ377" s="84">
        <f t="shared" si="139"/>
        <v>4381144748.2556248</v>
      </c>
      <c r="DK377" s="84">
        <f t="shared" si="139"/>
        <v>1894592109.9000006</v>
      </c>
      <c r="DL377" s="84">
        <f t="shared" si="139"/>
        <v>4913003720.2837496</v>
      </c>
      <c r="DM377" s="84">
        <f t="shared" si="139"/>
        <v>1548212113.3368754</v>
      </c>
      <c r="DN377" s="84">
        <f t="shared" si="139"/>
        <v>1667221155.5343745</v>
      </c>
      <c r="DO377" s="84">
        <f t="shared" si="139"/>
        <v>2077782449.9381244</v>
      </c>
      <c r="DP377" s="84">
        <f t="shared" si="139"/>
        <v>870079485.76500034</v>
      </c>
      <c r="DQ377" s="84">
        <f t="shared" si="139"/>
        <v>580815868.98562515</v>
      </c>
      <c r="DR377" s="84">
        <f t="shared" si="139"/>
        <v>831769718.83687472</v>
      </c>
      <c r="DS377" s="84">
        <f t="shared" si="139"/>
        <v>2413515316.4718752</v>
      </c>
      <c r="DT377" s="84">
        <f t="shared" si="139"/>
        <v>856845202.64437497</v>
      </c>
      <c r="DU377" s="84">
        <f t="shared" si="139"/>
        <v>3277425437.1731248</v>
      </c>
      <c r="DV377" s="84">
        <f t="shared" si="139"/>
        <v>795450069.67124999</v>
      </c>
      <c r="DW377" s="84">
        <f t="shared" si="139"/>
        <v>3042293023.5337515</v>
      </c>
      <c r="DX377" s="84">
        <f t="shared" si="139"/>
        <v>3476437213.4231243</v>
      </c>
      <c r="DY377" s="84">
        <f t="shared" si="139"/>
        <v>3091647944.0437498</v>
      </c>
      <c r="DZ377" s="84">
        <f t="shared" si="139"/>
        <v>1608711693.3168752</v>
      </c>
      <c r="EA377" s="84">
        <f t="shared" si="139"/>
        <v>1414177682.0325003</v>
      </c>
      <c r="EB377" s="84">
        <f t="shared" si="139"/>
        <v>1818569611.3724992</v>
      </c>
      <c r="EC377" s="84">
        <f t="shared" si="139"/>
        <v>3484099166.8087497</v>
      </c>
      <c r="ED377" s="84">
        <f t="shared" si="139"/>
        <v>1267406497.048125</v>
      </c>
      <c r="EE377" s="84">
        <f t="shared" si="139"/>
        <v>2074299743.8537498</v>
      </c>
      <c r="EF377" s="84">
        <f t="shared" si="139"/>
        <v>265979238.95812503</v>
      </c>
      <c r="EG377" s="84">
        <f t="shared" si="139"/>
        <v>1295964686.9399998</v>
      </c>
      <c r="EH377" s="84">
        <f t="shared" si="139"/>
        <v>3395041396.9368749</v>
      </c>
    </row>
    <row r="378" spans="1:138" ht="15">
      <c r="A378" s="14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35"/>
      <c r="AZ378" s="34"/>
      <c r="BB378" s="60"/>
      <c r="CS378" s="72" t="s">
        <v>111</v>
      </c>
      <c r="CT378" s="85">
        <f t="shared" ref="CT378" si="140">CT377/14400</f>
        <v>213792.54671523435</v>
      </c>
      <c r="CU378" s="85">
        <f t="shared" ref="CU378:EH378" si="141">CU377/14400</f>
        <v>415209.04859492212</v>
      </c>
      <c r="CV378" s="85">
        <f t="shared" si="141"/>
        <v>321929.18860885402</v>
      </c>
      <c r="CW378" s="85">
        <f t="shared" si="141"/>
        <v>247140.83949934904</v>
      </c>
      <c r="CX378" s="85">
        <f t="shared" si="141"/>
        <v>148222.31251953132</v>
      </c>
      <c r="CY378" s="85">
        <f t="shared" si="141"/>
        <v>215699.74290429696</v>
      </c>
      <c r="CZ378" s="85">
        <f t="shared" si="141"/>
        <v>527595.42112721386</v>
      </c>
      <c r="DA378" s="85">
        <f t="shared" si="141"/>
        <v>247030.27740143237</v>
      </c>
      <c r="DB378" s="85">
        <f t="shared" si="141"/>
        <v>73150.648034114565</v>
      </c>
      <c r="DC378" s="85">
        <f t="shared" si="141"/>
        <v>304.04576927083338</v>
      </c>
      <c r="DD378" s="85">
        <f t="shared" si="141"/>
        <v>479231.41341979173</v>
      </c>
      <c r="DE378" s="85">
        <f t="shared" si="141"/>
        <v>59468.588416927094</v>
      </c>
      <c r="DF378" s="85">
        <f t="shared" si="141"/>
        <v>221262.39845572921</v>
      </c>
      <c r="DG378" s="85">
        <f t="shared" si="141"/>
        <v>114348.8497703125</v>
      </c>
      <c r="DH378" s="85">
        <f t="shared" si="141"/>
        <v>360853.95720664063</v>
      </c>
      <c r="DI378" s="85">
        <f t="shared" si="141"/>
        <v>617973.02604296873</v>
      </c>
      <c r="DJ378" s="85">
        <f t="shared" si="141"/>
        <v>304246.16307330725</v>
      </c>
      <c r="DK378" s="85">
        <f t="shared" si="141"/>
        <v>131568.89652083337</v>
      </c>
      <c r="DL378" s="85">
        <f t="shared" si="141"/>
        <v>341180.81390859373</v>
      </c>
      <c r="DM378" s="85">
        <f t="shared" si="141"/>
        <v>107514.73009283857</v>
      </c>
      <c r="DN378" s="85">
        <f t="shared" si="141"/>
        <v>115779.24691210935</v>
      </c>
      <c r="DO378" s="85">
        <f t="shared" si="141"/>
        <v>144290.44791236974</v>
      </c>
      <c r="DP378" s="85">
        <f t="shared" si="141"/>
        <v>60422.186511458356</v>
      </c>
      <c r="DQ378" s="85">
        <f t="shared" si="141"/>
        <v>40334.435346223967</v>
      </c>
      <c r="DR378" s="85">
        <f t="shared" si="141"/>
        <v>57761.786030338524</v>
      </c>
      <c r="DS378" s="85">
        <f t="shared" si="141"/>
        <v>167605.23031054687</v>
      </c>
      <c r="DT378" s="85">
        <f t="shared" si="141"/>
        <v>59503.139072526043</v>
      </c>
      <c r="DU378" s="85">
        <f t="shared" si="141"/>
        <v>227598.9886925781</v>
      </c>
      <c r="DV378" s="85">
        <f t="shared" si="141"/>
        <v>55239.588171614581</v>
      </c>
      <c r="DW378" s="85">
        <f t="shared" si="141"/>
        <v>211270.34885651051</v>
      </c>
      <c r="DX378" s="85">
        <f t="shared" si="141"/>
        <v>241419.25093216141</v>
      </c>
      <c r="DY378" s="85">
        <f t="shared" si="141"/>
        <v>214697.77389192706</v>
      </c>
      <c r="DZ378" s="85">
        <f t="shared" si="141"/>
        <v>111716.08981367189</v>
      </c>
      <c r="EA378" s="85">
        <f t="shared" si="141"/>
        <v>98206.783474479191</v>
      </c>
      <c r="EB378" s="85">
        <f t="shared" si="141"/>
        <v>126289.55634531245</v>
      </c>
      <c r="EC378" s="85">
        <f t="shared" si="141"/>
        <v>241951.33102838541</v>
      </c>
      <c r="ED378" s="85">
        <f t="shared" si="141"/>
        <v>88014.340072786465</v>
      </c>
      <c r="EE378" s="85">
        <f t="shared" si="141"/>
        <v>144048.59332317708</v>
      </c>
      <c r="EF378" s="85">
        <f t="shared" si="141"/>
        <v>18470.780483203125</v>
      </c>
      <c r="EG378" s="85">
        <f t="shared" si="141"/>
        <v>89997.54770416666</v>
      </c>
      <c r="EH378" s="85">
        <f t="shared" si="141"/>
        <v>235766.76367617186</v>
      </c>
    </row>
    <row r="379" spans="1:138" ht="15">
      <c r="A379" s="14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35"/>
      <c r="AZ379" s="34"/>
      <c r="BB379" s="60"/>
      <c r="CS379" s="72"/>
    </row>
    <row r="380" spans="1:138" ht="15">
      <c r="A380" s="14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35"/>
      <c r="AZ380" s="34"/>
      <c r="BB380" s="60"/>
      <c r="CS380" s="72"/>
    </row>
    <row r="381" spans="1:138" ht="15">
      <c r="A381" s="14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  <c r="AY381" s="35"/>
      <c r="AZ381" s="34"/>
      <c r="BB381" s="60"/>
      <c r="CS381" s="72"/>
    </row>
    <row r="382" spans="1:138" ht="15">
      <c r="A382" s="14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35"/>
      <c r="AZ382" s="34"/>
      <c r="BB382" s="60"/>
      <c r="CS382" s="72"/>
    </row>
    <row r="383" spans="1:138">
      <c r="AO383" s="15"/>
      <c r="AQ383" s="8"/>
      <c r="CS383" s="81"/>
    </row>
    <row r="384" spans="1:138" ht="15">
      <c r="A384" s="3" t="s">
        <v>0</v>
      </c>
      <c r="B384" s="45" t="s">
        <v>18</v>
      </c>
      <c r="C384" s="45" t="s">
        <v>19</v>
      </c>
      <c r="D384" s="45" t="s">
        <v>20</v>
      </c>
      <c r="E384" s="45" t="s">
        <v>21</v>
      </c>
      <c r="F384" s="45" t="s">
        <v>22</v>
      </c>
      <c r="G384" s="45" t="s">
        <v>23</v>
      </c>
      <c r="H384" s="45" t="s">
        <v>24</v>
      </c>
      <c r="I384" s="45" t="s">
        <v>25</v>
      </c>
      <c r="J384" s="45" t="s">
        <v>26</v>
      </c>
      <c r="K384" s="45" t="s">
        <v>27</v>
      </c>
      <c r="L384" s="45" t="s">
        <v>28</v>
      </c>
      <c r="M384" s="45" t="s">
        <v>29</v>
      </c>
      <c r="N384" s="45" t="s">
        <v>30</v>
      </c>
      <c r="O384" s="45" t="s">
        <v>31</v>
      </c>
      <c r="P384" s="45" t="s">
        <v>32</v>
      </c>
      <c r="Q384" s="45" t="s">
        <v>33</v>
      </c>
      <c r="R384" s="45" t="s">
        <v>34</v>
      </c>
      <c r="S384" s="45" t="s">
        <v>35</v>
      </c>
      <c r="T384" s="45" t="s">
        <v>36</v>
      </c>
      <c r="U384" s="45" t="s">
        <v>37</v>
      </c>
      <c r="V384" s="45" t="s">
        <v>38</v>
      </c>
      <c r="W384" s="45" t="s">
        <v>39</v>
      </c>
      <c r="X384" s="45" t="s">
        <v>40</v>
      </c>
      <c r="Y384" s="45" t="s">
        <v>41</v>
      </c>
      <c r="Z384" s="45" t="s">
        <v>42</v>
      </c>
      <c r="AA384" s="45" t="s">
        <v>43</v>
      </c>
      <c r="AB384" s="45" t="s">
        <v>44</v>
      </c>
      <c r="AC384" s="45" t="s">
        <v>45</v>
      </c>
      <c r="AD384" s="45" t="s">
        <v>46</v>
      </c>
      <c r="AE384" s="45" t="s">
        <v>47</v>
      </c>
      <c r="AF384" s="45" t="s">
        <v>48</v>
      </c>
      <c r="AG384" s="45" t="s">
        <v>49</v>
      </c>
      <c r="AH384" s="45" t="s">
        <v>50</v>
      </c>
      <c r="AI384" s="45" t="s">
        <v>51</v>
      </c>
      <c r="AJ384" s="45" t="s">
        <v>52</v>
      </c>
      <c r="AK384" s="45" t="s">
        <v>53</v>
      </c>
      <c r="AL384" s="45" t="s">
        <v>54</v>
      </c>
      <c r="AM384" s="45" t="s">
        <v>55</v>
      </c>
      <c r="AN384" s="45" t="s">
        <v>56</v>
      </c>
      <c r="AO384" s="45" t="s">
        <v>57</v>
      </c>
      <c r="AP384" s="45" t="s">
        <v>58</v>
      </c>
      <c r="AQ384" s="45" t="s">
        <v>59</v>
      </c>
      <c r="AR384" s="45" t="s">
        <v>60</v>
      </c>
      <c r="AS384" s="45" t="s">
        <v>61</v>
      </c>
      <c r="AT384" s="45" t="s">
        <v>62</v>
      </c>
      <c r="AU384" s="45" t="s">
        <v>67</v>
      </c>
      <c r="AV384" s="45" t="s">
        <v>68</v>
      </c>
      <c r="AW384" s="45" t="s">
        <v>69</v>
      </c>
      <c r="AX384" s="45" t="s">
        <v>70</v>
      </c>
      <c r="AY384" s="33" t="s">
        <v>97</v>
      </c>
      <c r="BC384" s="6">
        <f t="shared" ref="BC384:CQ384" si="142">SUM(BC5:BC368)*24*3600/43560</f>
        <v>168.59504132231405</v>
      </c>
      <c r="BD384" s="6">
        <f t="shared" si="142"/>
        <v>216.19834710743802</v>
      </c>
      <c r="BE384" s="6">
        <f t="shared" si="142"/>
        <v>182.47933884297521</v>
      </c>
      <c r="BF384" s="6">
        <f t="shared" si="142"/>
        <v>184.46280991735537</v>
      </c>
      <c r="BG384" s="6">
        <f t="shared" si="142"/>
        <v>164.62809917355372</v>
      </c>
      <c r="BH384" s="6">
        <f t="shared" si="142"/>
        <v>234.04958677685951</v>
      </c>
      <c r="BI384" s="6">
        <f t="shared" si="142"/>
        <v>255.86776859504133</v>
      </c>
      <c r="BJ384" s="6">
        <f t="shared" si="142"/>
        <v>138.84297520661158</v>
      </c>
      <c r="BK384" s="6">
        <f t="shared" si="142"/>
        <v>85.289256198347104</v>
      </c>
      <c r="BL384" s="6">
        <f t="shared" si="142"/>
        <v>1.9834710743801653</v>
      </c>
      <c r="BM384" s="6">
        <f t="shared" si="142"/>
        <v>220.16528925619835</v>
      </c>
      <c r="BN384" s="6">
        <f t="shared" si="142"/>
        <v>77.355371900826441</v>
      </c>
      <c r="BO384" s="6">
        <f t="shared" si="142"/>
        <v>218.18181818181819</v>
      </c>
      <c r="BP384" s="6">
        <f t="shared" si="142"/>
        <v>117.02479338842976</v>
      </c>
      <c r="BQ384" s="6">
        <f t="shared" si="142"/>
        <v>240</v>
      </c>
      <c r="BR384" s="6">
        <f t="shared" si="142"/>
        <v>232.06611570247935</v>
      </c>
      <c r="BS384" s="6">
        <f t="shared" si="142"/>
        <v>196.36363636363637</v>
      </c>
      <c r="BT384" s="6">
        <f t="shared" si="142"/>
        <v>120.99173553719008</v>
      </c>
      <c r="BU384" s="6">
        <f t="shared" si="142"/>
        <v>174.54545454545453</v>
      </c>
      <c r="BV384" s="6">
        <f t="shared" si="142"/>
        <v>115.04132231404958</v>
      </c>
      <c r="BW384" s="6">
        <f t="shared" si="142"/>
        <v>83.305785123966942</v>
      </c>
      <c r="BX384" s="6">
        <f t="shared" si="142"/>
        <v>132.89256198347107</v>
      </c>
      <c r="BY384" s="6">
        <f t="shared" si="142"/>
        <v>97.190082644628106</v>
      </c>
      <c r="BZ384" s="6">
        <f t="shared" si="142"/>
        <v>59.504132231404959</v>
      </c>
      <c r="CA384" s="6">
        <f t="shared" si="142"/>
        <v>77.355371900826441</v>
      </c>
      <c r="CB384" s="6">
        <f t="shared" si="142"/>
        <v>142.80991735537191</v>
      </c>
      <c r="CC384" s="6">
        <f t="shared" si="142"/>
        <v>73.388429752066116</v>
      </c>
      <c r="CD384" s="6">
        <f t="shared" si="142"/>
        <v>170.57851239669421</v>
      </c>
      <c r="CE384" s="6">
        <f t="shared" si="142"/>
        <v>55.537190082644628</v>
      </c>
      <c r="CF384" s="6">
        <f t="shared" si="142"/>
        <v>194.38016528925621</v>
      </c>
      <c r="CG384" s="6">
        <f t="shared" si="142"/>
        <v>170.57851239669421</v>
      </c>
      <c r="CH384" s="6">
        <f t="shared" si="142"/>
        <v>178.51239669421489</v>
      </c>
      <c r="CI384" s="6">
        <f t="shared" si="142"/>
        <v>109.09090909090909</v>
      </c>
      <c r="CJ384" s="6">
        <f t="shared" si="142"/>
        <v>109.09090909090909</v>
      </c>
      <c r="CK384" s="6">
        <f t="shared" si="142"/>
        <v>128.92561983471074</v>
      </c>
      <c r="CL384" s="6">
        <f t="shared" si="142"/>
        <v>196.36363636363637</v>
      </c>
      <c r="CM384" s="6">
        <f t="shared" si="142"/>
        <v>61.487603305785122</v>
      </c>
      <c r="CN384" s="6">
        <f t="shared" si="142"/>
        <v>77.355371900826441</v>
      </c>
      <c r="CO384" s="6">
        <f t="shared" si="142"/>
        <v>49.586776859504134</v>
      </c>
      <c r="CP384" s="6">
        <f t="shared" si="142"/>
        <v>91.239669421487605</v>
      </c>
      <c r="CQ384" s="6">
        <f t="shared" si="142"/>
        <v>170.57851239669421</v>
      </c>
      <c r="CS384" s="81"/>
      <c r="CT384" s="36"/>
      <c r="CU384" s="36"/>
      <c r="CV384" s="36"/>
      <c r="CW384" s="36"/>
      <c r="CX384" s="36"/>
      <c r="CY384" s="36"/>
      <c r="CZ384" s="3"/>
      <c r="DA384" s="3"/>
      <c r="DB384" s="3"/>
      <c r="DC384" s="3"/>
    </row>
    <row r="385" spans="1:103">
      <c r="A385" s="5" t="s">
        <v>14</v>
      </c>
      <c r="B385" s="6">
        <f t="shared" ref="B385:AG385" si="143">SUM(B5:B369)*24*3600/43560</f>
        <v>12791.668752066098</v>
      </c>
      <c r="C385" s="6">
        <f t="shared" si="143"/>
        <v>20932.2062396695</v>
      </c>
      <c r="D385" s="6">
        <f t="shared" si="143"/>
        <v>15735.597256942092</v>
      </c>
      <c r="E385" s="6">
        <f t="shared" si="143"/>
        <v>14447.87099049584</v>
      </c>
      <c r="F385" s="6">
        <f t="shared" si="143"/>
        <v>11222.81953719004</v>
      </c>
      <c r="G385" s="6">
        <f t="shared" si="143"/>
        <v>11020.289611570224</v>
      </c>
      <c r="H385" s="6">
        <f t="shared" si="143"/>
        <v>27769.733063719093</v>
      </c>
      <c r="I385" s="6">
        <f t="shared" si="143"/>
        <v>14400.300756694181</v>
      </c>
      <c r="J385" s="6">
        <f t="shared" si="143"/>
        <v>8182.539537190075</v>
      </c>
      <c r="K385" s="6">
        <f t="shared" si="143"/>
        <v>1058.2488812396687</v>
      </c>
      <c r="L385" s="6">
        <f t="shared" si="143"/>
        <v>24065.925702479384</v>
      </c>
      <c r="M385" s="6">
        <f t="shared" si="143"/>
        <v>6102.4801735537203</v>
      </c>
      <c r="N385" s="6">
        <f t="shared" si="143"/>
        <v>14221.572106694179</v>
      </c>
      <c r="O385" s="6">
        <f t="shared" si="143"/>
        <v>8133.2350190909056</v>
      </c>
      <c r="P385" s="6">
        <f t="shared" si="143"/>
        <v>22688.937512396729</v>
      </c>
      <c r="Q385" s="6">
        <f t="shared" si="143"/>
        <v>31932.062280991784</v>
      </c>
      <c r="R385" s="6">
        <f t="shared" si="143"/>
        <v>16727.359818181845</v>
      </c>
      <c r="S385" s="6">
        <f t="shared" si="143"/>
        <v>8931.9872891735322</v>
      </c>
      <c r="T385" s="6">
        <f t="shared" si="143"/>
        <v>17418.871006363661</v>
      </c>
      <c r="U385" s="6">
        <f t="shared" si="143"/>
        <v>8199.3712211570128</v>
      </c>
      <c r="V385" s="6">
        <f t="shared" si="143"/>
        <v>7155.6607177685773</v>
      </c>
      <c r="W385" s="6">
        <f t="shared" si="143"/>
        <v>9594.6271813222793</v>
      </c>
      <c r="X385" s="6">
        <f t="shared" si="143"/>
        <v>5830.0174380165299</v>
      </c>
      <c r="Y385" s="6">
        <f t="shared" si="143"/>
        <v>4344.6764710743746</v>
      </c>
      <c r="Z385" s="6">
        <f t="shared" si="143"/>
        <v>5374.2667526446294</v>
      </c>
      <c r="AA385" s="6">
        <f t="shared" si="143"/>
        <v>12714.721932975197</v>
      </c>
      <c r="AB385" s="6">
        <f t="shared" si="143"/>
        <v>6069.5974393388315</v>
      </c>
      <c r="AC385" s="6">
        <f t="shared" si="143"/>
        <v>19967.491716281027</v>
      </c>
      <c r="AD385" s="6">
        <f t="shared" si="143"/>
        <v>14128.322214876018</v>
      </c>
      <c r="AE385" s="6">
        <f t="shared" si="143"/>
        <v>16562.336681983492</v>
      </c>
      <c r="AF385" s="6">
        <f t="shared" si="143"/>
        <v>19450.241619834724</v>
      </c>
      <c r="AG385" s="6">
        <f t="shared" si="143"/>
        <v>14183.547063057829</v>
      </c>
      <c r="AH385" s="6">
        <f t="shared" ref="AH385:AX385" si="144">SUM(AH5:AH369)*24*3600/43560</f>
        <v>11973.831159008234</v>
      </c>
      <c r="AI385" s="6">
        <f t="shared" si="144"/>
        <v>4974.6450233057803</v>
      </c>
      <c r="AJ385" s="6">
        <f t="shared" si="144"/>
        <v>11761.358614628078</v>
      </c>
      <c r="AK385" s="6">
        <f t="shared" si="144"/>
        <v>16548.749300330597</v>
      </c>
      <c r="AL385" s="6">
        <f t="shared" si="144"/>
        <v>12099.610658512389</v>
      </c>
      <c r="AM385" s="6">
        <f t="shared" si="144"/>
        <v>11281.815711157027</v>
      </c>
      <c r="AN385" s="6">
        <f t="shared" si="144"/>
        <v>21374.232606280995</v>
      </c>
      <c r="AO385" s="6">
        <f t="shared" si="144"/>
        <v>8691.0679704131908</v>
      </c>
      <c r="AP385" s="6">
        <f t="shared" si="144"/>
        <v>9130.9709764462568</v>
      </c>
      <c r="AQ385" s="6">
        <f t="shared" si="144"/>
        <v>6806.8227561157018</v>
      </c>
      <c r="AR385" s="6">
        <f t="shared" si="144"/>
        <v>12997.075269173552</v>
      </c>
      <c r="AS385" s="6">
        <f t="shared" si="144"/>
        <v>13847.283832644594</v>
      </c>
      <c r="AT385" s="6">
        <f t="shared" si="144"/>
        <v>8408.717996859481</v>
      </c>
      <c r="AU385" s="6">
        <f t="shared" si="144"/>
        <v>9726.769192727239</v>
      </c>
      <c r="AV385" s="6">
        <f t="shared" si="144"/>
        <v>2477.1959725619836</v>
      </c>
      <c r="AW385" s="6">
        <f t="shared" si="144"/>
        <v>9063.8815042974911</v>
      </c>
      <c r="AX385" s="6">
        <f t="shared" si="144"/>
        <v>13744.300028016514</v>
      </c>
      <c r="BC385" s="4">
        <f t="shared" ref="BC385:CQ385" si="145">SUM(BC5:BC35)*24*3600/43560</f>
        <v>0</v>
      </c>
      <c r="BD385" s="4">
        <f t="shared" si="145"/>
        <v>0</v>
      </c>
      <c r="BE385" s="4">
        <f t="shared" si="145"/>
        <v>0</v>
      </c>
      <c r="BF385" s="4">
        <f t="shared" si="145"/>
        <v>0</v>
      </c>
      <c r="BG385" s="4">
        <f t="shared" si="145"/>
        <v>0</v>
      </c>
      <c r="BH385" s="4">
        <f t="shared" si="145"/>
        <v>0</v>
      </c>
      <c r="BI385" s="4">
        <f t="shared" si="145"/>
        <v>0</v>
      </c>
      <c r="BJ385" s="4">
        <f t="shared" si="145"/>
        <v>0</v>
      </c>
      <c r="BK385" s="4">
        <f t="shared" si="145"/>
        <v>0</v>
      </c>
      <c r="BL385" s="4">
        <f t="shared" si="145"/>
        <v>0</v>
      </c>
      <c r="BM385" s="4">
        <f t="shared" si="145"/>
        <v>0</v>
      </c>
      <c r="BN385" s="4">
        <f t="shared" si="145"/>
        <v>0</v>
      </c>
      <c r="BO385" s="4">
        <f t="shared" si="145"/>
        <v>0</v>
      </c>
      <c r="BP385" s="4">
        <f t="shared" si="145"/>
        <v>0</v>
      </c>
      <c r="BQ385" s="4">
        <f t="shared" si="145"/>
        <v>0</v>
      </c>
      <c r="BR385" s="4">
        <f t="shared" si="145"/>
        <v>0</v>
      </c>
      <c r="BS385" s="4">
        <f t="shared" si="145"/>
        <v>0</v>
      </c>
      <c r="BT385" s="4">
        <f t="shared" si="145"/>
        <v>0</v>
      </c>
      <c r="BU385" s="4">
        <f t="shared" si="145"/>
        <v>0</v>
      </c>
      <c r="BV385" s="4">
        <f t="shared" si="145"/>
        <v>0</v>
      </c>
      <c r="BW385" s="4">
        <f t="shared" si="145"/>
        <v>0</v>
      </c>
      <c r="BX385" s="4">
        <f t="shared" si="145"/>
        <v>0</v>
      </c>
      <c r="BY385" s="4">
        <f t="shared" si="145"/>
        <v>0</v>
      </c>
      <c r="BZ385" s="4">
        <f t="shared" si="145"/>
        <v>0</v>
      </c>
      <c r="CA385" s="4">
        <f t="shared" si="145"/>
        <v>0</v>
      </c>
      <c r="CB385" s="4">
        <f t="shared" si="145"/>
        <v>0</v>
      </c>
      <c r="CC385" s="4">
        <f t="shared" si="145"/>
        <v>0</v>
      </c>
      <c r="CD385" s="4">
        <f t="shared" si="145"/>
        <v>0</v>
      </c>
      <c r="CE385" s="4">
        <f t="shared" si="145"/>
        <v>0</v>
      </c>
      <c r="CF385" s="4">
        <f t="shared" si="145"/>
        <v>0</v>
      </c>
      <c r="CG385" s="4">
        <f t="shared" si="145"/>
        <v>0</v>
      </c>
      <c r="CH385" s="4">
        <f t="shared" si="145"/>
        <v>0</v>
      </c>
      <c r="CI385" s="4">
        <f t="shared" si="145"/>
        <v>0</v>
      </c>
      <c r="CJ385" s="4">
        <f t="shared" si="145"/>
        <v>0</v>
      </c>
      <c r="CK385" s="4">
        <f t="shared" si="145"/>
        <v>0</v>
      </c>
      <c r="CL385" s="4">
        <f t="shared" si="145"/>
        <v>0</v>
      </c>
      <c r="CM385" s="4">
        <f t="shared" si="145"/>
        <v>0</v>
      </c>
      <c r="CN385" s="4">
        <f t="shared" si="145"/>
        <v>0</v>
      </c>
      <c r="CO385" s="4">
        <f t="shared" si="145"/>
        <v>0</v>
      </c>
      <c r="CP385" s="4">
        <f t="shared" si="145"/>
        <v>0</v>
      </c>
      <c r="CQ385" s="4">
        <f t="shared" si="145"/>
        <v>0</v>
      </c>
      <c r="CT385" s="37"/>
      <c r="CU385" s="37"/>
      <c r="CV385" s="37"/>
      <c r="CW385" s="37"/>
      <c r="CX385" s="37"/>
      <c r="CY385" s="37"/>
    </row>
    <row r="386" spans="1:103">
      <c r="A386" s="3" t="s">
        <v>1</v>
      </c>
      <c r="B386" s="4">
        <f t="shared" ref="B386:AG386" si="146">SUM(B5:B35)*24*3600/43560</f>
        <v>66.813842975206597</v>
      </c>
      <c r="C386" s="4">
        <f t="shared" si="146"/>
        <v>77.104165289256201</v>
      </c>
      <c r="D386" s="4">
        <f t="shared" si="146"/>
        <v>50.015314049586792</v>
      </c>
      <c r="E386" s="4">
        <f t="shared" si="146"/>
        <v>67.053238429752085</v>
      </c>
      <c r="F386" s="4">
        <f t="shared" si="146"/>
        <v>34.929793388429751</v>
      </c>
      <c r="G386" s="4">
        <f t="shared" si="146"/>
        <v>57.378090909090901</v>
      </c>
      <c r="H386" s="4">
        <f t="shared" si="146"/>
        <v>188.36666942148761</v>
      </c>
      <c r="I386" s="4">
        <f t="shared" si="146"/>
        <v>17.394293884297522</v>
      </c>
      <c r="J386" s="4">
        <f t="shared" si="146"/>
        <v>296.07886776859505</v>
      </c>
      <c r="K386" s="4">
        <f t="shared" si="146"/>
        <v>11.003966942148763</v>
      </c>
      <c r="L386" s="4">
        <f t="shared" si="146"/>
        <v>100.65057851239668</v>
      </c>
      <c r="M386" s="4">
        <f t="shared" si="146"/>
        <v>36.094958677685959</v>
      </c>
      <c r="N386" s="4">
        <f t="shared" si="146"/>
        <v>497.25724280991733</v>
      </c>
      <c r="O386" s="4">
        <f t="shared" si="146"/>
        <v>22.883159586776866</v>
      </c>
      <c r="P386" s="4">
        <f t="shared" si="146"/>
        <v>199.47649586776859</v>
      </c>
      <c r="Q386" s="4">
        <f t="shared" si="146"/>
        <v>206.30540495867768</v>
      </c>
      <c r="R386" s="4">
        <f t="shared" si="146"/>
        <v>66.876446280991729</v>
      </c>
      <c r="S386" s="4">
        <f t="shared" si="146"/>
        <v>64.574421487603303</v>
      </c>
      <c r="T386" s="4">
        <f t="shared" si="146"/>
        <v>78.818923553719017</v>
      </c>
      <c r="U386" s="4">
        <f t="shared" si="146"/>
        <v>127.55384297520659</v>
      </c>
      <c r="V386" s="4">
        <f t="shared" si="146"/>
        <v>1.4079562809917359</v>
      </c>
      <c r="W386" s="4">
        <f t="shared" si="146"/>
        <v>7.4973694214876039</v>
      </c>
      <c r="X386" s="4">
        <f t="shared" si="146"/>
        <v>113.2135702479339</v>
      </c>
      <c r="Y386" s="4">
        <f t="shared" si="146"/>
        <v>17.314082644628105</v>
      </c>
      <c r="Z386" s="4">
        <f t="shared" si="146"/>
        <v>27.148276942148758</v>
      </c>
      <c r="AA386" s="4">
        <f t="shared" si="146"/>
        <v>32.470494958677683</v>
      </c>
      <c r="AB386" s="4">
        <f t="shared" si="146"/>
        <v>19.526743801652891</v>
      </c>
      <c r="AC386" s="4">
        <f t="shared" si="146"/>
        <v>8.3449311570247939</v>
      </c>
      <c r="AD386" s="4">
        <f t="shared" si="146"/>
        <v>9.3399173553719024</v>
      </c>
      <c r="AE386" s="4">
        <f t="shared" si="146"/>
        <v>29.557520661157028</v>
      </c>
      <c r="AF386" s="4">
        <f t="shared" si="146"/>
        <v>52.837628099173557</v>
      </c>
      <c r="AG386" s="4">
        <f t="shared" si="146"/>
        <v>14.688595041322316</v>
      </c>
      <c r="AH386" s="4">
        <f t="shared" ref="AH386:AX386" si="147">SUM(AH5:AH35)*24*3600/43560</f>
        <v>30.396973553719015</v>
      </c>
      <c r="AI386" s="4">
        <f t="shared" si="147"/>
        <v>45.3244679338843</v>
      </c>
      <c r="AJ386" s="4">
        <f t="shared" si="147"/>
        <v>6.0672278512396698</v>
      </c>
      <c r="AK386" s="4">
        <f t="shared" si="147"/>
        <v>0.23962876033057853</v>
      </c>
      <c r="AL386" s="4">
        <f t="shared" si="147"/>
        <v>4.9352396694214873</v>
      </c>
      <c r="AM386" s="4">
        <f t="shared" si="147"/>
        <v>93.867438429752085</v>
      </c>
      <c r="AN386" s="4">
        <f t="shared" si="147"/>
        <v>33.306190082644619</v>
      </c>
      <c r="AO386" s="4">
        <f t="shared" si="147"/>
        <v>3.2108757024793402</v>
      </c>
      <c r="AP386" s="4">
        <f t="shared" si="147"/>
        <v>73.612355371900847</v>
      </c>
      <c r="AQ386" s="4">
        <f t="shared" si="147"/>
        <v>10.464059090909091</v>
      </c>
      <c r="AR386" s="4">
        <f t="shared" si="147"/>
        <v>108.14810388429754</v>
      </c>
      <c r="AS386" s="4">
        <f t="shared" si="147"/>
        <v>139.23917355371904</v>
      </c>
      <c r="AT386" s="4">
        <f t="shared" si="147"/>
        <v>50.812030165289265</v>
      </c>
      <c r="AU386" s="4">
        <f t="shared" si="147"/>
        <v>14.660150165289256</v>
      </c>
      <c r="AV386" s="4">
        <f t="shared" si="147"/>
        <v>22.911528925619837</v>
      </c>
      <c r="AW386" s="4">
        <f t="shared" si="147"/>
        <v>147.54844537190084</v>
      </c>
      <c r="AX386" s="4">
        <f t="shared" si="147"/>
        <v>6.2317901652892562</v>
      </c>
      <c r="BC386" s="4">
        <f t="shared" ref="BC386:CQ386" si="148">SUM(BC36:BC65)*24*3600/43560</f>
        <v>5.9504132231404956</v>
      </c>
      <c r="BD386" s="4">
        <f t="shared" si="148"/>
        <v>9.9173553719008272</v>
      </c>
      <c r="BE386" s="4">
        <f t="shared" si="148"/>
        <v>1.9834710743801653</v>
      </c>
      <c r="BF386" s="4">
        <f t="shared" si="148"/>
        <v>41.652892561983471</v>
      </c>
      <c r="BG386" s="4">
        <f t="shared" si="148"/>
        <v>13.884297520661157</v>
      </c>
      <c r="BH386" s="4">
        <f t="shared" si="148"/>
        <v>39.669421487603309</v>
      </c>
      <c r="BI386" s="4">
        <f t="shared" si="148"/>
        <v>51.570247933884296</v>
      </c>
      <c r="BJ386" s="4">
        <f t="shared" si="148"/>
        <v>1.9834710743801653</v>
      </c>
      <c r="BK386" s="4">
        <f t="shared" si="148"/>
        <v>25.785123966942148</v>
      </c>
      <c r="BL386" s="4">
        <f t="shared" si="148"/>
        <v>0</v>
      </c>
      <c r="BM386" s="4">
        <f t="shared" si="148"/>
        <v>19.834710743801654</v>
      </c>
      <c r="BN386" s="4">
        <f t="shared" si="148"/>
        <v>0</v>
      </c>
      <c r="BO386" s="4">
        <f t="shared" si="148"/>
        <v>55.537190082644628</v>
      </c>
      <c r="BP386" s="4">
        <f t="shared" si="148"/>
        <v>0</v>
      </c>
      <c r="BQ386" s="4">
        <f t="shared" si="148"/>
        <v>37.685950413223139</v>
      </c>
      <c r="BR386" s="4">
        <f t="shared" si="148"/>
        <v>27.768595041322314</v>
      </c>
      <c r="BS386" s="4">
        <f t="shared" si="148"/>
        <v>45.619834710743802</v>
      </c>
      <c r="BT386" s="4">
        <f t="shared" si="148"/>
        <v>55.537190082644628</v>
      </c>
      <c r="BU386" s="4">
        <f t="shared" si="148"/>
        <v>5.9504132231404956</v>
      </c>
      <c r="BV386" s="4">
        <f t="shared" si="148"/>
        <v>0</v>
      </c>
      <c r="BW386" s="4">
        <f t="shared" si="148"/>
        <v>0</v>
      </c>
      <c r="BX386" s="4">
        <f t="shared" si="148"/>
        <v>33.719008264462808</v>
      </c>
      <c r="BY386" s="4">
        <f t="shared" si="148"/>
        <v>3.9669421487603307</v>
      </c>
      <c r="BZ386" s="4">
        <f t="shared" si="148"/>
        <v>0</v>
      </c>
      <c r="CA386" s="4">
        <f t="shared" si="148"/>
        <v>1.9834710743801653</v>
      </c>
      <c r="CB386" s="4">
        <f t="shared" si="148"/>
        <v>3.9669421487603307</v>
      </c>
      <c r="CC386" s="4">
        <f t="shared" si="148"/>
        <v>0</v>
      </c>
      <c r="CD386" s="4">
        <f t="shared" si="148"/>
        <v>19.834710743801654</v>
      </c>
      <c r="CE386" s="4">
        <f t="shared" si="148"/>
        <v>1.9834710743801653</v>
      </c>
      <c r="CF386" s="4">
        <f t="shared" si="148"/>
        <v>19.834710743801654</v>
      </c>
      <c r="CG386" s="4">
        <f t="shared" si="148"/>
        <v>7.9338842975206614</v>
      </c>
      <c r="CH386" s="4">
        <f t="shared" si="148"/>
        <v>1.9834710743801653</v>
      </c>
      <c r="CI386" s="4">
        <f t="shared" si="148"/>
        <v>0</v>
      </c>
      <c r="CJ386" s="4">
        <f t="shared" si="148"/>
        <v>3.9669421487603307</v>
      </c>
      <c r="CK386" s="4">
        <f t="shared" si="148"/>
        <v>1.9834710743801653</v>
      </c>
      <c r="CL386" s="4">
        <f t="shared" si="148"/>
        <v>33.719008264462808</v>
      </c>
      <c r="CM386" s="4">
        <f t="shared" si="148"/>
        <v>3.9669421487603307</v>
      </c>
      <c r="CN386" s="4">
        <f t="shared" si="148"/>
        <v>9.9173553719008272</v>
      </c>
      <c r="CO386" s="4">
        <f t="shared" si="148"/>
        <v>0</v>
      </c>
      <c r="CP386" s="4">
        <f t="shared" si="148"/>
        <v>9.9173553719008272</v>
      </c>
      <c r="CQ386" s="4">
        <f t="shared" si="148"/>
        <v>0</v>
      </c>
      <c r="CT386" s="37"/>
      <c r="CU386" s="37"/>
      <c r="CV386" s="37"/>
      <c r="CW386" s="37"/>
      <c r="CX386" s="37"/>
      <c r="CY386" s="37"/>
    </row>
    <row r="387" spans="1:103">
      <c r="A387" s="3" t="s">
        <v>2</v>
      </c>
      <c r="B387" s="4">
        <f t="shared" ref="B387:AG387" si="149">SUM(B36:B65)*24*3600/43560</f>
        <v>172.8404958677686</v>
      </c>
      <c r="C387" s="4">
        <f t="shared" si="149"/>
        <v>340.48966942148758</v>
      </c>
      <c r="D387" s="4">
        <f t="shared" si="149"/>
        <v>157.81619834710742</v>
      </c>
      <c r="E387" s="4">
        <f t="shared" si="149"/>
        <v>2131.4958677685954</v>
      </c>
      <c r="F387" s="4">
        <f t="shared" si="149"/>
        <v>988.42776859504113</v>
      </c>
      <c r="G387" s="4">
        <f t="shared" si="149"/>
        <v>506.2455371900827</v>
      </c>
      <c r="H387" s="4">
        <f t="shared" si="149"/>
        <v>6257.3756198347119</v>
      </c>
      <c r="I387" s="4">
        <f t="shared" si="149"/>
        <v>95.153884297520648</v>
      </c>
      <c r="J387" s="4">
        <f t="shared" si="149"/>
        <v>1075.8252066115701</v>
      </c>
      <c r="K387" s="4">
        <f t="shared" si="149"/>
        <v>52.626652892561985</v>
      </c>
      <c r="L387" s="4">
        <f t="shared" si="149"/>
        <v>730.75495867768598</v>
      </c>
      <c r="M387" s="4">
        <f t="shared" si="149"/>
        <v>50.965280991735533</v>
      </c>
      <c r="N387" s="4">
        <f t="shared" si="149"/>
        <v>1451.7380165289255</v>
      </c>
      <c r="O387" s="4">
        <f t="shared" si="149"/>
        <v>80.221198347107432</v>
      </c>
      <c r="P387" s="4">
        <f t="shared" si="149"/>
        <v>4190.9239669421486</v>
      </c>
      <c r="Q387" s="4">
        <f t="shared" si="149"/>
        <v>1288.820388429752</v>
      </c>
      <c r="R387" s="4">
        <f t="shared" si="149"/>
        <v>4153.9739669421479</v>
      </c>
      <c r="S387" s="4">
        <f t="shared" si="149"/>
        <v>4159.1042148760325</v>
      </c>
      <c r="T387" s="4">
        <f t="shared" si="149"/>
        <v>100.16198347107438</v>
      </c>
      <c r="U387" s="4">
        <f t="shared" si="149"/>
        <v>174.52004132231406</v>
      </c>
      <c r="V387" s="4">
        <f t="shared" si="149"/>
        <v>46.358859504132219</v>
      </c>
      <c r="W387" s="4">
        <f t="shared" si="149"/>
        <v>1205.2172066115704</v>
      </c>
      <c r="X387" s="4">
        <f t="shared" si="149"/>
        <v>66.540537190082645</v>
      </c>
      <c r="Y387" s="4">
        <f t="shared" si="149"/>
        <v>45.927933884297516</v>
      </c>
      <c r="Z387" s="4">
        <f t="shared" si="149"/>
        <v>72.250991735537198</v>
      </c>
      <c r="AA387" s="4">
        <f t="shared" si="149"/>
        <v>75.001859504132227</v>
      </c>
      <c r="AB387" s="4">
        <f t="shared" si="149"/>
        <v>28.292628099173552</v>
      </c>
      <c r="AC387" s="4">
        <f t="shared" si="149"/>
        <v>289.64524793388432</v>
      </c>
      <c r="AD387" s="4">
        <f t="shared" si="149"/>
        <v>33.665834710743809</v>
      </c>
      <c r="AE387" s="4">
        <f t="shared" si="149"/>
        <v>389.77669421487604</v>
      </c>
      <c r="AF387" s="4">
        <f t="shared" si="149"/>
        <v>654.56466942148757</v>
      </c>
      <c r="AG387" s="4">
        <f t="shared" si="149"/>
        <v>1080.1580578512394</v>
      </c>
      <c r="AH387" s="4">
        <f t="shared" ref="AH387:AX387" si="150">SUM(AH36:AH65)*24*3600/43560</f>
        <v>525.18933884297519</v>
      </c>
      <c r="AI387" s="4">
        <f t="shared" si="150"/>
        <v>85.748429752066116</v>
      </c>
      <c r="AJ387" s="4">
        <f t="shared" si="150"/>
        <v>563.64003305785116</v>
      </c>
      <c r="AK387" s="4">
        <f t="shared" si="150"/>
        <v>137.81121752066119</v>
      </c>
      <c r="AL387" s="4">
        <f t="shared" si="150"/>
        <v>127.25214049586778</v>
      </c>
      <c r="AM387" s="4">
        <f t="shared" si="150"/>
        <v>62.173719008264477</v>
      </c>
      <c r="AN387" s="4">
        <f t="shared" si="150"/>
        <v>251.99289256198352</v>
      </c>
      <c r="AO387" s="4">
        <f t="shared" si="150"/>
        <v>192.20150413223143</v>
      </c>
      <c r="AP387" s="4">
        <f t="shared" si="150"/>
        <v>52.49342975206612</v>
      </c>
      <c r="AQ387" s="4">
        <f t="shared" si="150"/>
        <v>124.98871900826445</v>
      </c>
      <c r="AR387" s="4">
        <f t="shared" si="150"/>
        <v>201.72867768595034</v>
      </c>
      <c r="AS387" s="4">
        <f t="shared" si="150"/>
        <v>433.01735537190081</v>
      </c>
      <c r="AT387" s="4">
        <f t="shared" si="150"/>
        <v>186.03402479338843</v>
      </c>
      <c r="AU387" s="4">
        <f t="shared" si="150"/>
        <v>1167.3451652892561</v>
      </c>
      <c r="AV387" s="4">
        <f t="shared" si="150"/>
        <v>26.229057851239663</v>
      </c>
      <c r="AW387" s="4">
        <f t="shared" si="150"/>
        <v>248.2978925619835</v>
      </c>
      <c r="AX387" s="4">
        <f t="shared" si="150"/>
        <v>50.393231404958662</v>
      </c>
      <c r="BC387" s="4">
        <f t="shared" ref="BC387:CQ387" si="151">SUM(BC66:BC96)*24*3600/43560</f>
        <v>29.75206611570248</v>
      </c>
      <c r="BD387" s="4">
        <f t="shared" si="151"/>
        <v>41.652892561983471</v>
      </c>
      <c r="BE387" s="4">
        <f t="shared" si="151"/>
        <v>39.669421487603309</v>
      </c>
      <c r="BF387" s="4">
        <f t="shared" si="151"/>
        <v>61.487603305785122</v>
      </c>
      <c r="BG387" s="4">
        <f t="shared" si="151"/>
        <v>35.702479338842977</v>
      </c>
      <c r="BH387" s="4">
        <f t="shared" si="151"/>
        <v>29.75206611570248</v>
      </c>
      <c r="BI387" s="4">
        <f t="shared" si="151"/>
        <v>61.487603305785122</v>
      </c>
      <c r="BJ387" s="4">
        <f t="shared" si="151"/>
        <v>9.9173553719008272</v>
      </c>
      <c r="BK387" s="4">
        <f t="shared" si="151"/>
        <v>11.900826446280991</v>
      </c>
      <c r="BL387" s="4">
        <f t="shared" si="151"/>
        <v>0</v>
      </c>
      <c r="BM387" s="4">
        <f t="shared" si="151"/>
        <v>39.669421487603309</v>
      </c>
      <c r="BN387" s="4">
        <f t="shared" si="151"/>
        <v>0</v>
      </c>
      <c r="BO387" s="4">
        <f t="shared" si="151"/>
        <v>25.785123966942148</v>
      </c>
      <c r="BP387" s="4">
        <f t="shared" si="151"/>
        <v>13.884297520661157</v>
      </c>
      <c r="BQ387" s="4">
        <f t="shared" si="151"/>
        <v>57.52066115702479</v>
      </c>
      <c r="BR387" s="4">
        <f t="shared" si="151"/>
        <v>61.487603305785122</v>
      </c>
      <c r="BS387" s="4">
        <f t="shared" si="151"/>
        <v>61.487603305785122</v>
      </c>
      <c r="BT387" s="4">
        <f t="shared" si="151"/>
        <v>31.735537190082646</v>
      </c>
      <c r="BU387" s="4">
        <f t="shared" si="151"/>
        <v>21.818181818181817</v>
      </c>
      <c r="BV387" s="4">
        <f t="shared" si="151"/>
        <v>0</v>
      </c>
      <c r="BW387" s="4">
        <f t="shared" si="151"/>
        <v>37.685950413223139</v>
      </c>
      <c r="BX387" s="4">
        <f t="shared" si="151"/>
        <v>19.834710743801654</v>
      </c>
      <c r="BY387" s="4">
        <f t="shared" si="151"/>
        <v>0</v>
      </c>
      <c r="BZ387" s="4">
        <f t="shared" si="151"/>
        <v>0</v>
      </c>
      <c r="CA387" s="4">
        <f t="shared" si="151"/>
        <v>0</v>
      </c>
      <c r="CB387" s="4">
        <f t="shared" si="151"/>
        <v>23.801652892561982</v>
      </c>
      <c r="CC387" s="4">
        <f t="shared" si="151"/>
        <v>11.900826446280991</v>
      </c>
      <c r="CD387" s="4">
        <f t="shared" si="151"/>
        <v>5.9504132231404956</v>
      </c>
      <c r="CE387" s="4">
        <f t="shared" si="151"/>
        <v>0</v>
      </c>
      <c r="CF387" s="4">
        <f t="shared" si="151"/>
        <v>61.487603305785122</v>
      </c>
      <c r="CG387" s="4">
        <f t="shared" si="151"/>
        <v>35.702479338842977</v>
      </c>
      <c r="CH387" s="4">
        <f t="shared" si="151"/>
        <v>51.570247933884296</v>
      </c>
      <c r="CI387" s="4">
        <f t="shared" si="151"/>
        <v>17.851239669421489</v>
      </c>
      <c r="CJ387" s="4">
        <f t="shared" si="151"/>
        <v>17.851239669421489</v>
      </c>
      <c r="CK387" s="4">
        <f t="shared" si="151"/>
        <v>5.9504132231404956</v>
      </c>
      <c r="CL387" s="4">
        <f t="shared" si="151"/>
        <v>57.52066115702479</v>
      </c>
      <c r="CM387" s="4">
        <f t="shared" si="151"/>
        <v>0</v>
      </c>
      <c r="CN387" s="4">
        <f t="shared" si="151"/>
        <v>51.570247933884296</v>
      </c>
      <c r="CO387" s="4">
        <f t="shared" si="151"/>
        <v>0</v>
      </c>
      <c r="CP387" s="4">
        <f t="shared" si="151"/>
        <v>55.537190082644628</v>
      </c>
      <c r="CQ387" s="4">
        <f t="shared" si="151"/>
        <v>37.685950413223139</v>
      </c>
      <c r="CT387" s="37"/>
      <c r="CU387" s="37"/>
      <c r="CV387" s="37"/>
      <c r="CW387" s="37"/>
      <c r="CX387" s="37"/>
      <c r="CY387" s="37"/>
    </row>
    <row r="388" spans="1:103">
      <c r="A388" s="3" t="s">
        <v>3</v>
      </c>
      <c r="B388" s="4">
        <f t="shared" ref="B388:AG388" si="152">SUM(B66:B96)*24*3600/43560</f>
        <v>2007.8202479338843</v>
      </c>
      <c r="C388" s="4">
        <f t="shared" si="152"/>
        <v>5443.864876033058</v>
      </c>
      <c r="D388" s="4">
        <f t="shared" si="152"/>
        <v>3745.1726033057848</v>
      </c>
      <c r="E388" s="4">
        <f t="shared" si="152"/>
        <v>4330.1735537190079</v>
      </c>
      <c r="F388" s="4">
        <f t="shared" si="152"/>
        <v>2304.64173553719</v>
      </c>
      <c r="G388" s="4">
        <f t="shared" si="152"/>
        <v>2064.0086776859507</v>
      </c>
      <c r="H388" s="4">
        <f t="shared" si="152"/>
        <v>5158.0367768595033</v>
      </c>
      <c r="I388" s="4">
        <f t="shared" si="152"/>
        <v>944.8206611570248</v>
      </c>
      <c r="J388" s="4">
        <f t="shared" si="152"/>
        <v>1478</v>
      </c>
      <c r="K388" s="4">
        <f t="shared" si="152"/>
        <v>34.751322314049602</v>
      </c>
      <c r="L388" s="4">
        <f t="shared" si="152"/>
        <v>6672.6814049586774</v>
      </c>
      <c r="M388" s="4">
        <f t="shared" si="152"/>
        <v>63.700578512396689</v>
      </c>
      <c r="N388" s="4">
        <f t="shared" si="152"/>
        <v>1619.692561983471</v>
      </c>
      <c r="O388" s="4">
        <f t="shared" si="152"/>
        <v>1099.9495867768594</v>
      </c>
      <c r="P388" s="4">
        <f t="shared" si="152"/>
        <v>5574.5640495867765</v>
      </c>
      <c r="Q388" s="4">
        <f t="shared" si="152"/>
        <v>5762.9785123966931</v>
      </c>
      <c r="R388" s="4">
        <f t="shared" si="152"/>
        <v>6664.1309917355384</v>
      </c>
      <c r="S388" s="4">
        <f t="shared" si="152"/>
        <v>1354.0190082644631</v>
      </c>
      <c r="T388" s="4">
        <f t="shared" si="152"/>
        <v>922.2231404958676</v>
      </c>
      <c r="U388" s="4">
        <f t="shared" si="152"/>
        <v>677.62024793388434</v>
      </c>
      <c r="V388" s="4">
        <f t="shared" si="152"/>
        <v>3385.6582644628097</v>
      </c>
      <c r="W388" s="4">
        <f t="shared" si="152"/>
        <v>1434.6371900826446</v>
      </c>
      <c r="X388" s="4">
        <f t="shared" si="152"/>
        <v>53.073636363636346</v>
      </c>
      <c r="Y388" s="4">
        <f t="shared" si="152"/>
        <v>74.449669421487599</v>
      </c>
      <c r="Z388" s="4">
        <f t="shared" si="152"/>
        <v>105.0173966942149</v>
      </c>
      <c r="AA388" s="4">
        <f t="shared" si="152"/>
        <v>1741.3832644628098</v>
      </c>
      <c r="AB388" s="4">
        <f t="shared" si="152"/>
        <v>1066.0227685950413</v>
      </c>
      <c r="AC388" s="4">
        <f t="shared" si="152"/>
        <v>1015.6669421487602</v>
      </c>
      <c r="AD388" s="4">
        <f t="shared" si="152"/>
        <v>2356.37173553719</v>
      </c>
      <c r="AE388" s="4">
        <f t="shared" si="152"/>
        <v>7381.1442148760334</v>
      </c>
      <c r="AF388" s="4">
        <f t="shared" si="152"/>
        <v>1606.5615702479336</v>
      </c>
      <c r="AG388" s="4">
        <f t="shared" si="152"/>
        <v>2133.9388429752071</v>
      </c>
      <c r="AH388" s="4">
        <f t="shared" ref="AH388:AX388" si="153">SUM(AH66:AH96)*24*3600/43560</f>
        <v>879.47107438016508</v>
      </c>
      <c r="AI388" s="4">
        <f t="shared" si="153"/>
        <v>243.22871900826442</v>
      </c>
      <c r="AJ388" s="4">
        <f t="shared" si="153"/>
        <v>4146.6450413223129</v>
      </c>
      <c r="AK388" s="4">
        <f t="shared" si="153"/>
        <v>5792.7217355371886</v>
      </c>
      <c r="AL388" s="4">
        <f t="shared" si="153"/>
        <v>2961.4966942148762</v>
      </c>
      <c r="AM388" s="4">
        <f t="shared" si="153"/>
        <v>1352.3699999999997</v>
      </c>
      <c r="AN388" s="4">
        <f t="shared" si="153"/>
        <v>6557.5561983471071</v>
      </c>
      <c r="AO388" s="4">
        <f t="shared" si="153"/>
        <v>2031.9446280991735</v>
      </c>
      <c r="AP388" s="4">
        <f t="shared" si="153"/>
        <v>1561.5192148760329</v>
      </c>
      <c r="AQ388" s="4">
        <f t="shared" si="153"/>
        <v>356.64384297520661</v>
      </c>
      <c r="AR388" s="4">
        <f t="shared" si="153"/>
        <v>838.85661157024788</v>
      </c>
      <c r="AS388" s="4">
        <f t="shared" si="153"/>
        <v>3798.8264462809911</v>
      </c>
      <c r="AT388" s="4">
        <f t="shared" si="153"/>
        <v>92.46661157024792</v>
      </c>
      <c r="AU388" s="4">
        <f t="shared" si="153"/>
        <v>6204.8516528925602</v>
      </c>
      <c r="AV388" s="4">
        <f t="shared" si="153"/>
        <v>20.757280991735534</v>
      </c>
      <c r="AW388" s="4">
        <f t="shared" si="153"/>
        <v>3020.7388429752064</v>
      </c>
      <c r="AX388" s="4">
        <f t="shared" si="153"/>
        <v>2501.4844628099172</v>
      </c>
      <c r="BC388" s="4">
        <f t="shared" ref="BC388:CQ388" si="154">SUM(BC97:BC127)*24*3600/43560</f>
        <v>29.75206611570248</v>
      </c>
      <c r="BD388" s="4">
        <f t="shared" si="154"/>
        <v>53.553719008264466</v>
      </c>
      <c r="BE388" s="4">
        <f t="shared" si="154"/>
        <v>45.619834710743802</v>
      </c>
      <c r="BF388" s="4">
        <f t="shared" si="154"/>
        <v>47.603305785123965</v>
      </c>
      <c r="BG388" s="4">
        <f t="shared" si="154"/>
        <v>17.851239669421489</v>
      </c>
      <c r="BH388" s="4">
        <f t="shared" si="154"/>
        <v>47.603305785123965</v>
      </c>
      <c r="BI388" s="4">
        <f t="shared" si="154"/>
        <v>53.553719008264466</v>
      </c>
      <c r="BJ388" s="4">
        <f t="shared" si="154"/>
        <v>15.867768595041323</v>
      </c>
      <c r="BK388" s="4">
        <f t="shared" si="154"/>
        <v>1.9834710743801653</v>
      </c>
      <c r="BL388" s="4">
        <f t="shared" si="154"/>
        <v>0</v>
      </c>
      <c r="BM388" s="4">
        <f t="shared" si="154"/>
        <v>57.52066115702479</v>
      </c>
      <c r="BN388" s="4">
        <f t="shared" si="154"/>
        <v>13.884297520661157</v>
      </c>
      <c r="BO388" s="4">
        <f t="shared" si="154"/>
        <v>43.636363636363633</v>
      </c>
      <c r="BP388" s="4">
        <f t="shared" si="154"/>
        <v>15.867768595041323</v>
      </c>
      <c r="BQ388" s="4">
        <f t="shared" si="154"/>
        <v>55.537190082644628</v>
      </c>
      <c r="BR388" s="4">
        <f t="shared" si="154"/>
        <v>25.785123966942148</v>
      </c>
      <c r="BS388" s="4">
        <f t="shared" si="154"/>
        <v>17.851239669421489</v>
      </c>
      <c r="BT388" s="4">
        <f t="shared" si="154"/>
        <v>0</v>
      </c>
      <c r="BU388" s="4">
        <f t="shared" si="154"/>
        <v>31.735537190082646</v>
      </c>
      <c r="BV388" s="4">
        <f t="shared" si="154"/>
        <v>23.801652892561982</v>
      </c>
      <c r="BW388" s="4">
        <f t="shared" si="154"/>
        <v>39.669421487603309</v>
      </c>
      <c r="BX388" s="4">
        <f t="shared" si="154"/>
        <v>27.768595041322314</v>
      </c>
      <c r="BY388" s="4">
        <f t="shared" si="154"/>
        <v>19.834710743801654</v>
      </c>
      <c r="BZ388" s="4">
        <f t="shared" si="154"/>
        <v>0</v>
      </c>
      <c r="CA388" s="4">
        <f t="shared" si="154"/>
        <v>3.9669421487603307</v>
      </c>
      <c r="CB388" s="4">
        <f t="shared" si="154"/>
        <v>57.52066115702479</v>
      </c>
      <c r="CC388" s="4">
        <f t="shared" si="154"/>
        <v>15.867768595041323</v>
      </c>
      <c r="CD388" s="4">
        <f t="shared" si="154"/>
        <v>37.685950413223139</v>
      </c>
      <c r="CE388" s="4">
        <f t="shared" si="154"/>
        <v>3.9669421487603307</v>
      </c>
      <c r="CF388" s="4">
        <f t="shared" si="154"/>
        <v>33.719008264462808</v>
      </c>
      <c r="CG388" s="4">
        <f t="shared" si="154"/>
        <v>61.487603305785122</v>
      </c>
      <c r="CH388" s="4">
        <f t="shared" si="154"/>
        <v>43.636363636363633</v>
      </c>
      <c r="CI388" s="4">
        <f t="shared" si="154"/>
        <v>39.669421487603309</v>
      </c>
      <c r="CJ388" s="4">
        <f t="shared" si="154"/>
        <v>7.9338842975206614</v>
      </c>
      <c r="CK388" s="4">
        <f t="shared" si="154"/>
        <v>35.702479338842977</v>
      </c>
      <c r="CL388" s="4">
        <f t="shared" si="154"/>
        <v>21.818181818181817</v>
      </c>
      <c r="CM388" s="4">
        <f t="shared" si="154"/>
        <v>15.867768595041323</v>
      </c>
      <c r="CN388" s="4">
        <f t="shared" si="154"/>
        <v>5.9504132231404956</v>
      </c>
      <c r="CO388" s="4">
        <f t="shared" si="154"/>
        <v>0</v>
      </c>
      <c r="CP388" s="4">
        <f t="shared" si="154"/>
        <v>3.9669421487603307</v>
      </c>
      <c r="CQ388" s="4">
        <f t="shared" si="154"/>
        <v>51.570247933884296</v>
      </c>
      <c r="CT388" s="37"/>
      <c r="CU388" s="37"/>
      <c r="CV388" s="37"/>
      <c r="CW388" s="37"/>
      <c r="CX388" s="37"/>
      <c r="CY388" s="37"/>
    </row>
    <row r="389" spans="1:103">
      <c r="A389" s="3" t="s">
        <v>4</v>
      </c>
      <c r="B389" s="4">
        <f t="shared" ref="B389:AG389" si="155">SUM(B97:B127)*24*3600/43560</f>
        <v>4586.3805785123959</v>
      </c>
      <c r="C389" s="4">
        <f t="shared" si="155"/>
        <v>7010.1173553719018</v>
      </c>
      <c r="D389" s="4">
        <f t="shared" si="155"/>
        <v>8305.1995867768601</v>
      </c>
      <c r="E389" s="4">
        <f t="shared" si="155"/>
        <v>3291.6037190082652</v>
      </c>
      <c r="F389" s="4">
        <f t="shared" si="155"/>
        <v>2673.2256198347109</v>
      </c>
      <c r="G389" s="4">
        <f t="shared" si="155"/>
        <v>2968.2148760330579</v>
      </c>
      <c r="H389" s="4">
        <f t="shared" si="155"/>
        <v>5338.2061983471085</v>
      </c>
      <c r="I389" s="4">
        <f t="shared" si="155"/>
        <v>1932.0880165289257</v>
      </c>
      <c r="J389" s="4">
        <f t="shared" si="155"/>
        <v>594.55909090909086</v>
      </c>
      <c r="K389" s="4">
        <f t="shared" si="155"/>
        <v>99.856611570247935</v>
      </c>
      <c r="L389" s="4">
        <f t="shared" si="155"/>
        <v>8532.7016528925615</v>
      </c>
      <c r="M389" s="4">
        <f t="shared" si="155"/>
        <v>793.9364049586776</v>
      </c>
      <c r="N389" s="4">
        <f t="shared" si="155"/>
        <v>3684.9227272727267</v>
      </c>
      <c r="O389" s="4">
        <f t="shared" si="155"/>
        <v>2590.1644628099175</v>
      </c>
      <c r="P389" s="4">
        <f t="shared" si="155"/>
        <v>2355.0280991735535</v>
      </c>
      <c r="Q389" s="4">
        <f t="shared" si="155"/>
        <v>6414.0314049586759</v>
      </c>
      <c r="R389" s="4">
        <f t="shared" si="155"/>
        <v>1156.7487603305781</v>
      </c>
      <c r="S389" s="4">
        <f t="shared" si="155"/>
        <v>435.46033057851241</v>
      </c>
      <c r="T389" s="4">
        <f t="shared" si="155"/>
        <v>3263.8148760330573</v>
      </c>
      <c r="U389" s="4">
        <f t="shared" si="155"/>
        <v>1440.4392561983468</v>
      </c>
      <c r="V389" s="4">
        <f t="shared" si="155"/>
        <v>2715.9776859504132</v>
      </c>
      <c r="W389" s="4">
        <f t="shared" si="155"/>
        <v>1920.7892561983472</v>
      </c>
      <c r="X389" s="4">
        <f t="shared" si="155"/>
        <v>1601.2480991735538</v>
      </c>
      <c r="Y389" s="4">
        <f t="shared" si="155"/>
        <v>100.00929752066118</v>
      </c>
      <c r="Z389" s="4">
        <f t="shared" si="155"/>
        <v>371.33223140495869</v>
      </c>
      <c r="AA389" s="4">
        <f t="shared" si="155"/>
        <v>4217.4913223140493</v>
      </c>
      <c r="AB389" s="4">
        <f t="shared" si="155"/>
        <v>1488.3826446280989</v>
      </c>
      <c r="AC389" s="4">
        <f t="shared" si="155"/>
        <v>8302.4512396694208</v>
      </c>
      <c r="AD389" s="4">
        <f t="shared" si="155"/>
        <v>3096.7764462809919</v>
      </c>
      <c r="AE389" s="4">
        <f t="shared" si="155"/>
        <v>5997.1987603305788</v>
      </c>
      <c r="AF389" s="4">
        <f t="shared" si="155"/>
        <v>6284.5537190082632</v>
      </c>
      <c r="AG389" s="4">
        <f t="shared" si="155"/>
        <v>1688.706611570248</v>
      </c>
      <c r="AH389" s="4">
        <f t="shared" ref="AH389:AX389" si="156">SUM(AH97:AH127)*24*3600/43560</f>
        <v>3673.0132231404959</v>
      </c>
      <c r="AI389" s="4">
        <f t="shared" si="156"/>
        <v>665.40537190082648</v>
      </c>
      <c r="AJ389" s="4">
        <f t="shared" si="156"/>
        <v>3431.7694214876028</v>
      </c>
      <c r="AK389" s="4">
        <f t="shared" si="156"/>
        <v>3120.5954545454538</v>
      </c>
      <c r="AL389" s="4">
        <f t="shared" si="156"/>
        <v>2604.5169421487608</v>
      </c>
      <c r="AM389" s="4">
        <f t="shared" si="156"/>
        <v>2347.6991735537194</v>
      </c>
      <c r="AN389" s="4">
        <f t="shared" si="156"/>
        <v>4396.7446280991726</v>
      </c>
      <c r="AO389" s="4">
        <f t="shared" si="156"/>
        <v>1139.0371900826444</v>
      </c>
      <c r="AP389" s="4">
        <f t="shared" si="156"/>
        <v>3966.1702479338842</v>
      </c>
      <c r="AQ389" s="4">
        <f t="shared" si="156"/>
        <v>497.75619834710733</v>
      </c>
      <c r="AR389" s="4">
        <f t="shared" si="156"/>
        <v>4914.6553719008261</v>
      </c>
      <c r="AS389" s="4">
        <f t="shared" si="156"/>
        <v>1226.3735537190084</v>
      </c>
      <c r="AT389" s="4">
        <f t="shared" si="156"/>
        <v>1079.9782644628099</v>
      </c>
      <c r="AU389" s="4">
        <f t="shared" si="156"/>
        <v>808.01404958677699</v>
      </c>
      <c r="AV389" s="4">
        <f t="shared" si="156"/>
        <v>14.719900826446278</v>
      </c>
      <c r="AW389" s="4">
        <f t="shared" si="156"/>
        <v>593.94834710743805</v>
      </c>
      <c r="AX389" s="4">
        <f t="shared" si="156"/>
        <v>5115.2847107437992</v>
      </c>
      <c r="BC389" s="4">
        <f t="shared" ref="BC389:CQ389" si="157">SUM(BC128:BC155)*24*3600/43560</f>
        <v>43.636363636363633</v>
      </c>
      <c r="BD389" s="4">
        <f t="shared" si="157"/>
        <v>55.537190082644628</v>
      </c>
      <c r="BE389" s="4">
        <f t="shared" si="157"/>
        <v>53.553719008264466</v>
      </c>
      <c r="BF389" s="4">
        <f t="shared" si="157"/>
        <v>0</v>
      </c>
      <c r="BG389" s="4">
        <f t="shared" si="157"/>
        <v>35.702479338842977</v>
      </c>
      <c r="BH389" s="4">
        <f t="shared" si="157"/>
        <v>55.537190082644628</v>
      </c>
      <c r="BI389" s="4">
        <f t="shared" si="157"/>
        <v>27.768595041322314</v>
      </c>
      <c r="BJ389" s="4">
        <f t="shared" si="157"/>
        <v>49.586776859504134</v>
      </c>
      <c r="BK389" s="4">
        <f t="shared" si="157"/>
        <v>13.884297520661157</v>
      </c>
      <c r="BL389" s="4">
        <f t="shared" si="157"/>
        <v>0</v>
      </c>
      <c r="BM389" s="4">
        <f t="shared" si="157"/>
        <v>51.570247933884296</v>
      </c>
      <c r="BN389" s="4">
        <f t="shared" si="157"/>
        <v>25.785123966942148</v>
      </c>
      <c r="BO389" s="4">
        <f t="shared" si="157"/>
        <v>31.735537190082646</v>
      </c>
      <c r="BP389" s="4">
        <f t="shared" si="157"/>
        <v>41.652892561983471</v>
      </c>
      <c r="BQ389" s="4">
        <f t="shared" si="157"/>
        <v>43.636363636363633</v>
      </c>
      <c r="BR389" s="4">
        <f t="shared" si="157"/>
        <v>55.537190082644628</v>
      </c>
      <c r="BS389" s="4">
        <f t="shared" si="157"/>
        <v>27.768595041322314</v>
      </c>
      <c r="BT389" s="4">
        <f t="shared" si="157"/>
        <v>21.818181818181817</v>
      </c>
      <c r="BU389" s="4">
        <f t="shared" si="157"/>
        <v>55.537190082644628</v>
      </c>
      <c r="BV389" s="4">
        <f t="shared" si="157"/>
        <v>41.652892561983471</v>
      </c>
      <c r="BW389" s="4">
        <f t="shared" si="157"/>
        <v>5.9504132231404956</v>
      </c>
      <c r="BX389" s="4">
        <f t="shared" si="157"/>
        <v>0</v>
      </c>
      <c r="BY389" s="4">
        <f t="shared" si="157"/>
        <v>39.669421487603309</v>
      </c>
      <c r="BZ389" s="4">
        <f t="shared" si="157"/>
        <v>7.9338842975206614</v>
      </c>
      <c r="CA389" s="4">
        <f t="shared" si="157"/>
        <v>29.75206611570248</v>
      </c>
      <c r="CB389" s="4">
        <f t="shared" si="157"/>
        <v>17.851239669421489</v>
      </c>
      <c r="CC389" s="4">
        <f t="shared" si="157"/>
        <v>27.768595041322314</v>
      </c>
      <c r="CD389" s="4">
        <f t="shared" si="157"/>
        <v>55.537190082644628</v>
      </c>
      <c r="CE389" s="4">
        <f t="shared" si="157"/>
        <v>17.851239669421489</v>
      </c>
      <c r="CF389" s="4">
        <f t="shared" si="157"/>
        <v>23.801652892561982</v>
      </c>
      <c r="CG389" s="4">
        <f t="shared" si="157"/>
        <v>33.719008264462808</v>
      </c>
      <c r="CH389" s="4">
        <f t="shared" si="157"/>
        <v>47.603305785123965</v>
      </c>
      <c r="CI389" s="4">
        <f t="shared" si="157"/>
        <v>35.702479338842977</v>
      </c>
      <c r="CJ389" s="4">
        <f t="shared" si="157"/>
        <v>25.785123966942148</v>
      </c>
      <c r="CK389" s="4">
        <f t="shared" si="157"/>
        <v>31.735537190082646</v>
      </c>
      <c r="CL389" s="4">
        <f t="shared" si="157"/>
        <v>21.818181818181817</v>
      </c>
      <c r="CM389" s="4">
        <f t="shared" si="157"/>
        <v>0</v>
      </c>
      <c r="CN389" s="4">
        <f t="shared" si="157"/>
        <v>0</v>
      </c>
      <c r="CO389" s="4">
        <f t="shared" si="157"/>
        <v>13.884297520661157</v>
      </c>
      <c r="CP389" s="4">
        <f t="shared" si="157"/>
        <v>21.818181818181817</v>
      </c>
      <c r="CQ389" s="4">
        <f t="shared" si="157"/>
        <v>31.735537190082646</v>
      </c>
      <c r="CT389" s="37"/>
      <c r="CU389" s="37"/>
      <c r="CV389" s="37"/>
      <c r="CW389" s="37"/>
      <c r="CX389" s="37"/>
      <c r="CY389" s="37"/>
    </row>
    <row r="390" spans="1:103">
      <c r="A390" s="3" t="s">
        <v>5</v>
      </c>
      <c r="B390" s="4">
        <f t="shared" ref="B390:AP390" si="158">SUM(B128:B155)*24*3600/43560</f>
        <v>3135.8640495867767</v>
      </c>
      <c r="C390" s="4">
        <f t="shared" si="158"/>
        <v>5286.9037190082645</v>
      </c>
      <c r="D390" s="4">
        <f t="shared" si="158"/>
        <v>2153.482644628099</v>
      </c>
      <c r="E390" s="4">
        <f t="shared" si="158"/>
        <v>423.24545454545455</v>
      </c>
      <c r="F390" s="4">
        <f t="shared" si="158"/>
        <v>1850.5537190082641</v>
      </c>
      <c r="G390" s="4">
        <f t="shared" si="158"/>
        <v>2587.4161157024791</v>
      </c>
      <c r="H390" s="4">
        <f t="shared" si="158"/>
        <v>2155.620247933884</v>
      </c>
      <c r="I390" s="4">
        <f t="shared" si="158"/>
        <v>3917.6161157024794</v>
      </c>
      <c r="J390" s="4">
        <f t="shared" si="158"/>
        <v>1515.2553719008265</v>
      </c>
      <c r="K390" s="4">
        <f t="shared" si="158"/>
        <v>118.36214876033058</v>
      </c>
      <c r="L390" s="4">
        <f t="shared" si="158"/>
        <v>3994.2644628099179</v>
      </c>
      <c r="M390" s="4">
        <f t="shared" si="158"/>
        <v>1951.6318181818185</v>
      </c>
      <c r="N390" s="4">
        <f t="shared" si="158"/>
        <v>2810.3376033057857</v>
      </c>
      <c r="O390" s="4">
        <f t="shared" si="158"/>
        <v>1812.6876033057852</v>
      </c>
      <c r="P390" s="4">
        <f t="shared" si="158"/>
        <v>2893.3987603305786</v>
      </c>
      <c r="Q390" s="4">
        <f t="shared" si="158"/>
        <v>7826.0710743801656</v>
      </c>
      <c r="R390" s="4">
        <f t="shared" si="158"/>
        <v>1308.8239669421489</v>
      </c>
      <c r="S390" s="4">
        <f t="shared" si="158"/>
        <v>963.14297520661137</v>
      </c>
      <c r="T390" s="4">
        <f t="shared" si="158"/>
        <v>9030.4578512396693</v>
      </c>
      <c r="U390" s="4">
        <f t="shared" si="158"/>
        <v>1900.6347107438016</v>
      </c>
      <c r="V390" s="4">
        <f t="shared" si="158"/>
        <v>428.74214876033051</v>
      </c>
      <c r="W390" s="4">
        <f t="shared" si="158"/>
        <v>453.47727272727275</v>
      </c>
      <c r="X390" s="4">
        <f t="shared" si="158"/>
        <v>1782.1504132231412</v>
      </c>
      <c r="Y390" s="4">
        <f t="shared" si="158"/>
        <v>418.66487603305768</v>
      </c>
      <c r="Z390" s="4">
        <f t="shared" si="158"/>
        <v>2061.2603305785124</v>
      </c>
      <c r="AA390" s="4">
        <f t="shared" si="158"/>
        <v>1683.8206611570247</v>
      </c>
      <c r="AB390" s="4">
        <f t="shared" si="158"/>
        <v>1900.3293388429749</v>
      </c>
      <c r="AC390" s="4">
        <f t="shared" si="158"/>
        <v>1693.2871900826442</v>
      </c>
      <c r="AD390" s="4">
        <f t="shared" si="158"/>
        <v>3588.1198347107429</v>
      </c>
      <c r="AE390" s="4">
        <f t="shared" si="158"/>
        <v>1394.9388429752064</v>
      </c>
      <c r="AF390" s="4">
        <f t="shared" si="158"/>
        <v>6604.8888429752069</v>
      </c>
      <c r="AG390" s="4">
        <f t="shared" si="158"/>
        <v>4357.351652892562</v>
      </c>
      <c r="AH390" s="4">
        <f t="shared" si="158"/>
        <v>4435.5268595041325</v>
      </c>
      <c r="AI390" s="4">
        <f t="shared" si="158"/>
        <v>1923.2322314049586</v>
      </c>
      <c r="AJ390" s="4">
        <f t="shared" si="158"/>
        <v>1446.2413223140495</v>
      </c>
      <c r="AK390" s="4">
        <f t="shared" si="158"/>
        <v>1109.4161157024791</v>
      </c>
      <c r="AL390" s="4">
        <f t="shared" si="158"/>
        <v>4585.4644628099159</v>
      </c>
      <c r="AM390" s="4">
        <f t="shared" si="158"/>
        <v>845.57479338842961</v>
      </c>
      <c r="AN390" s="4">
        <f t="shared" si="158"/>
        <v>1713.4417355371904</v>
      </c>
      <c r="AO390" s="4">
        <f t="shared" si="158"/>
        <v>3105.632231404958</v>
      </c>
      <c r="AP390" s="4">
        <f t="shared" si="158"/>
        <v>2296.7020661157021</v>
      </c>
      <c r="AQ390" s="4">
        <f t="shared" ref="AQ390:AX390" si="159">SUM(AQ128:AQ156)*24*3600/43560</f>
        <v>2620.3962809917357</v>
      </c>
      <c r="AR390" s="4">
        <f t="shared" si="159"/>
        <v>2210.2818181818184</v>
      </c>
      <c r="AS390" s="4">
        <f t="shared" si="159"/>
        <v>1307.2971074380164</v>
      </c>
      <c r="AT390" s="4">
        <f t="shared" si="159"/>
        <v>677.00950413223143</v>
      </c>
      <c r="AU390" s="4">
        <f t="shared" si="159"/>
        <v>305.98264462809914</v>
      </c>
      <c r="AV390" s="4">
        <f t="shared" si="159"/>
        <v>187.30364462809922</v>
      </c>
      <c r="AW390" s="4">
        <f t="shared" si="159"/>
        <v>4154.8900826446279</v>
      </c>
      <c r="AX390" s="4">
        <f t="shared" si="159"/>
        <v>1444.7144628099168</v>
      </c>
      <c r="BC390" s="4">
        <f t="shared" ref="BC390:CQ390" si="160">SUM(BC156:BC186)*24*3600/43560</f>
        <v>59.504132231404959</v>
      </c>
      <c r="BD390" s="4">
        <f t="shared" si="160"/>
        <v>55.537190082644628</v>
      </c>
      <c r="BE390" s="4">
        <f t="shared" si="160"/>
        <v>41.652892561983471</v>
      </c>
      <c r="BF390" s="4">
        <f t="shared" si="160"/>
        <v>33.719008264462808</v>
      </c>
      <c r="BG390" s="4">
        <f t="shared" si="160"/>
        <v>61.487603305785122</v>
      </c>
      <c r="BH390" s="4">
        <f t="shared" si="160"/>
        <v>61.487603305785122</v>
      </c>
      <c r="BI390" s="4">
        <f t="shared" si="160"/>
        <v>61.487603305785122</v>
      </c>
      <c r="BJ390" s="4">
        <f t="shared" si="160"/>
        <v>61.487603305785122</v>
      </c>
      <c r="BK390" s="4">
        <f t="shared" si="160"/>
        <v>31.735537190082646</v>
      </c>
      <c r="BL390" s="4">
        <f t="shared" si="160"/>
        <v>1.9834710743801653</v>
      </c>
      <c r="BM390" s="4">
        <f t="shared" si="160"/>
        <v>51.570247933884296</v>
      </c>
      <c r="BN390" s="4">
        <f t="shared" si="160"/>
        <v>37.685950413223139</v>
      </c>
      <c r="BO390" s="4">
        <f t="shared" si="160"/>
        <v>61.487603305785122</v>
      </c>
      <c r="BP390" s="4">
        <f t="shared" si="160"/>
        <v>45.619834710743802</v>
      </c>
      <c r="BQ390" s="4">
        <f t="shared" si="160"/>
        <v>45.619834710743802</v>
      </c>
      <c r="BR390" s="4">
        <f t="shared" si="160"/>
        <v>61.487603305785122</v>
      </c>
      <c r="BS390" s="4">
        <f t="shared" si="160"/>
        <v>43.636363636363633</v>
      </c>
      <c r="BT390" s="4">
        <f t="shared" si="160"/>
        <v>11.900826446280991</v>
      </c>
      <c r="BU390" s="4">
        <f t="shared" si="160"/>
        <v>59.504132231404959</v>
      </c>
      <c r="BV390" s="4">
        <f t="shared" si="160"/>
        <v>49.586776859504134</v>
      </c>
      <c r="BW390" s="4">
        <f t="shared" si="160"/>
        <v>0</v>
      </c>
      <c r="BX390" s="4">
        <f t="shared" si="160"/>
        <v>51.570247933884296</v>
      </c>
      <c r="BY390" s="4">
        <f t="shared" si="160"/>
        <v>33.719008264462808</v>
      </c>
      <c r="BZ390" s="4">
        <f t="shared" si="160"/>
        <v>51.570247933884296</v>
      </c>
      <c r="CA390" s="4">
        <f t="shared" si="160"/>
        <v>41.652892561983471</v>
      </c>
      <c r="CB390" s="4">
        <f t="shared" si="160"/>
        <v>39.669421487603309</v>
      </c>
      <c r="CC390" s="4">
        <f t="shared" si="160"/>
        <v>17.851239669421489</v>
      </c>
      <c r="CD390" s="4">
        <f t="shared" si="160"/>
        <v>51.570247933884296</v>
      </c>
      <c r="CE390" s="4">
        <f t="shared" si="160"/>
        <v>31.735537190082646</v>
      </c>
      <c r="CF390" s="4">
        <f t="shared" si="160"/>
        <v>55.537190082644628</v>
      </c>
      <c r="CG390" s="4">
        <f t="shared" si="160"/>
        <v>31.735537190082646</v>
      </c>
      <c r="CH390" s="4">
        <f t="shared" si="160"/>
        <v>33.719008264462808</v>
      </c>
      <c r="CI390" s="4">
        <f t="shared" si="160"/>
        <v>15.867768595041323</v>
      </c>
      <c r="CJ390" s="4">
        <f t="shared" si="160"/>
        <v>53.553719008264466</v>
      </c>
      <c r="CK390" s="4">
        <f t="shared" si="160"/>
        <v>53.553719008264466</v>
      </c>
      <c r="CL390" s="4">
        <f t="shared" si="160"/>
        <v>61.487603305785122</v>
      </c>
      <c r="CM390" s="4">
        <f t="shared" si="160"/>
        <v>41.652892561983471</v>
      </c>
      <c r="CN390" s="4">
        <f t="shared" si="160"/>
        <v>9.9173553719008272</v>
      </c>
      <c r="CO390" s="4">
        <f t="shared" si="160"/>
        <v>35.702479338842977</v>
      </c>
      <c r="CP390" s="4">
        <f t="shared" si="160"/>
        <v>0</v>
      </c>
      <c r="CQ390" s="4">
        <f t="shared" si="160"/>
        <v>49.586776859504134</v>
      </c>
      <c r="CT390" s="37"/>
      <c r="CU390" s="37"/>
      <c r="CV390" s="37"/>
      <c r="CW390" s="37"/>
      <c r="CX390" s="37"/>
      <c r="CY390" s="37"/>
    </row>
    <row r="391" spans="1:103">
      <c r="A391" s="3" t="s">
        <v>6</v>
      </c>
      <c r="B391" s="4">
        <f t="shared" ref="B391:AP391" si="161">SUM(B156:B186)*24*3600/43560</f>
        <v>2111.3413223140492</v>
      </c>
      <c r="C391" s="4">
        <f t="shared" si="161"/>
        <v>1686.8743801652893</v>
      </c>
      <c r="D391" s="4">
        <f t="shared" si="161"/>
        <v>759.76528925619834</v>
      </c>
      <c r="E391" s="4">
        <f t="shared" si="161"/>
        <v>2364.7999999999997</v>
      </c>
      <c r="F391" s="4">
        <f t="shared" si="161"/>
        <v>1795.2814049586773</v>
      </c>
      <c r="G391" s="4">
        <f t="shared" si="161"/>
        <v>1945.2190082644624</v>
      </c>
      <c r="H391" s="4">
        <f t="shared" si="161"/>
        <v>5651.8231404958678</v>
      </c>
      <c r="I391" s="4">
        <f t="shared" si="161"/>
        <v>5953.5305785123956</v>
      </c>
      <c r="J391" s="4">
        <f t="shared" si="161"/>
        <v>1575.7190082644624</v>
      </c>
      <c r="K391" s="4">
        <f t="shared" si="161"/>
        <v>368.27851239669423</v>
      </c>
      <c r="L391" s="4">
        <f t="shared" si="161"/>
        <v>1999.8805785123966</v>
      </c>
      <c r="M391" s="4">
        <f t="shared" si="161"/>
        <v>1331.4214876033059</v>
      </c>
      <c r="N391" s="4">
        <f t="shared" si="161"/>
        <v>2356.8603305785123</v>
      </c>
      <c r="O391" s="4">
        <f t="shared" si="161"/>
        <v>1535.7152892561983</v>
      </c>
      <c r="P391" s="4">
        <f t="shared" si="161"/>
        <v>2421.5991735537191</v>
      </c>
      <c r="Q391" s="4">
        <f t="shared" si="161"/>
        <v>6789.9442148760318</v>
      </c>
      <c r="R391" s="4">
        <f t="shared" si="161"/>
        <v>1655.1157024793388</v>
      </c>
      <c r="S391" s="4">
        <f t="shared" si="161"/>
        <v>1044.0665289256201</v>
      </c>
      <c r="T391" s="4">
        <f t="shared" si="161"/>
        <v>2997.8359504132245</v>
      </c>
      <c r="U391" s="4">
        <f t="shared" si="161"/>
        <v>3214.65</v>
      </c>
      <c r="V391" s="4">
        <f t="shared" si="161"/>
        <v>151.0980165289256</v>
      </c>
      <c r="W391" s="4">
        <f t="shared" si="161"/>
        <v>3361.5338842975207</v>
      </c>
      <c r="X391" s="4">
        <f t="shared" si="161"/>
        <v>939.32396694214856</v>
      </c>
      <c r="Y391" s="4">
        <f t="shared" si="161"/>
        <v>2689.1049586776862</v>
      </c>
      <c r="Z391" s="4">
        <f t="shared" si="161"/>
        <v>1540.2958677685951</v>
      </c>
      <c r="AA391" s="4">
        <f t="shared" si="161"/>
        <v>1628.5483471074381</v>
      </c>
      <c r="AB391" s="4">
        <f t="shared" si="161"/>
        <v>717.62396694214863</v>
      </c>
      <c r="AC391" s="4">
        <f t="shared" si="161"/>
        <v>5585.5574380165281</v>
      </c>
      <c r="AD391" s="4">
        <f t="shared" si="161"/>
        <v>2443.5859504132231</v>
      </c>
      <c r="AE391" s="4">
        <f t="shared" si="161"/>
        <v>696.85867768595062</v>
      </c>
      <c r="AF391" s="4">
        <f t="shared" si="161"/>
        <v>2383.4276859504125</v>
      </c>
      <c r="AG391" s="4">
        <f t="shared" si="161"/>
        <v>2891.5665289256194</v>
      </c>
      <c r="AH391" s="4">
        <f t="shared" si="161"/>
        <v>1775.4322314049587</v>
      </c>
      <c r="AI391" s="4">
        <f t="shared" si="161"/>
        <v>1375.0896694214875</v>
      </c>
      <c r="AJ391" s="4">
        <f t="shared" si="161"/>
        <v>1389.1367768595042</v>
      </c>
      <c r="AK391" s="4">
        <f t="shared" si="161"/>
        <v>1966.5950413223138</v>
      </c>
      <c r="AL391" s="4">
        <f t="shared" si="161"/>
        <v>964.05909090909074</v>
      </c>
      <c r="AM391" s="4">
        <f t="shared" si="161"/>
        <v>2329.6822314049582</v>
      </c>
      <c r="AN391" s="4">
        <f t="shared" si="161"/>
        <v>4785.1776859504116</v>
      </c>
      <c r="AO391" s="4">
        <f t="shared" si="161"/>
        <v>1403.1838842975208</v>
      </c>
      <c r="AP391" s="4">
        <f t="shared" si="161"/>
        <v>613.79752066115691</v>
      </c>
      <c r="AQ391" s="4">
        <f t="shared" ref="AQ391:AW391" si="162">SUM(AQ157:AQ187)*24*3600/43560</f>
        <v>2147.9859504132228</v>
      </c>
      <c r="AR391" s="4">
        <f t="shared" si="162"/>
        <v>1576.6351239669418</v>
      </c>
      <c r="AS391" s="4">
        <f t="shared" si="162"/>
        <v>5355.6123966942141</v>
      </c>
      <c r="AT391" s="4">
        <f t="shared" si="162"/>
        <v>3835.4710743801652</v>
      </c>
      <c r="AU391" s="4">
        <f t="shared" si="162"/>
        <v>593.03223140495868</v>
      </c>
      <c r="AV391" s="4">
        <f t="shared" si="162"/>
        <v>1304.2433884297523</v>
      </c>
      <c r="AW391" s="4">
        <f t="shared" si="162"/>
        <v>348.42933884297531</v>
      </c>
      <c r="AX391" s="4">
        <f t="shared" ref="AX391" si="163">SUM(AX157:AX187)*24*3600/43560</f>
        <v>3856.2363636363643</v>
      </c>
      <c r="BC391" s="4">
        <f t="shared" ref="BC391:CQ391" si="164">SUM(BC187:BC216)*24*3600/43560</f>
        <v>0</v>
      </c>
      <c r="BD391" s="4">
        <f t="shared" si="164"/>
        <v>0</v>
      </c>
      <c r="BE391" s="4">
        <f t="shared" si="164"/>
        <v>0</v>
      </c>
      <c r="BF391" s="4">
        <f t="shared" si="164"/>
        <v>0</v>
      </c>
      <c r="BG391" s="4">
        <f t="shared" si="164"/>
        <v>0</v>
      </c>
      <c r="BH391" s="4">
        <f t="shared" si="164"/>
        <v>0</v>
      </c>
      <c r="BI391" s="4">
        <f t="shared" si="164"/>
        <v>0</v>
      </c>
      <c r="BJ391" s="4">
        <f t="shared" si="164"/>
        <v>0</v>
      </c>
      <c r="BK391" s="4">
        <f t="shared" si="164"/>
        <v>0</v>
      </c>
      <c r="BL391" s="4">
        <f t="shared" si="164"/>
        <v>0</v>
      </c>
      <c r="BM391" s="4">
        <f t="shared" si="164"/>
        <v>0</v>
      </c>
      <c r="BN391" s="4">
        <f t="shared" si="164"/>
        <v>0</v>
      </c>
      <c r="BO391" s="4">
        <f t="shared" si="164"/>
        <v>0</v>
      </c>
      <c r="BP391" s="4">
        <f t="shared" si="164"/>
        <v>0</v>
      </c>
      <c r="BQ391" s="4">
        <f t="shared" si="164"/>
        <v>0</v>
      </c>
      <c r="BR391" s="4">
        <f t="shared" si="164"/>
        <v>0</v>
      </c>
      <c r="BS391" s="4">
        <f t="shared" si="164"/>
        <v>0</v>
      </c>
      <c r="BT391" s="4">
        <f t="shared" si="164"/>
        <v>0</v>
      </c>
      <c r="BU391" s="4">
        <f t="shared" si="164"/>
        <v>0</v>
      </c>
      <c r="BV391" s="4">
        <f t="shared" si="164"/>
        <v>0</v>
      </c>
      <c r="BW391" s="4">
        <f t="shared" si="164"/>
        <v>0</v>
      </c>
      <c r="BX391" s="4">
        <f t="shared" si="164"/>
        <v>0</v>
      </c>
      <c r="BY391" s="4">
        <f t="shared" si="164"/>
        <v>0</v>
      </c>
      <c r="BZ391" s="4">
        <f t="shared" si="164"/>
        <v>0</v>
      </c>
      <c r="CA391" s="4">
        <f t="shared" si="164"/>
        <v>0</v>
      </c>
      <c r="CB391" s="4">
        <f t="shared" si="164"/>
        <v>0</v>
      </c>
      <c r="CC391" s="4">
        <f t="shared" si="164"/>
        <v>0</v>
      </c>
      <c r="CD391" s="4">
        <f t="shared" si="164"/>
        <v>0</v>
      </c>
      <c r="CE391" s="4">
        <f t="shared" si="164"/>
        <v>0</v>
      </c>
      <c r="CF391" s="4">
        <f t="shared" si="164"/>
        <v>0</v>
      </c>
      <c r="CG391" s="4">
        <f t="shared" si="164"/>
        <v>0</v>
      </c>
      <c r="CH391" s="4">
        <f t="shared" si="164"/>
        <v>0</v>
      </c>
      <c r="CI391" s="4">
        <f t="shared" si="164"/>
        <v>0</v>
      </c>
      <c r="CJ391" s="4">
        <f t="shared" si="164"/>
        <v>0</v>
      </c>
      <c r="CK391" s="4">
        <f t="shared" si="164"/>
        <v>0</v>
      </c>
      <c r="CL391" s="4">
        <f t="shared" si="164"/>
        <v>0</v>
      </c>
      <c r="CM391" s="4">
        <f t="shared" si="164"/>
        <v>0</v>
      </c>
      <c r="CN391" s="4">
        <f t="shared" si="164"/>
        <v>0</v>
      </c>
      <c r="CO391" s="4">
        <f t="shared" si="164"/>
        <v>0</v>
      </c>
      <c r="CP391" s="4">
        <f t="shared" si="164"/>
        <v>0</v>
      </c>
      <c r="CQ391" s="4">
        <f t="shared" si="164"/>
        <v>0</v>
      </c>
      <c r="CT391" s="37"/>
      <c r="CU391" s="37"/>
      <c r="CV391" s="37"/>
      <c r="CW391" s="37"/>
      <c r="CX391" s="37"/>
      <c r="CY391" s="37"/>
    </row>
    <row r="392" spans="1:103">
      <c r="A392" s="3" t="s">
        <v>7</v>
      </c>
      <c r="B392" s="4">
        <f t="shared" ref="B392:Z392" si="165">SUM(B187:B216)*24*3600/43560</f>
        <v>343.54338842975216</v>
      </c>
      <c r="C392" s="4">
        <f t="shared" si="165"/>
        <v>542.9512396694214</v>
      </c>
      <c r="D392" s="4">
        <f t="shared" si="165"/>
        <v>294.98925619834711</v>
      </c>
      <c r="E392" s="4">
        <f t="shared" si="165"/>
        <v>1206.5243801652894</v>
      </c>
      <c r="F392" s="4">
        <f t="shared" si="165"/>
        <v>1002.8413223140495</v>
      </c>
      <c r="G392" s="4">
        <f t="shared" si="165"/>
        <v>542.34049586776848</v>
      </c>
      <c r="H392" s="4">
        <f t="shared" si="165"/>
        <v>2589.5537190082646</v>
      </c>
      <c r="I392" s="4">
        <f t="shared" si="165"/>
        <v>893.82355371900815</v>
      </c>
      <c r="J392" s="4">
        <f t="shared" si="165"/>
        <v>1240.4206611570248</v>
      </c>
      <c r="K392" s="4">
        <f t="shared" si="165"/>
        <v>125.26355371900826</v>
      </c>
      <c r="L392" s="4">
        <f t="shared" si="165"/>
        <v>1275.8438016528926</v>
      </c>
      <c r="M392" s="4">
        <f t="shared" si="165"/>
        <v>701.43925619834704</v>
      </c>
      <c r="N392" s="4">
        <f t="shared" si="165"/>
        <v>1215.3801652892564</v>
      </c>
      <c r="O392" s="4">
        <f t="shared" si="165"/>
        <v>625.40165289256186</v>
      </c>
      <c r="P392" s="4">
        <f t="shared" si="165"/>
        <v>4534.7727272727261</v>
      </c>
      <c r="Q392" s="4">
        <f t="shared" si="165"/>
        <v>2073.4752066115702</v>
      </c>
      <c r="R392" s="4">
        <f t="shared" si="165"/>
        <v>952.76033057851237</v>
      </c>
      <c r="S392" s="4">
        <f t="shared" si="165"/>
        <v>631.81446280991736</v>
      </c>
      <c r="T392" s="4">
        <f t="shared" si="165"/>
        <v>380.49338842975209</v>
      </c>
      <c r="U392" s="4">
        <f t="shared" si="165"/>
        <v>411.03057851239669</v>
      </c>
      <c r="V392" s="4">
        <f t="shared" si="165"/>
        <v>102.84925619834709</v>
      </c>
      <c r="W392" s="4">
        <f t="shared" si="165"/>
        <v>828.77933884297533</v>
      </c>
      <c r="X392" s="4">
        <f t="shared" si="165"/>
        <v>222.3107438016529</v>
      </c>
      <c r="Y392" s="4">
        <f t="shared" si="165"/>
        <v>506.61198347107427</v>
      </c>
      <c r="Z392" s="4">
        <f t="shared" si="165"/>
        <v>749.38264462809911</v>
      </c>
      <c r="AA392" s="4">
        <f t="shared" ref="AA392:AN392" si="166">SUM(AA187:AA216)*24*3600/43560</f>
        <v>1606.5615702479338</v>
      </c>
      <c r="AB392" s="4">
        <f t="shared" si="166"/>
        <v>398.20495867768597</v>
      </c>
      <c r="AC392" s="4">
        <f t="shared" si="166"/>
        <v>1988.2764462809914</v>
      </c>
      <c r="AD392" s="4">
        <f t="shared" si="166"/>
        <v>1500.9028925619834</v>
      </c>
      <c r="AE392" s="4">
        <f t="shared" si="166"/>
        <v>324.30495867768593</v>
      </c>
      <c r="AF392" s="4">
        <f t="shared" si="166"/>
        <v>1222.098347107438</v>
      </c>
      <c r="AG392" s="4">
        <f t="shared" si="166"/>
        <v>1552.8161157024797</v>
      </c>
      <c r="AH392" s="4">
        <f t="shared" si="166"/>
        <v>347.81859504132228</v>
      </c>
      <c r="AI392" s="4">
        <f t="shared" si="166"/>
        <v>351.48305785123961</v>
      </c>
      <c r="AJ392" s="4">
        <f t="shared" si="166"/>
        <v>494.39710743801652</v>
      </c>
      <c r="AK392" s="4">
        <f t="shared" si="166"/>
        <v>2989.5909090909095</v>
      </c>
      <c r="AL392" s="4">
        <f t="shared" si="166"/>
        <v>455.92024793388441</v>
      </c>
      <c r="AM392" s="4">
        <f t="shared" si="166"/>
        <v>1716.1900826446279</v>
      </c>
      <c r="AN392" s="4">
        <f t="shared" si="166"/>
        <v>2960.8859504132233</v>
      </c>
      <c r="AO392" s="4">
        <f>SUM(AO187:AO216)*24*3600/43560</f>
        <v>403.39628099173552</v>
      </c>
      <c r="AP392" s="4">
        <f>SUM(AP187:AP216)*24*3600/43560</f>
        <v>298.04297520661152</v>
      </c>
      <c r="AQ392" s="4">
        <f t="shared" ref="AQ392:AW392" si="167">SUM(AQ188:AQ217)*24*3600/43560</f>
        <v>307.81487603305783</v>
      </c>
      <c r="AR392" s="4">
        <f t="shared" si="167"/>
        <v>1880.4801652892561</v>
      </c>
      <c r="AS392" s="4">
        <f t="shared" si="167"/>
        <v>898.40413223140501</v>
      </c>
      <c r="AT392" s="4">
        <f t="shared" si="167"/>
        <v>2013.6223140495867</v>
      </c>
      <c r="AU392" s="4">
        <f t="shared" si="167"/>
        <v>373.46983471074373</v>
      </c>
      <c r="AV392" s="4">
        <f t="shared" si="167"/>
        <v>719.45619834710726</v>
      </c>
      <c r="AW392" s="4">
        <f t="shared" si="167"/>
        <v>366.44628099173553</v>
      </c>
      <c r="AX392" s="4">
        <f t="shared" ref="AX392" si="168">SUM(AX188:AX217)*24*3600/43560</f>
        <v>511.49793388429754</v>
      </c>
      <c r="BC392" s="4">
        <f t="shared" ref="BC392:CQ392" si="169">SUM(BC217:BC247)*24*3600/43560</f>
        <v>0</v>
      </c>
      <c r="BD392" s="4">
        <f t="shared" si="169"/>
        <v>0</v>
      </c>
      <c r="BE392" s="4">
        <f t="shared" si="169"/>
        <v>0</v>
      </c>
      <c r="BF392" s="4">
        <f t="shared" si="169"/>
        <v>0</v>
      </c>
      <c r="BG392" s="4">
        <f t="shared" si="169"/>
        <v>0</v>
      </c>
      <c r="BH392" s="4">
        <f t="shared" si="169"/>
        <v>0</v>
      </c>
      <c r="BI392" s="4">
        <f t="shared" si="169"/>
        <v>0</v>
      </c>
      <c r="BJ392" s="4">
        <f t="shared" si="169"/>
        <v>0</v>
      </c>
      <c r="BK392" s="4">
        <f t="shared" si="169"/>
        <v>0</v>
      </c>
      <c r="BL392" s="4">
        <f t="shared" si="169"/>
        <v>0</v>
      </c>
      <c r="BM392" s="4">
        <f t="shared" si="169"/>
        <v>0</v>
      </c>
      <c r="BN392" s="4">
        <f t="shared" si="169"/>
        <v>0</v>
      </c>
      <c r="BO392" s="4">
        <f t="shared" si="169"/>
        <v>0</v>
      </c>
      <c r="BP392" s="4">
        <f t="shared" si="169"/>
        <v>0</v>
      </c>
      <c r="BQ392" s="4">
        <f t="shared" si="169"/>
        <v>0</v>
      </c>
      <c r="BR392" s="4">
        <f t="shared" si="169"/>
        <v>0</v>
      </c>
      <c r="BS392" s="4">
        <f t="shared" si="169"/>
        <v>0</v>
      </c>
      <c r="BT392" s="4">
        <f t="shared" si="169"/>
        <v>0</v>
      </c>
      <c r="BU392" s="4">
        <f t="shared" si="169"/>
        <v>0</v>
      </c>
      <c r="BV392" s="4">
        <f t="shared" si="169"/>
        <v>0</v>
      </c>
      <c r="BW392" s="4">
        <f t="shared" si="169"/>
        <v>0</v>
      </c>
      <c r="BX392" s="4">
        <f t="shared" si="169"/>
        <v>0</v>
      </c>
      <c r="BY392" s="4">
        <f t="shared" si="169"/>
        <v>0</v>
      </c>
      <c r="BZ392" s="4">
        <f t="shared" si="169"/>
        <v>0</v>
      </c>
      <c r="CA392" s="4">
        <f t="shared" si="169"/>
        <v>0</v>
      </c>
      <c r="CB392" s="4">
        <f t="shared" si="169"/>
        <v>0</v>
      </c>
      <c r="CC392" s="4">
        <f t="shared" si="169"/>
        <v>0</v>
      </c>
      <c r="CD392" s="4">
        <f t="shared" si="169"/>
        <v>0</v>
      </c>
      <c r="CE392" s="4">
        <f t="shared" si="169"/>
        <v>0</v>
      </c>
      <c r="CF392" s="4">
        <f t="shared" si="169"/>
        <v>0</v>
      </c>
      <c r="CG392" s="4">
        <f t="shared" si="169"/>
        <v>0</v>
      </c>
      <c r="CH392" s="4">
        <f t="shared" si="169"/>
        <v>0</v>
      </c>
      <c r="CI392" s="4">
        <f t="shared" si="169"/>
        <v>0</v>
      </c>
      <c r="CJ392" s="4">
        <f t="shared" si="169"/>
        <v>0</v>
      </c>
      <c r="CK392" s="4">
        <f t="shared" si="169"/>
        <v>0</v>
      </c>
      <c r="CL392" s="4">
        <f t="shared" si="169"/>
        <v>0</v>
      </c>
      <c r="CM392" s="4">
        <f t="shared" si="169"/>
        <v>0</v>
      </c>
      <c r="CN392" s="4">
        <f t="shared" si="169"/>
        <v>0</v>
      </c>
      <c r="CO392" s="4">
        <f t="shared" si="169"/>
        <v>0</v>
      </c>
      <c r="CP392" s="4">
        <f t="shared" si="169"/>
        <v>0</v>
      </c>
      <c r="CQ392" s="4">
        <f t="shared" si="169"/>
        <v>0</v>
      </c>
      <c r="CT392" s="37"/>
      <c r="CU392" s="37"/>
      <c r="CV392" s="37"/>
      <c r="CW392" s="37"/>
      <c r="CX392" s="37"/>
      <c r="CY392" s="37"/>
    </row>
    <row r="393" spans="1:103">
      <c r="A393" s="3" t="s">
        <v>8</v>
      </c>
      <c r="B393" s="4">
        <f t="shared" ref="B393:Z393" si="170">SUM(B217:B247)*24*3600/43560</f>
        <v>171.92438016528922</v>
      </c>
      <c r="C393" s="4">
        <f t="shared" si="170"/>
        <v>323.0834710743801</v>
      </c>
      <c r="D393" s="4">
        <f t="shared" si="170"/>
        <v>152.38057851239668</v>
      </c>
      <c r="E393" s="4">
        <f t="shared" si="170"/>
        <v>368.88925619834708</v>
      </c>
      <c r="F393" s="4">
        <f t="shared" si="170"/>
        <v>311.4793388429751</v>
      </c>
      <c r="G393" s="4">
        <f t="shared" si="170"/>
        <v>188.71983471074381</v>
      </c>
      <c r="H393" s="4">
        <f t="shared" si="170"/>
        <v>249.48884297520652</v>
      </c>
      <c r="I393" s="4">
        <f t="shared" si="170"/>
        <v>391.48677685950412</v>
      </c>
      <c r="J393" s="4">
        <f t="shared" si="170"/>
        <v>223.83760330578517</v>
      </c>
      <c r="K393" s="4">
        <f t="shared" si="170"/>
        <v>116.52991735537191</v>
      </c>
      <c r="L393" s="4">
        <f t="shared" si="170"/>
        <v>397.28884297520671</v>
      </c>
      <c r="M393" s="4">
        <f t="shared" si="170"/>
        <v>867.25619834710744</v>
      </c>
      <c r="N393" s="4">
        <f t="shared" si="170"/>
        <v>331.32851239669424</v>
      </c>
      <c r="O393" s="4">
        <f t="shared" si="170"/>
        <v>201.2400826446281</v>
      </c>
      <c r="P393" s="4">
        <f t="shared" si="170"/>
        <v>348.42933884297531</v>
      </c>
      <c r="Q393" s="4">
        <f t="shared" si="170"/>
        <v>1079.4896694214876</v>
      </c>
      <c r="R393" s="4">
        <f t="shared" si="170"/>
        <v>450.42355371900828</v>
      </c>
      <c r="S393" s="4">
        <f t="shared" si="170"/>
        <v>161.23636363636365</v>
      </c>
      <c r="T393" s="4">
        <f t="shared" si="170"/>
        <v>358.81198347107437</v>
      </c>
      <c r="U393" s="4">
        <f t="shared" si="170"/>
        <v>156.35041322314046</v>
      </c>
      <c r="V393" s="4">
        <f t="shared" si="170"/>
        <v>97.260950413223114</v>
      </c>
      <c r="W393" s="4">
        <f t="shared" si="170"/>
        <v>212.84421487603302</v>
      </c>
      <c r="X393" s="4">
        <f t="shared" si="170"/>
        <v>389.83776859504133</v>
      </c>
      <c r="Y393" s="4">
        <f t="shared" si="170"/>
        <v>262.00909090909084</v>
      </c>
      <c r="Z393" s="4">
        <f t="shared" si="170"/>
        <v>302.62355371900827</v>
      </c>
      <c r="AA393" s="4">
        <f t="shared" ref="AA393:AN393" si="171">SUM(AA217:AA247)*24*3600/43560</f>
        <v>726.47975206611579</v>
      </c>
      <c r="AB393" s="4">
        <f t="shared" si="171"/>
        <v>283.38512396694222</v>
      </c>
      <c r="AC393" s="4">
        <f t="shared" si="171"/>
        <v>698.99628099173549</v>
      </c>
      <c r="AD393" s="4">
        <f t="shared" si="171"/>
        <v>724.03677685950424</v>
      </c>
      <c r="AE393" s="4">
        <f t="shared" si="171"/>
        <v>199.40785123966933</v>
      </c>
      <c r="AF393" s="4">
        <f t="shared" si="171"/>
        <v>306.28801652892554</v>
      </c>
      <c r="AG393" s="4">
        <f t="shared" si="171"/>
        <v>293.46239669421487</v>
      </c>
      <c r="AH393" s="4">
        <f t="shared" si="171"/>
        <v>187.19297520661158</v>
      </c>
      <c r="AI393" s="4">
        <f t="shared" si="171"/>
        <v>172.53512396694208</v>
      </c>
      <c r="AJ393" s="4">
        <f t="shared" si="171"/>
        <v>184.13925619834711</v>
      </c>
      <c r="AK393" s="4">
        <f t="shared" si="171"/>
        <v>1162.2454545454545</v>
      </c>
      <c r="AL393" s="4">
        <f t="shared" si="171"/>
        <v>254.68016528925611</v>
      </c>
      <c r="AM393" s="4">
        <f t="shared" si="171"/>
        <v>1073.6876033057854</v>
      </c>
      <c r="AN393" s="4">
        <f t="shared" si="171"/>
        <v>427.82603305785125</v>
      </c>
      <c r="AO393" s="4">
        <f>SUM(AO217:AO247)*24*3600/43560</f>
        <v>255.29090909090905</v>
      </c>
      <c r="AP393" s="4">
        <f>SUM(AP217:AP247)*24*3600/43560</f>
        <v>173.45123966942151</v>
      </c>
      <c r="AQ393" s="4">
        <f t="shared" ref="AQ393:AW393" si="172">SUM(AQ218:AQ248)*24*3600/43560</f>
        <v>564.63264462809911</v>
      </c>
      <c r="AR393" s="4">
        <f t="shared" si="172"/>
        <v>714.87561983471096</v>
      </c>
      <c r="AS393" s="4">
        <f t="shared" si="172"/>
        <v>356.06363636363648</v>
      </c>
      <c r="AT393" s="4">
        <f t="shared" si="172"/>
        <v>304.45578512396702</v>
      </c>
      <c r="AU393" s="4">
        <f t="shared" si="172"/>
        <v>154.51818181818183</v>
      </c>
      <c r="AV393" s="4">
        <f t="shared" si="172"/>
        <v>131.18776859504129</v>
      </c>
      <c r="AW393" s="4">
        <f t="shared" si="172"/>
        <v>124.56119834710739</v>
      </c>
      <c r="AX393" s="4">
        <f t="shared" ref="AX393" si="173">SUM(AX218:AX248)*24*3600/43560</f>
        <v>170.70289256198345</v>
      </c>
      <c r="BC393" s="4">
        <f t="shared" ref="BC393:CQ393" si="174">SUM(BC248:BC277)*24*3600/43560</f>
        <v>0</v>
      </c>
      <c r="BD393" s="4">
        <f t="shared" si="174"/>
        <v>0</v>
      </c>
      <c r="BE393" s="4">
        <f t="shared" si="174"/>
        <v>0</v>
      </c>
      <c r="BF393" s="4">
        <f t="shared" si="174"/>
        <v>0</v>
      </c>
      <c r="BG393" s="4">
        <f t="shared" si="174"/>
        <v>0</v>
      </c>
      <c r="BH393" s="4">
        <f t="shared" si="174"/>
        <v>0</v>
      </c>
      <c r="BI393" s="4">
        <f t="shared" si="174"/>
        <v>0</v>
      </c>
      <c r="BJ393" s="4">
        <f t="shared" si="174"/>
        <v>0</v>
      </c>
      <c r="BK393" s="4">
        <f t="shared" si="174"/>
        <v>0</v>
      </c>
      <c r="BL393" s="4">
        <f t="shared" si="174"/>
        <v>0</v>
      </c>
      <c r="BM393" s="4">
        <f t="shared" si="174"/>
        <v>0</v>
      </c>
      <c r="BN393" s="4">
        <f t="shared" si="174"/>
        <v>0</v>
      </c>
      <c r="BO393" s="4">
        <f t="shared" si="174"/>
        <v>0</v>
      </c>
      <c r="BP393" s="4">
        <f t="shared" si="174"/>
        <v>0</v>
      </c>
      <c r="BQ393" s="4">
        <f t="shared" si="174"/>
        <v>0</v>
      </c>
      <c r="BR393" s="4">
        <f t="shared" si="174"/>
        <v>0</v>
      </c>
      <c r="BS393" s="4">
        <f t="shared" si="174"/>
        <v>0</v>
      </c>
      <c r="BT393" s="4">
        <f t="shared" si="174"/>
        <v>0</v>
      </c>
      <c r="BU393" s="4">
        <f t="shared" si="174"/>
        <v>0</v>
      </c>
      <c r="BV393" s="4">
        <f t="shared" si="174"/>
        <v>0</v>
      </c>
      <c r="BW393" s="4">
        <f t="shared" si="174"/>
        <v>0</v>
      </c>
      <c r="BX393" s="4">
        <f t="shared" si="174"/>
        <v>0</v>
      </c>
      <c r="BY393" s="4">
        <f t="shared" si="174"/>
        <v>0</v>
      </c>
      <c r="BZ393" s="4">
        <f t="shared" si="174"/>
        <v>0</v>
      </c>
      <c r="CA393" s="4">
        <f t="shared" si="174"/>
        <v>0</v>
      </c>
      <c r="CB393" s="4">
        <f t="shared" si="174"/>
        <v>0</v>
      </c>
      <c r="CC393" s="4">
        <f t="shared" si="174"/>
        <v>0</v>
      </c>
      <c r="CD393" s="4">
        <f t="shared" si="174"/>
        <v>0</v>
      </c>
      <c r="CE393" s="4">
        <f t="shared" si="174"/>
        <v>0</v>
      </c>
      <c r="CF393" s="4">
        <f t="shared" si="174"/>
        <v>0</v>
      </c>
      <c r="CG393" s="4">
        <f t="shared" si="174"/>
        <v>0</v>
      </c>
      <c r="CH393" s="4">
        <f t="shared" si="174"/>
        <v>0</v>
      </c>
      <c r="CI393" s="4">
        <f t="shared" si="174"/>
        <v>0</v>
      </c>
      <c r="CJ393" s="4">
        <f t="shared" si="174"/>
        <v>0</v>
      </c>
      <c r="CK393" s="4">
        <f t="shared" si="174"/>
        <v>0</v>
      </c>
      <c r="CL393" s="4">
        <f t="shared" si="174"/>
        <v>0</v>
      </c>
      <c r="CM393" s="4">
        <f t="shared" si="174"/>
        <v>0</v>
      </c>
      <c r="CN393" s="4">
        <f t="shared" si="174"/>
        <v>0</v>
      </c>
      <c r="CO393" s="4">
        <f t="shared" si="174"/>
        <v>0</v>
      </c>
      <c r="CP393" s="4">
        <f t="shared" si="174"/>
        <v>0</v>
      </c>
      <c r="CQ393" s="4">
        <f t="shared" si="174"/>
        <v>0</v>
      </c>
      <c r="CT393" s="37"/>
      <c r="CU393" s="37"/>
      <c r="CV393" s="37"/>
      <c r="CW393" s="37"/>
      <c r="CX393" s="37"/>
      <c r="CY393" s="37"/>
    </row>
    <row r="394" spans="1:103">
      <c r="A394" s="3" t="s">
        <v>9</v>
      </c>
      <c r="B394" s="4">
        <f t="shared" ref="B394:Z394" si="175">SUM(B248:B277)*24*3600/43560</f>
        <v>65.34958677685951</v>
      </c>
      <c r="C394" s="4">
        <f t="shared" si="175"/>
        <v>128.50049586776859</v>
      </c>
      <c r="D394" s="4">
        <f t="shared" si="175"/>
        <v>77.717148760330574</v>
      </c>
      <c r="E394" s="4">
        <f t="shared" si="175"/>
        <v>135.89049586776861</v>
      </c>
      <c r="F394" s="4">
        <f t="shared" si="175"/>
        <v>134.05826446280997</v>
      </c>
      <c r="G394" s="4">
        <f t="shared" si="175"/>
        <v>87.763884297520676</v>
      </c>
      <c r="H394" s="4">
        <f t="shared" si="175"/>
        <v>100.65057851239672</v>
      </c>
      <c r="I394" s="4">
        <f t="shared" si="175"/>
        <v>127.03471074380161</v>
      </c>
      <c r="J394" s="4">
        <f t="shared" si="175"/>
        <v>85.656818181818181</v>
      </c>
      <c r="K394" s="4">
        <f t="shared" si="175"/>
        <v>44.339999999999989</v>
      </c>
      <c r="L394" s="4">
        <f t="shared" si="175"/>
        <v>153.296694214876</v>
      </c>
      <c r="M394" s="4">
        <f t="shared" si="175"/>
        <v>188.1090909090909</v>
      </c>
      <c r="N394" s="4">
        <f t="shared" si="175"/>
        <v>144.74628099173555</v>
      </c>
      <c r="O394" s="4">
        <f t="shared" si="175"/>
        <v>93.352190082644626</v>
      </c>
      <c r="P394" s="4">
        <f t="shared" si="175"/>
        <v>105.50599173553717</v>
      </c>
      <c r="Q394" s="4">
        <f t="shared" si="175"/>
        <v>207.65289256198352</v>
      </c>
      <c r="R394" s="4">
        <f t="shared" si="175"/>
        <v>184.13925619834711</v>
      </c>
      <c r="S394" s="4">
        <f t="shared" si="175"/>
        <v>71.426487603305787</v>
      </c>
      <c r="T394" s="4">
        <f t="shared" si="175"/>
        <v>110.42247933884293</v>
      </c>
      <c r="U394" s="4">
        <f t="shared" si="175"/>
        <v>65.685495867768608</v>
      </c>
      <c r="V394" s="4">
        <f t="shared" si="175"/>
        <v>176.47442148760328</v>
      </c>
      <c r="W394" s="4">
        <f t="shared" si="175"/>
        <v>93.962933884297527</v>
      </c>
      <c r="X394" s="4">
        <f t="shared" si="175"/>
        <v>505.69586776859524</v>
      </c>
      <c r="Y394" s="4">
        <f t="shared" si="175"/>
        <v>130.36326446280989</v>
      </c>
      <c r="Z394" s="4">
        <f t="shared" si="175"/>
        <v>99.52070247933888</v>
      </c>
      <c r="AA394" s="4">
        <f t="shared" ref="AA394:AN394" si="176">SUM(AA248:AA277)*24*3600/43560</f>
        <v>805.87644628099179</v>
      </c>
      <c r="AB394" s="4">
        <f t="shared" si="176"/>
        <v>117.4460330578512</v>
      </c>
      <c r="AC394" s="4">
        <f t="shared" si="176"/>
        <v>238.80082644628098</v>
      </c>
      <c r="AD394" s="4">
        <f t="shared" si="176"/>
        <v>247.65661157024789</v>
      </c>
      <c r="AE394" s="4">
        <f t="shared" si="176"/>
        <v>101.01702479338842</v>
      </c>
      <c r="AF394" s="4">
        <f t="shared" si="176"/>
        <v>206.73677685950412</v>
      </c>
      <c r="AG394" s="4">
        <f t="shared" si="176"/>
        <v>98.268677685950379</v>
      </c>
      <c r="AH394" s="4">
        <f t="shared" si="176"/>
        <v>80.923553719008297</v>
      </c>
      <c r="AI394" s="4">
        <f t="shared" si="176"/>
        <v>78.053057851239657</v>
      </c>
      <c r="AJ394" s="4">
        <f t="shared" si="176"/>
        <v>73.716776859504137</v>
      </c>
      <c r="AK394" s="4">
        <f t="shared" si="176"/>
        <v>173.81768595041319</v>
      </c>
      <c r="AL394" s="4">
        <f t="shared" si="176"/>
        <v>94.848512396694233</v>
      </c>
      <c r="AM394" s="4">
        <f t="shared" si="176"/>
        <v>1045.8987603305786</v>
      </c>
      <c r="AN394" s="4">
        <f t="shared" si="176"/>
        <v>161.84710743801645</v>
      </c>
      <c r="AO394" s="4">
        <f>SUM(AO248:AO277)*24*3600/43560</f>
        <v>100.92541322314048</v>
      </c>
      <c r="AP394" s="4">
        <f>SUM(AP248:AP277)*24*3600/43560</f>
        <v>73.350330578512398</v>
      </c>
      <c r="AQ394" s="4">
        <f t="shared" ref="AQ394:AW394" si="177">SUM(AQ249:AQ278)*24*3600/43560</f>
        <v>136.80661157024792</v>
      </c>
      <c r="AR394" s="4">
        <f t="shared" si="177"/>
        <v>367.36239669421485</v>
      </c>
      <c r="AS394" s="4">
        <f t="shared" si="177"/>
        <v>221.70000000000005</v>
      </c>
      <c r="AT394" s="4">
        <f t="shared" si="177"/>
        <v>108.95669421487602</v>
      </c>
      <c r="AU394" s="4">
        <f t="shared" si="177"/>
        <v>66.143553719008267</v>
      </c>
      <c r="AV394" s="4">
        <f t="shared" si="177"/>
        <v>41.834421487603301</v>
      </c>
      <c r="AW394" s="4">
        <f t="shared" si="177"/>
        <v>37.67406611570248</v>
      </c>
      <c r="AX394" s="4">
        <f t="shared" ref="AX394" si="178">SUM(AX249:AX278)*24*3600/43560</f>
        <v>67.273429752066107</v>
      </c>
      <c r="BC394" s="4">
        <f t="shared" ref="BC394:CQ394" si="179">SUM(BC278:BC308)*24*3600/43560</f>
        <v>0</v>
      </c>
      <c r="BD394" s="4">
        <f t="shared" si="179"/>
        <v>0</v>
      </c>
      <c r="BE394" s="4">
        <f t="shared" si="179"/>
        <v>0</v>
      </c>
      <c r="BF394" s="4">
        <f t="shared" si="179"/>
        <v>0</v>
      </c>
      <c r="BG394" s="4">
        <f t="shared" si="179"/>
        <v>0</v>
      </c>
      <c r="BH394" s="4">
        <f t="shared" si="179"/>
        <v>0</v>
      </c>
      <c r="BI394" s="4">
        <f t="shared" si="179"/>
        <v>0</v>
      </c>
      <c r="BJ394" s="4">
        <f t="shared" si="179"/>
        <v>0</v>
      </c>
      <c r="BK394" s="4">
        <f t="shared" si="179"/>
        <v>0</v>
      </c>
      <c r="BL394" s="4">
        <f t="shared" si="179"/>
        <v>0</v>
      </c>
      <c r="BM394" s="4">
        <f t="shared" si="179"/>
        <v>0</v>
      </c>
      <c r="BN394" s="4">
        <f t="shared" si="179"/>
        <v>0</v>
      </c>
      <c r="BO394" s="4">
        <f t="shared" si="179"/>
        <v>0</v>
      </c>
      <c r="BP394" s="4">
        <f t="shared" si="179"/>
        <v>0</v>
      </c>
      <c r="BQ394" s="4">
        <f t="shared" si="179"/>
        <v>0</v>
      </c>
      <c r="BR394" s="4">
        <f t="shared" si="179"/>
        <v>0</v>
      </c>
      <c r="BS394" s="4">
        <f t="shared" si="179"/>
        <v>0</v>
      </c>
      <c r="BT394" s="4">
        <f t="shared" si="179"/>
        <v>0</v>
      </c>
      <c r="BU394" s="4">
        <f t="shared" si="179"/>
        <v>0</v>
      </c>
      <c r="BV394" s="4">
        <f t="shared" si="179"/>
        <v>0</v>
      </c>
      <c r="BW394" s="4">
        <f t="shared" si="179"/>
        <v>0</v>
      </c>
      <c r="BX394" s="4">
        <f t="shared" si="179"/>
        <v>0</v>
      </c>
      <c r="BY394" s="4">
        <f t="shared" si="179"/>
        <v>0</v>
      </c>
      <c r="BZ394" s="4">
        <f t="shared" si="179"/>
        <v>0</v>
      </c>
      <c r="CA394" s="4">
        <f t="shared" si="179"/>
        <v>0</v>
      </c>
      <c r="CB394" s="4">
        <f t="shared" si="179"/>
        <v>0</v>
      </c>
      <c r="CC394" s="4">
        <f t="shared" si="179"/>
        <v>0</v>
      </c>
      <c r="CD394" s="4">
        <f t="shared" si="179"/>
        <v>0</v>
      </c>
      <c r="CE394" s="4">
        <f t="shared" si="179"/>
        <v>0</v>
      </c>
      <c r="CF394" s="4">
        <f t="shared" si="179"/>
        <v>0</v>
      </c>
      <c r="CG394" s="4">
        <f t="shared" si="179"/>
        <v>0</v>
      </c>
      <c r="CH394" s="4">
        <f t="shared" si="179"/>
        <v>0</v>
      </c>
      <c r="CI394" s="4">
        <f t="shared" si="179"/>
        <v>0</v>
      </c>
      <c r="CJ394" s="4">
        <f t="shared" si="179"/>
        <v>0</v>
      </c>
      <c r="CK394" s="4">
        <f t="shared" si="179"/>
        <v>0</v>
      </c>
      <c r="CL394" s="4">
        <f t="shared" si="179"/>
        <v>0</v>
      </c>
      <c r="CM394" s="4">
        <f t="shared" si="179"/>
        <v>0</v>
      </c>
      <c r="CN394" s="4">
        <f t="shared" si="179"/>
        <v>0</v>
      </c>
      <c r="CO394" s="4">
        <f t="shared" si="179"/>
        <v>0</v>
      </c>
      <c r="CP394" s="4">
        <f t="shared" si="179"/>
        <v>0</v>
      </c>
      <c r="CQ394" s="4">
        <f t="shared" si="179"/>
        <v>0</v>
      </c>
      <c r="CT394" s="37"/>
      <c r="CU394" s="37"/>
      <c r="CV394" s="37"/>
      <c r="CW394" s="37"/>
      <c r="CX394" s="37"/>
      <c r="CY394" s="37"/>
    </row>
    <row r="395" spans="1:103">
      <c r="A395" s="3" t="s">
        <v>10</v>
      </c>
      <c r="B395" s="4">
        <f t="shared" ref="B395:Z395" si="180">SUM(B278:B308)*24*3600/43560</f>
        <v>43.698719008264462</v>
      </c>
      <c r="C395" s="4">
        <f t="shared" si="180"/>
        <v>63.059297520661147</v>
      </c>
      <c r="D395" s="4">
        <f t="shared" si="180"/>
        <v>28.638033057851235</v>
      </c>
      <c r="E395" s="4">
        <f t="shared" si="180"/>
        <v>71.243264462809933</v>
      </c>
      <c r="F395" s="4">
        <f t="shared" si="180"/>
        <v>71.21272727272725</v>
      </c>
      <c r="G395" s="4">
        <f t="shared" si="180"/>
        <v>34.297371900826455</v>
      </c>
      <c r="H395" s="4">
        <f t="shared" si="180"/>
        <v>55.058553719008259</v>
      </c>
      <c r="I395" s="4">
        <f t="shared" si="180"/>
        <v>81.503760330578515</v>
      </c>
      <c r="J395" s="4">
        <f t="shared" si="180"/>
        <v>34.042396694214872</v>
      </c>
      <c r="K395" s="4">
        <f t="shared" si="180"/>
        <v>9.9944147107438006</v>
      </c>
      <c r="L395" s="4">
        <f t="shared" si="180"/>
        <v>67.487190082644602</v>
      </c>
      <c r="M395" s="4">
        <f t="shared" si="180"/>
        <v>73.747314049586805</v>
      </c>
      <c r="N395" s="4">
        <f t="shared" si="180"/>
        <v>75.426859504132238</v>
      </c>
      <c r="O395" s="4">
        <f t="shared" si="180"/>
        <v>40.461776859504134</v>
      </c>
      <c r="P395" s="4">
        <f t="shared" si="180"/>
        <v>44.309462809917356</v>
      </c>
      <c r="Q395" s="4">
        <f t="shared" si="180"/>
        <v>102.91033057851237</v>
      </c>
      <c r="R395" s="4">
        <f t="shared" si="180"/>
        <v>78.816487603305774</v>
      </c>
      <c r="S395" s="4">
        <f t="shared" si="180"/>
        <v>26.509834710743796</v>
      </c>
      <c r="T395" s="4">
        <f t="shared" si="180"/>
        <v>49.59239669421487</v>
      </c>
      <c r="U395" s="4">
        <f t="shared" si="180"/>
        <v>20.867760330578509</v>
      </c>
      <c r="V395" s="4">
        <f t="shared" si="180"/>
        <v>42.667495867768601</v>
      </c>
      <c r="W395" s="4">
        <f t="shared" si="180"/>
        <v>53.714917355371917</v>
      </c>
      <c r="X395" s="4">
        <f t="shared" si="180"/>
        <v>96.008925619834713</v>
      </c>
      <c r="Y395" s="4">
        <f t="shared" si="180"/>
        <v>58.29549586776858</v>
      </c>
      <c r="Z395" s="4">
        <f t="shared" si="180"/>
        <v>43.210033057851227</v>
      </c>
      <c r="AA395" s="4">
        <f t="shared" ref="AA395:AN395" si="181">SUM(AA278:AA308)*24*3600/43560</f>
        <v>137.47842975206609</v>
      </c>
      <c r="AB395" s="4">
        <f t="shared" si="181"/>
        <v>40.779785123966938</v>
      </c>
      <c r="AC395" s="4">
        <f t="shared" si="181"/>
        <v>92.985743801652887</v>
      </c>
      <c r="AD395" s="4">
        <f t="shared" si="181"/>
        <v>85.076611570247934</v>
      </c>
      <c r="AE395" s="4">
        <f t="shared" si="181"/>
        <v>36.245611570247959</v>
      </c>
      <c r="AF395" s="4">
        <f t="shared" si="181"/>
        <v>88.344090909090937</v>
      </c>
      <c r="AG395" s="4">
        <f t="shared" si="181"/>
        <v>51.485702479338833</v>
      </c>
      <c r="AH395" s="4">
        <f t="shared" si="181"/>
        <v>30.994685950413224</v>
      </c>
      <c r="AI395" s="4">
        <f t="shared" si="181"/>
        <v>29.273892561983466</v>
      </c>
      <c r="AJ395" s="4">
        <f t="shared" si="181"/>
        <v>23.611289256198347</v>
      </c>
      <c r="AK395" s="4">
        <f t="shared" si="181"/>
        <v>66.784834710743795</v>
      </c>
      <c r="AL395" s="4">
        <f t="shared" si="181"/>
        <v>38.733636363636371</v>
      </c>
      <c r="AM395" s="4">
        <f t="shared" si="181"/>
        <v>312.39545454545458</v>
      </c>
      <c r="AN395" s="4">
        <f t="shared" si="181"/>
        <v>65.28851239669423</v>
      </c>
      <c r="AO395" s="4">
        <f>SUM(AO278:AO308)*24*3600/43560</f>
        <v>45.286652892561989</v>
      </c>
      <c r="AP395" s="4">
        <f>SUM(AP278:AP308)*24*3600/43560</f>
        <v>19.406809917355371</v>
      </c>
      <c r="AQ395" s="4">
        <f t="shared" ref="AQ395:AW395" si="182">SUM(AQ279:AQ309)*24*3600/43560</f>
        <v>35.008867768595039</v>
      </c>
      <c r="AR395" s="4">
        <f t="shared" si="182"/>
        <v>121.8128512396694</v>
      </c>
      <c r="AS395" s="4">
        <f t="shared" si="182"/>
        <v>84.06888429752064</v>
      </c>
      <c r="AT395" s="4">
        <f t="shared" si="182"/>
        <v>49.592396694214862</v>
      </c>
      <c r="AU395" s="4">
        <f t="shared" si="182"/>
        <v>15.636157024793391</v>
      </c>
      <c r="AV395" s="4">
        <f t="shared" si="182"/>
        <v>3.6800252066115711</v>
      </c>
      <c r="AW395" s="4">
        <f t="shared" si="182"/>
        <v>11.970594049586776</v>
      </c>
      <c r="AX395" s="4">
        <f t="shared" ref="AX395" si="183">SUM(AX279:AX309)*24*3600/43560</f>
        <v>19.382016528925611</v>
      </c>
      <c r="BC395" s="4">
        <f t="shared" ref="BC395:CQ395" si="184">SUM(BC309:BC339)*24*3600/43560</f>
        <v>0</v>
      </c>
      <c r="BD395" s="4">
        <f t="shared" si="184"/>
        <v>0</v>
      </c>
      <c r="BE395" s="4">
        <f t="shared" si="184"/>
        <v>0</v>
      </c>
      <c r="BF395" s="4">
        <f t="shared" si="184"/>
        <v>0</v>
      </c>
      <c r="BG395" s="4">
        <f t="shared" si="184"/>
        <v>0</v>
      </c>
      <c r="BH395" s="4">
        <f t="shared" si="184"/>
        <v>0</v>
      </c>
      <c r="BI395" s="4">
        <f t="shared" si="184"/>
        <v>0</v>
      </c>
      <c r="BJ395" s="4">
        <f t="shared" si="184"/>
        <v>0</v>
      </c>
      <c r="BK395" s="4">
        <f t="shared" si="184"/>
        <v>0</v>
      </c>
      <c r="BL395" s="4">
        <f t="shared" si="184"/>
        <v>0</v>
      </c>
      <c r="BM395" s="4">
        <f t="shared" si="184"/>
        <v>0</v>
      </c>
      <c r="BN395" s="4">
        <f t="shared" si="184"/>
        <v>0</v>
      </c>
      <c r="BO395" s="4">
        <f t="shared" si="184"/>
        <v>0</v>
      </c>
      <c r="BP395" s="4">
        <f t="shared" si="184"/>
        <v>0</v>
      </c>
      <c r="BQ395" s="4">
        <f t="shared" si="184"/>
        <v>0</v>
      </c>
      <c r="BR395" s="4">
        <f t="shared" si="184"/>
        <v>0</v>
      </c>
      <c r="BS395" s="4">
        <f t="shared" si="184"/>
        <v>0</v>
      </c>
      <c r="BT395" s="4">
        <f t="shared" si="184"/>
        <v>0</v>
      </c>
      <c r="BU395" s="4">
        <f t="shared" si="184"/>
        <v>0</v>
      </c>
      <c r="BV395" s="4">
        <f t="shared" si="184"/>
        <v>0</v>
      </c>
      <c r="BW395" s="4">
        <f t="shared" si="184"/>
        <v>0</v>
      </c>
      <c r="BX395" s="4">
        <f t="shared" si="184"/>
        <v>0</v>
      </c>
      <c r="BY395" s="4">
        <f t="shared" si="184"/>
        <v>0</v>
      </c>
      <c r="BZ395" s="4">
        <f t="shared" si="184"/>
        <v>0</v>
      </c>
      <c r="CA395" s="4">
        <f t="shared" si="184"/>
        <v>0</v>
      </c>
      <c r="CB395" s="4">
        <f t="shared" si="184"/>
        <v>0</v>
      </c>
      <c r="CC395" s="4">
        <f t="shared" si="184"/>
        <v>0</v>
      </c>
      <c r="CD395" s="4">
        <f t="shared" si="184"/>
        <v>0</v>
      </c>
      <c r="CE395" s="4">
        <f t="shared" si="184"/>
        <v>0</v>
      </c>
      <c r="CF395" s="4">
        <f t="shared" si="184"/>
        <v>0</v>
      </c>
      <c r="CG395" s="4">
        <f t="shared" si="184"/>
        <v>0</v>
      </c>
      <c r="CH395" s="4">
        <f t="shared" si="184"/>
        <v>0</v>
      </c>
      <c r="CI395" s="4">
        <f t="shared" si="184"/>
        <v>0</v>
      </c>
      <c r="CJ395" s="4">
        <f t="shared" si="184"/>
        <v>0</v>
      </c>
      <c r="CK395" s="4">
        <f t="shared" si="184"/>
        <v>0</v>
      </c>
      <c r="CL395" s="4">
        <f t="shared" si="184"/>
        <v>0</v>
      </c>
      <c r="CM395" s="4">
        <f t="shared" si="184"/>
        <v>0</v>
      </c>
      <c r="CN395" s="4">
        <f t="shared" si="184"/>
        <v>0</v>
      </c>
      <c r="CO395" s="4">
        <f t="shared" si="184"/>
        <v>0</v>
      </c>
      <c r="CP395" s="4">
        <f t="shared" si="184"/>
        <v>0</v>
      </c>
      <c r="CQ395" s="4">
        <f t="shared" si="184"/>
        <v>0</v>
      </c>
      <c r="CT395" s="37"/>
      <c r="CU395" s="37"/>
      <c r="CV395" s="37"/>
      <c r="CW395" s="37"/>
      <c r="CX395" s="37"/>
      <c r="CY395" s="37"/>
    </row>
    <row r="396" spans="1:103">
      <c r="A396" s="3" t="s">
        <v>11</v>
      </c>
      <c r="B396" s="4">
        <f t="shared" ref="B396:Z396" si="185">SUM(B309:B339)*24*3600/43560</f>
        <v>58.112272727272718</v>
      </c>
      <c r="C396" s="4">
        <f t="shared" si="185"/>
        <v>22.103487603305791</v>
      </c>
      <c r="D396" s="4">
        <f t="shared" si="185"/>
        <v>5.9930413223140526</v>
      </c>
      <c r="E396" s="4">
        <f t="shared" si="185"/>
        <v>32.516231404958681</v>
      </c>
      <c r="F396" s="4">
        <f t="shared" si="185"/>
        <v>32.479892561983483</v>
      </c>
      <c r="G396" s="4">
        <f t="shared" si="185"/>
        <v>13.044561983471077</v>
      </c>
      <c r="H396" s="4">
        <f t="shared" si="185"/>
        <v>22.332694214876042</v>
      </c>
      <c r="I396" s="4">
        <f t="shared" si="185"/>
        <v>37.747099173553714</v>
      </c>
      <c r="J396" s="4">
        <f t="shared" si="185"/>
        <v>46.416528925619843</v>
      </c>
      <c r="K396" s="4">
        <f t="shared" si="185"/>
        <v>1.40881652892562</v>
      </c>
      <c r="L396" s="4">
        <f t="shared" si="185"/>
        <v>35.569545454545448</v>
      </c>
      <c r="M396" s="4">
        <f t="shared" si="185"/>
        <v>26.942942148760327</v>
      </c>
      <c r="N396" s="4">
        <f t="shared" si="185"/>
        <v>26.858454545454546</v>
      </c>
      <c r="O396" s="4">
        <f t="shared" si="185"/>
        <v>14.985198347107438</v>
      </c>
      <c r="P396" s="4">
        <f t="shared" si="185"/>
        <v>14.208743801652895</v>
      </c>
      <c r="Q396" s="4">
        <f t="shared" si="185"/>
        <v>94.695826446280961</v>
      </c>
      <c r="R396" s="4">
        <f t="shared" si="185"/>
        <v>38.934917355371894</v>
      </c>
      <c r="S396" s="4">
        <f t="shared" si="185"/>
        <v>13.82038016528926</v>
      </c>
      <c r="T396" s="4">
        <f t="shared" si="185"/>
        <v>11.874520661157028</v>
      </c>
      <c r="U396" s="4">
        <f t="shared" si="185"/>
        <v>8.0619194214876035</v>
      </c>
      <c r="V396" s="4">
        <f t="shared" si="185"/>
        <v>6.570927603305786</v>
      </c>
      <c r="W396" s="4">
        <f t="shared" si="185"/>
        <v>16.157925619834717</v>
      </c>
      <c r="X396" s="4">
        <f t="shared" si="185"/>
        <v>45.13396694214876</v>
      </c>
      <c r="Y396" s="4">
        <f t="shared" si="185"/>
        <v>32.002975206611566</v>
      </c>
      <c r="Z396" s="4">
        <f t="shared" si="185"/>
        <v>1.3453241322314053</v>
      </c>
      <c r="AA396" s="4">
        <f t="shared" ref="AA396:AN396" si="186">SUM(AA309:AA339)*24*3600/43560</f>
        <v>48.034999999999989</v>
      </c>
      <c r="AB396" s="4">
        <f t="shared" si="186"/>
        <v>7.6467954545454555</v>
      </c>
      <c r="AC396" s="4">
        <f t="shared" si="186"/>
        <v>44.15280165289257</v>
      </c>
      <c r="AD396" s="4">
        <f t="shared" si="186"/>
        <v>28.667876033057855</v>
      </c>
      <c r="AE396" s="4">
        <f t="shared" si="186"/>
        <v>6.899983471074381</v>
      </c>
      <c r="AF396" s="4">
        <f t="shared" si="186"/>
        <v>33.220454545454544</v>
      </c>
      <c r="AG396" s="4">
        <f t="shared" si="186"/>
        <v>19.441727272727277</v>
      </c>
      <c r="AH396" s="4">
        <f t="shared" si="186"/>
        <v>5.5670559504132235</v>
      </c>
      <c r="AI396" s="4">
        <f t="shared" si="186"/>
        <v>4.4710868595041333</v>
      </c>
      <c r="AJ396" s="4">
        <f t="shared" si="186"/>
        <v>1.774520661157025</v>
      </c>
      <c r="AK396" s="4">
        <f t="shared" si="186"/>
        <v>25.378429752066118</v>
      </c>
      <c r="AL396" s="4">
        <f t="shared" si="186"/>
        <v>6.7050368595041334</v>
      </c>
      <c r="AM396" s="4">
        <f t="shared" si="186"/>
        <v>74.724504132231417</v>
      </c>
      <c r="AN396" s="4">
        <f t="shared" si="186"/>
        <v>17.802752066115705</v>
      </c>
      <c r="AO396" s="4">
        <f>SUM(AO309:AO339)*24*3600/43560</f>
        <v>9.5778255371900816</v>
      </c>
      <c r="AP396" s="4">
        <f>SUM(AP309:AP339)*24*3600/43560</f>
        <v>2.2172353719008258</v>
      </c>
      <c r="AQ396" s="4">
        <f t="shared" ref="AQ396:AW396" si="187">SUM(AQ310:AQ340)*24*3600/43560</f>
        <v>3.576861157024795</v>
      </c>
      <c r="AR396" s="4">
        <f t="shared" si="187"/>
        <v>44.675909090909087</v>
      </c>
      <c r="AS396" s="4">
        <f t="shared" si="187"/>
        <v>25.179743801652897</v>
      </c>
      <c r="AT396" s="4">
        <f t="shared" si="187"/>
        <v>8.8115702479338829</v>
      </c>
      <c r="AU396" s="4">
        <f t="shared" si="187"/>
        <v>1.6550714049586774</v>
      </c>
      <c r="AV396" s="4">
        <f t="shared" si="187"/>
        <v>6.8076694214876027E-2</v>
      </c>
      <c r="AW396" s="4">
        <f t="shared" si="187"/>
        <v>0.10478611570247938</v>
      </c>
      <c r="AX396" s="4">
        <f t="shared" ref="AX396" si="188">SUM(AX310:AX340)*24*3600/43560</f>
        <v>1.018993388429752</v>
      </c>
      <c r="BC396" s="4">
        <f t="shared" ref="BC396:CQ396" si="189">SUM(BC340:BC369)*24*3600/43560</f>
        <v>0</v>
      </c>
      <c r="BD396" s="4">
        <f t="shared" si="189"/>
        <v>0</v>
      </c>
      <c r="BE396" s="4">
        <f t="shared" si="189"/>
        <v>0</v>
      </c>
      <c r="BF396" s="4">
        <f t="shared" si="189"/>
        <v>0</v>
      </c>
      <c r="BG396" s="4">
        <f t="shared" si="189"/>
        <v>0</v>
      </c>
      <c r="BH396" s="4">
        <f t="shared" si="189"/>
        <v>0</v>
      </c>
      <c r="BI396" s="4">
        <f t="shared" si="189"/>
        <v>0</v>
      </c>
      <c r="BJ396" s="4">
        <f t="shared" si="189"/>
        <v>0</v>
      </c>
      <c r="BK396" s="4">
        <f t="shared" si="189"/>
        <v>0</v>
      </c>
      <c r="BL396" s="4">
        <f t="shared" si="189"/>
        <v>0</v>
      </c>
      <c r="BM396" s="4">
        <f t="shared" si="189"/>
        <v>0</v>
      </c>
      <c r="BN396" s="4">
        <f t="shared" si="189"/>
        <v>0</v>
      </c>
      <c r="BO396" s="4">
        <f t="shared" si="189"/>
        <v>0</v>
      </c>
      <c r="BP396" s="4">
        <f t="shared" si="189"/>
        <v>0</v>
      </c>
      <c r="BQ396" s="4">
        <f t="shared" si="189"/>
        <v>0</v>
      </c>
      <c r="BR396" s="4">
        <f t="shared" si="189"/>
        <v>0</v>
      </c>
      <c r="BS396" s="4">
        <f t="shared" si="189"/>
        <v>0</v>
      </c>
      <c r="BT396" s="4">
        <f t="shared" si="189"/>
        <v>0</v>
      </c>
      <c r="BU396" s="4">
        <f t="shared" si="189"/>
        <v>0</v>
      </c>
      <c r="BV396" s="4">
        <f t="shared" si="189"/>
        <v>0</v>
      </c>
      <c r="BW396" s="4">
        <f t="shared" si="189"/>
        <v>0</v>
      </c>
      <c r="BX396" s="4">
        <f t="shared" si="189"/>
        <v>0</v>
      </c>
      <c r="BY396" s="4">
        <f t="shared" si="189"/>
        <v>0</v>
      </c>
      <c r="BZ396" s="4">
        <f t="shared" si="189"/>
        <v>0</v>
      </c>
      <c r="CA396" s="4">
        <f t="shared" si="189"/>
        <v>0</v>
      </c>
      <c r="CB396" s="4">
        <f t="shared" si="189"/>
        <v>0</v>
      </c>
      <c r="CC396" s="4">
        <f t="shared" si="189"/>
        <v>0</v>
      </c>
      <c r="CD396" s="4">
        <f t="shared" si="189"/>
        <v>0</v>
      </c>
      <c r="CE396" s="4">
        <f t="shared" si="189"/>
        <v>0</v>
      </c>
      <c r="CF396" s="4">
        <f t="shared" si="189"/>
        <v>0</v>
      </c>
      <c r="CG396" s="4">
        <f t="shared" si="189"/>
        <v>0</v>
      </c>
      <c r="CH396" s="4">
        <f t="shared" si="189"/>
        <v>0</v>
      </c>
      <c r="CI396" s="4">
        <f t="shared" si="189"/>
        <v>0</v>
      </c>
      <c r="CJ396" s="4">
        <f t="shared" si="189"/>
        <v>0</v>
      </c>
      <c r="CK396" s="4">
        <f t="shared" si="189"/>
        <v>0</v>
      </c>
      <c r="CL396" s="4">
        <f t="shared" si="189"/>
        <v>0</v>
      </c>
      <c r="CM396" s="4">
        <f t="shared" si="189"/>
        <v>0</v>
      </c>
      <c r="CN396" s="4">
        <f t="shared" si="189"/>
        <v>0</v>
      </c>
      <c r="CO396" s="4">
        <f t="shared" si="189"/>
        <v>0</v>
      </c>
      <c r="CP396" s="4">
        <f t="shared" si="189"/>
        <v>0</v>
      </c>
      <c r="CQ396" s="4">
        <f t="shared" si="189"/>
        <v>0</v>
      </c>
      <c r="CT396" s="37"/>
      <c r="CU396" s="37"/>
      <c r="CV396" s="37"/>
      <c r="CW396" s="37"/>
      <c r="CX396" s="37"/>
      <c r="CY396" s="37"/>
    </row>
    <row r="397" spans="1:103">
      <c r="A397" s="3" t="s">
        <v>12</v>
      </c>
      <c r="B397" s="4">
        <f t="shared" ref="B397:Z397" si="190">SUM(B340:B369)*24*3600/43560</f>
        <v>27.979867768595046</v>
      </c>
      <c r="C397" s="4">
        <f t="shared" si="190"/>
        <v>7.154082644628101</v>
      </c>
      <c r="D397" s="4">
        <f t="shared" si="190"/>
        <v>4.4275627272727283</v>
      </c>
      <c r="E397" s="4">
        <f t="shared" si="190"/>
        <v>24.435528925619838</v>
      </c>
      <c r="F397" s="4">
        <f t="shared" si="190"/>
        <v>23.687950413223138</v>
      </c>
      <c r="G397" s="4">
        <f t="shared" si="190"/>
        <v>25.64115702479339</v>
      </c>
      <c r="H397" s="4">
        <f t="shared" si="190"/>
        <v>3.2200223966942154</v>
      </c>
      <c r="I397" s="4">
        <f t="shared" si="190"/>
        <v>8.1013057851239729</v>
      </c>
      <c r="J397" s="4">
        <f t="shared" si="190"/>
        <v>16.727983471074381</v>
      </c>
      <c r="K397" s="4">
        <f t="shared" si="190"/>
        <v>75.832964049586778</v>
      </c>
      <c r="L397" s="4">
        <f t="shared" si="190"/>
        <v>105.50599173553715</v>
      </c>
      <c r="M397" s="4">
        <f t="shared" si="190"/>
        <v>17.234842975206607</v>
      </c>
      <c r="N397" s="4">
        <f t="shared" si="190"/>
        <v>7.023351487603307</v>
      </c>
      <c r="O397" s="4">
        <f t="shared" si="190"/>
        <v>16.17281818181818</v>
      </c>
      <c r="P397" s="4">
        <f t="shared" si="190"/>
        <v>6.720702479338847</v>
      </c>
      <c r="Q397" s="4">
        <f t="shared" si="190"/>
        <v>85.687355371900864</v>
      </c>
      <c r="R397" s="4">
        <f t="shared" si="190"/>
        <v>16.615438016528927</v>
      </c>
      <c r="S397" s="4">
        <f t="shared" si="190"/>
        <v>6.8122809090909113</v>
      </c>
      <c r="T397" s="4">
        <f t="shared" si="190"/>
        <v>114.36351256198348</v>
      </c>
      <c r="U397" s="4">
        <f t="shared" si="190"/>
        <v>1.9569546280991732</v>
      </c>
      <c r="V397" s="4">
        <f t="shared" si="190"/>
        <v>0.59473471074380169</v>
      </c>
      <c r="W397" s="4">
        <f t="shared" si="190"/>
        <v>6.0156714049586784</v>
      </c>
      <c r="X397" s="4">
        <f t="shared" si="190"/>
        <v>15.479942148760331</v>
      </c>
      <c r="Y397" s="4">
        <f t="shared" si="190"/>
        <v>9.9228429752066116</v>
      </c>
      <c r="Z397" s="4">
        <f t="shared" si="190"/>
        <v>0.87939950413223156</v>
      </c>
      <c r="AA397" s="4">
        <f t="shared" ref="AA397:AN397" si="191">SUM(AA340:AA369)*24*3600/43560</f>
        <v>11.57478512396694</v>
      </c>
      <c r="AB397" s="4">
        <f t="shared" si="191"/>
        <v>1.9566521487603301</v>
      </c>
      <c r="AC397" s="4">
        <f t="shared" si="191"/>
        <v>9.3266280991735542</v>
      </c>
      <c r="AD397" s="4">
        <f t="shared" si="191"/>
        <v>14.121727272727274</v>
      </c>
      <c r="AE397" s="4">
        <f t="shared" si="191"/>
        <v>4.9865414876033061</v>
      </c>
      <c r="AF397" s="4">
        <f t="shared" si="191"/>
        <v>6.719818181818189</v>
      </c>
      <c r="AG397" s="4">
        <f t="shared" si="191"/>
        <v>1.6621539669421492</v>
      </c>
      <c r="AH397" s="4">
        <f t="shared" si="191"/>
        <v>2.3045923140495868</v>
      </c>
      <c r="AI397" s="4">
        <f t="shared" si="191"/>
        <v>0.79991479338842952</v>
      </c>
      <c r="AJ397" s="4">
        <f t="shared" si="191"/>
        <v>0.21984132231404954</v>
      </c>
      <c r="AK397" s="4">
        <f t="shared" si="191"/>
        <v>3.5527928925619832</v>
      </c>
      <c r="AL397" s="4">
        <f t="shared" si="191"/>
        <v>0.99848942148760389</v>
      </c>
      <c r="AM397" s="4">
        <f t="shared" si="191"/>
        <v>27.551950413223139</v>
      </c>
      <c r="AN397" s="4">
        <f t="shared" si="191"/>
        <v>2.3629203305785129</v>
      </c>
      <c r="AO397" s="4">
        <f>SUM(AO340:AO369)*24*3600/43560</f>
        <v>1.3805749586776861</v>
      </c>
      <c r="AP397" s="4">
        <f>SUM(AP340:AP369)*24*3600/43560</f>
        <v>0.20755099173553718</v>
      </c>
      <c r="AQ397" s="4">
        <f t="shared" ref="AQ397:AW397" si="192">SUM(AQ341:AQ383)*24*3600/43560</f>
        <v>0.74784413223140522</v>
      </c>
      <c r="AR397" s="4">
        <f t="shared" si="192"/>
        <v>17.562619834710745</v>
      </c>
      <c r="AS397" s="4">
        <f t="shared" si="192"/>
        <v>1.5014028925619833</v>
      </c>
      <c r="AT397" s="4">
        <f t="shared" si="192"/>
        <v>1.5077270247933885</v>
      </c>
      <c r="AU397" s="4">
        <f t="shared" si="192"/>
        <v>21.460500082644629</v>
      </c>
      <c r="AV397" s="4">
        <f t="shared" si="192"/>
        <v>4.8046805785123965</v>
      </c>
      <c r="AW397" s="4">
        <f t="shared" si="192"/>
        <v>9.2716291735537197</v>
      </c>
      <c r="AX397" s="4">
        <f t="shared" ref="AX397" si="193">SUM(AX341:AX383)*24*3600/43560</f>
        <v>7.9740330578512417E-2</v>
      </c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T397" s="37"/>
      <c r="CU397" s="37"/>
      <c r="CV397" s="37"/>
      <c r="CW397" s="37"/>
      <c r="CX397" s="37"/>
      <c r="CY397" s="37"/>
    </row>
    <row r="398" spans="1:103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BC398" s="10">
        <f t="shared" ref="BC398:CQ398" si="194">MIN(BC5:BC369)</f>
        <v>0</v>
      </c>
      <c r="BD398" s="10">
        <f t="shared" si="194"/>
        <v>0</v>
      </c>
      <c r="BE398" s="10">
        <f t="shared" si="194"/>
        <v>0</v>
      </c>
      <c r="BF398" s="10">
        <f t="shared" si="194"/>
        <v>0</v>
      </c>
      <c r="BG398" s="10">
        <f t="shared" si="194"/>
        <v>0</v>
      </c>
      <c r="BH398" s="10">
        <f t="shared" si="194"/>
        <v>0</v>
      </c>
      <c r="BI398" s="10">
        <f t="shared" si="194"/>
        <v>0</v>
      </c>
      <c r="BJ398" s="10">
        <f t="shared" si="194"/>
        <v>0</v>
      </c>
      <c r="BK398" s="10">
        <f t="shared" si="194"/>
        <v>0</v>
      </c>
      <c r="BL398" s="10">
        <f t="shared" si="194"/>
        <v>0</v>
      </c>
      <c r="BM398" s="10">
        <f t="shared" si="194"/>
        <v>0</v>
      </c>
      <c r="BN398" s="10">
        <f t="shared" si="194"/>
        <v>0</v>
      </c>
      <c r="BO398" s="10">
        <f t="shared" si="194"/>
        <v>0</v>
      </c>
      <c r="BP398" s="10">
        <f t="shared" si="194"/>
        <v>0</v>
      </c>
      <c r="BQ398" s="10">
        <f t="shared" si="194"/>
        <v>0</v>
      </c>
      <c r="BR398" s="10">
        <f t="shared" si="194"/>
        <v>0</v>
      </c>
      <c r="BS398" s="10">
        <f t="shared" si="194"/>
        <v>0</v>
      </c>
      <c r="BT398" s="10">
        <f t="shared" si="194"/>
        <v>0</v>
      </c>
      <c r="BU398" s="10">
        <f t="shared" si="194"/>
        <v>0</v>
      </c>
      <c r="BV398" s="10">
        <f t="shared" si="194"/>
        <v>0</v>
      </c>
      <c r="BW398" s="10">
        <f t="shared" si="194"/>
        <v>0</v>
      </c>
      <c r="BX398" s="10">
        <f t="shared" si="194"/>
        <v>0</v>
      </c>
      <c r="BY398" s="10">
        <f t="shared" si="194"/>
        <v>0</v>
      </c>
      <c r="BZ398" s="10">
        <f t="shared" si="194"/>
        <v>0</v>
      </c>
      <c r="CA398" s="10">
        <f t="shared" si="194"/>
        <v>0</v>
      </c>
      <c r="CB398" s="10">
        <f t="shared" si="194"/>
        <v>0</v>
      </c>
      <c r="CC398" s="10">
        <f t="shared" si="194"/>
        <v>0</v>
      </c>
      <c r="CD398" s="10">
        <f t="shared" si="194"/>
        <v>0</v>
      </c>
      <c r="CE398" s="10">
        <f t="shared" si="194"/>
        <v>0</v>
      </c>
      <c r="CF398" s="10">
        <f t="shared" si="194"/>
        <v>0</v>
      </c>
      <c r="CG398" s="10">
        <f t="shared" si="194"/>
        <v>0</v>
      </c>
      <c r="CH398" s="10">
        <f t="shared" si="194"/>
        <v>0</v>
      </c>
      <c r="CI398" s="10">
        <f t="shared" si="194"/>
        <v>0</v>
      </c>
      <c r="CJ398" s="10">
        <f t="shared" si="194"/>
        <v>0</v>
      </c>
      <c r="CK398" s="10">
        <f t="shared" si="194"/>
        <v>0</v>
      </c>
      <c r="CL398" s="10">
        <f t="shared" si="194"/>
        <v>0</v>
      </c>
      <c r="CM398" s="10">
        <f t="shared" si="194"/>
        <v>0</v>
      </c>
      <c r="CN398" s="10">
        <f t="shared" si="194"/>
        <v>0</v>
      </c>
      <c r="CO398" s="10">
        <f t="shared" si="194"/>
        <v>0</v>
      </c>
      <c r="CP398" s="10">
        <f t="shared" si="194"/>
        <v>0</v>
      </c>
      <c r="CQ398" s="10">
        <f t="shared" si="194"/>
        <v>0</v>
      </c>
      <c r="CT398" s="37"/>
      <c r="CU398" s="37"/>
      <c r="CV398" s="37"/>
      <c r="CW398" s="37"/>
      <c r="CX398" s="37"/>
      <c r="CY398" s="37"/>
    </row>
    <row r="399" spans="1:103">
      <c r="A399" s="9" t="s">
        <v>15</v>
      </c>
      <c r="B399" s="10">
        <f t="shared" ref="B399:AP399" si="195">MIN(B5:B369)</f>
        <v>0.19398749999999998</v>
      </c>
      <c r="C399" s="10">
        <f t="shared" si="195"/>
        <v>4.2416666666666672E-2</v>
      </c>
      <c r="D399" s="10">
        <f t="shared" si="195"/>
        <v>3.3304541666666666E-2</v>
      </c>
      <c r="E399" s="10">
        <f t="shared" si="195"/>
        <v>2.8078166666666661E-2</v>
      </c>
      <c r="F399" s="10">
        <f t="shared" si="195"/>
        <v>0.12615416666666665</v>
      </c>
      <c r="G399" s="10">
        <f t="shared" si="195"/>
        <v>7.2854166666666664E-2</v>
      </c>
      <c r="H399" s="10">
        <f t="shared" si="195"/>
        <v>3.1874999999999998E-3</v>
      </c>
      <c r="I399" s="10">
        <f t="shared" si="195"/>
        <v>1.837754166666667E-2</v>
      </c>
      <c r="J399" s="10">
        <f t="shared" si="195"/>
        <v>8.4816666666666651E-2</v>
      </c>
      <c r="K399" s="10">
        <f t="shared" si="195"/>
        <v>5.7378749999999999E-3</v>
      </c>
      <c r="L399" s="10">
        <f t="shared" si="195"/>
        <v>0.27635416666666668</v>
      </c>
      <c r="M399" s="10">
        <f t="shared" si="195"/>
        <v>9.7687499999999997E-2</v>
      </c>
      <c r="N399" s="10">
        <f t="shared" si="195"/>
        <v>7.8468750000000014E-3</v>
      </c>
      <c r="O399" s="10">
        <f t="shared" si="195"/>
        <v>2.5291500000000001E-2</v>
      </c>
      <c r="P399" s="10">
        <f t="shared" si="195"/>
        <v>7.2854166666666664E-2</v>
      </c>
      <c r="Q399" s="10">
        <f t="shared" si="195"/>
        <v>9.7687499999999997E-2</v>
      </c>
      <c r="R399" s="10">
        <f t="shared" si="195"/>
        <v>0.15825416666666664</v>
      </c>
      <c r="S399" s="10">
        <f t="shared" si="195"/>
        <v>3.9822541666666669E-2</v>
      </c>
      <c r="T399" s="10">
        <f t="shared" si="195"/>
        <v>3.1765874999999999E-2</v>
      </c>
      <c r="U399" s="10">
        <f t="shared" si="195"/>
        <v>1.4039541666666664E-2</v>
      </c>
      <c r="V399" s="10">
        <f t="shared" si="195"/>
        <v>4.2301666666666677E-3</v>
      </c>
      <c r="W399" s="10">
        <f t="shared" si="195"/>
        <v>5.4181666666666666E-3</v>
      </c>
      <c r="X399" s="10">
        <f t="shared" si="195"/>
        <v>9.7687499999999997E-2</v>
      </c>
      <c r="Y399" s="10">
        <f t="shared" si="195"/>
        <v>6.1799999999999987E-2</v>
      </c>
      <c r="Z399" s="10">
        <f t="shared" si="195"/>
        <v>8.2301666666666686E-3</v>
      </c>
      <c r="AA399" s="10">
        <f t="shared" si="195"/>
        <v>1.0282874999999999E-2</v>
      </c>
      <c r="AB399" s="10">
        <f t="shared" si="195"/>
        <v>2.0885416666666665E-3</v>
      </c>
      <c r="AC399" s="10">
        <f t="shared" si="195"/>
        <v>4.8060000000000004E-3</v>
      </c>
      <c r="AD399" s="10">
        <f t="shared" si="195"/>
        <v>8.4816666666666651E-2</v>
      </c>
      <c r="AE399" s="10">
        <f t="shared" si="195"/>
        <v>4.0678166666666654E-2</v>
      </c>
      <c r="AF399" s="10">
        <f t="shared" si="195"/>
        <v>9.7687499999999997E-2</v>
      </c>
      <c r="AG399" s="10">
        <f t="shared" si="195"/>
        <v>1.6135875000000001E-2</v>
      </c>
      <c r="AH399" s="10">
        <f t="shared" si="195"/>
        <v>8.2301666666666686E-3</v>
      </c>
      <c r="AI399" s="10">
        <f t="shared" si="195"/>
        <v>4.8060000000000004E-3</v>
      </c>
      <c r="AJ399" s="10">
        <f t="shared" si="195"/>
        <v>1.8959999999999997E-3</v>
      </c>
      <c r="AK399" s="10">
        <f t="shared" si="195"/>
        <v>1.2166666666666669E-3</v>
      </c>
      <c r="AL399" s="10">
        <f t="shared" si="195"/>
        <v>1.0282874999999999E-2</v>
      </c>
      <c r="AM399" s="10">
        <f t="shared" si="195"/>
        <v>1.5069541666666663E-2</v>
      </c>
      <c r="AN399" s="10">
        <f t="shared" si="195"/>
        <v>1.8960666666666674E-2</v>
      </c>
      <c r="AO399" s="10">
        <f t="shared" si="195"/>
        <v>1.837754166666667E-2</v>
      </c>
      <c r="AP399" s="10">
        <f t="shared" si="195"/>
        <v>2.5008750000000009E-3</v>
      </c>
      <c r="AQ399" s="10">
        <f t="shared" ref="AQ399:AX399" si="196">MIN(AQ5:AQ383)</f>
        <v>1.0695416666666666E-3</v>
      </c>
      <c r="AR399" s="10">
        <f t="shared" si="196"/>
        <v>7.4726666666666665E-3</v>
      </c>
      <c r="AS399" s="10">
        <f t="shared" si="196"/>
        <v>7.1075416666666665E-3</v>
      </c>
      <c r="AT399" s="10">
        <f t="shared" si="196"/>
        <v>1.1167541666666669E-2</v>
      </c>
      <c r="AU399" s="10">
        <f t="shared" si="196"/>
        <v>4.8060000000000004E-3</v>
      </c>
      <c r="AV399" s="10">
        <f t="shared" si="196"/>
        <v>-4.9125000000000001E-5</v>
      </c>
      <c r="AW399" s="10">
        <f t="shared" si="196"/>
        <v>-4.9125000000000001E-5</v>
      </c>
      <c r="AX399" s="10">
        <f t="shared" si="196"/>
        <v>4.7016666666666675E-4</v>
      </c>
      <c r="BC399" s="10">
        <f t="shared" ref="BC399:CQ399" si="197">MAX(BC5:BC369)</f>
        <v>1</v>
      </c>
      <c r="BD399" s="10">
        <f t="shared" si="197"/>
        <v>1</v>
      </c>
      <c r="BE399" s="10">
        <f t="shared" si="197"/>
        <v>1</v>
      </c>
      <c r="BF399" s="10">
        <f t="shared" si="197"/>
        <v>1</v>
      </c>
      <c r="BG399" s="10">
        <f t="shared" si="197"/>
        <v>1</v>
      </c>
      <c r="BH399" s="10">
        <f t="shared" si="197"/>
        <v>1</v>
      </c>
      <c r="BI399" s="10">
        <f t="shared" si="197"/>
        <v>1</v>
      </c>
      <c r="BJ399" s="10">
        <f t="shared" si="197"/>
        <v>1</v>
      </c>
      <c r="BK399" s="10">
        <f t="shared" si="197"/>
        <v>1</v>
      </c>
      <c r="BL399" s="10">
        <f t="shared" si="197"/>
        <v>1</v>
      </c>
      <c r="BM399" s="10">
        <f t="shared" si="197"/>
        <v>1</v>
      </c>
      <c r="BN399" s="10">
        <f t="shared" si="197"/>
        <v>1</v>
      </c>
      <c r="BO399" s="10">
        <f t="shared" si="197"/>
        <v>1</v>
      </c>
      <c r="BP399" s="10">
        <f t="shared" si="197"/>
        <v>1</v>
      </c>
      <c r="BQ399" s="10">
        <f t="shared" si="197"/>
        <v>1</v>
      </c>
      <c r="BR399" s="10">
        <f t="shared" si="197"/>
        <v>1</v>
      </c>
      <c r="BS399" s="10">
        <f t="shared" si="197"/>
        <v>1</v>
      </c>
      <c r="BT399" s="10">
        <f t="shared" si="197"/>
        <v>1</v>
      </c>
      <c r="BU399" s="10">
        <f t="shared" si="197"/>
        <v>1</v>
      </c>
      <c r="BV399" s="10">
        <f t="shared" si="197"/>
        <v>1</v>
      </c>
      <c r="BW399" s="10">
        <f t="shared" si="197"/>
        <v>1</v>
      </c>
      <c r="BX399" s="10">
        <f t="shared" si="197"/>
        <v>1</v>
      </c>
      <c r="BY399" s="10">
        <f t="shared" si="197"/>
        <v>1</v>
      </c>
      <c r="BZ399" s="10">
        <f t="shared" si="197"/>
        <v>1</v>
      </c>
      <c r="CA399" s="10">
        <f t="shared" si="197"/>
        <v>1</v>
      </c>
      <c r="CB399" s="10">
        <f t="shared" si="197"/>
        <v>1</v>
      </c>
      <c r="CC399" s="10">
        <f t="shared" si="197"/>
        <v>1</v>
      </c>
      <c r="CD399" s="10">
        <f t="shared" si="197"/>
        <v>1</v>
      </c>
      <c r="CE399" s="10">
        <f t="shared" si="197"/>
        <v>1</v>
      </c>
      <c r="CF399" s="10">
        <f t="shared" si="197"/>
        <v>1</v>
      </c>
      <c r="CG399" s="10">
        <f t="shared" si="197"/>
        <v>1</v>
      </c>
      <c r="CH399" s="10">
        <f t="shared" si="197"/>
        <v>1</v>
      </c>
      <c r="CI399" s="10">
        <f t="shared" si="197"/>
        <v>1</v>
      </c>
      <c r="CJ399" s="10">
        <f t="shared" si="197"/>
        <v>1</v>
      </c>
      <c r="CK399" s="10">
        <f t="shared" si="197"/>
        <v>1</v>
      </c>
      <c r="CL399" s="10">
        <f t="shared" si="197"/>
        <v>1</v>
      </c>
      <c r="CM399" s="10">
        <f t="shared" si="197"/>
        <v>1</v>
      </c>
      <c r="CN399" s="10">
        <f t="shared" si="197"/>
        <v>1</v>
      </c>
      <c r="CO399" s="10">
        <f t="shared" si="197"/>
        <v>1</v>
      </c>
      <c r="CP399" s="10">
        <f t="shared" si="197"/>
        <v>1</v>
      </c>
      <c r="CQ399" s="10">
        <f t="shared" si="197"/>
        <v>1</v>
      </c>
      <c r="CT399" s="37"/>
      <c r="CU399" s="37"/>
      <c r="CV399" s="37"/>
      <c r="CW399" s="37"/>
      <c r="CX399" s="37"/>
      <c r="CY399" s="37"/>
    </row>
    <row r="400" spans="1:103">
      <c r="A400" s="9" t="s">
        <v>16</v>
      </c>
      <c r="B400" s="10">
        <f t="shared" ref="B400:AP400" si="198">MAX(B5:B369)</f>
        <v>344.86666666666667</v>
      </c>
      <c r="C400" s="10">
        <f t="shared" si="198"/>
        <v>389.51458333333335</v>
      </c>
      <c r="D400" s="10">
        <f t="shared" si="198"/>
        <v>438.78125000000006</v>
      </c>
      <c r="E400" s="10">
        <f t="shared" si="198"/>
        <v>287.90208333333334</v>
      </c>
      <c r="F400" s="10">
        <f t="shared" si="198"/>
        <v>292.52083333333331</v>
      </c>
      <c r="G400" s="10">
        <f t="shared" si="198"/>
        <v>175.51249999999999</v>
      </c>
      <c r="H400" s="10">
        <f t="shared" si="198"/>
        <v>754.39583333333326</v>
      </c>
      <c r="I400" s="10">
        <f t="shared" si="198"/>
        <v>423.38541666666663</v>
      </c>
      <c r="J400" s="10">
        <f t="shared" si="198"/>
        <v>190.90833333333333</v>
      </c>
      <c r="K400" s="10">
        <f t="shared" si="198"/>
        <v>14.318125000000002</v>
      </c>
      <c r="L400" s="10">
        <f t="shared" si="198"/>
        <v>495.74583333333328</v>
      </c>
      <c r="M400" s="10">
        <f t="shared" si="198"/>
        <v>104.69166666666666</v>
      </c>
      <c r="N400" s="10">
        <f t="shared" si="198"/>
        <v>272.50625000000002</v>
      </c>
      <c r="O400" s="10">
        <f t="shared" si="198"/>
        <v>197.06666666666666</v>
      </c>
      <c r="P400" s="10">
        <f t="shared" si="198"/>
        <v>469.57291666666663</v>
      </c>
      <c r="Q400" s="10">
        <f t="shared" si="198"/>
        <v>692.8125</v>
      </c>
      <c r="R400" s="10">
        <f t="shared" si="198"/>
        <v>270.96666666666664</v>
      </c>
      <c r="S400" s="10">
        <f t="shared" si="198"/>
        <v>287.90208333333334</v>
      </c>
      <c r="T400" s="10">
        <f t="shared" si="198"/>
        <v>521.91875000000005</v>
      </c>
      <c r="U400" s="10">
        <f t="shared" si="198"/>
        <v>164.73541666666665</v>
      </c>
      <c r="V400" s="10">
        <f t="shared" si="198"/>
        <v>170.89375000000001</v>
      </c>
      <c r="W400" s="10">
        <f t="shared" si="198"/>
        <v>130.71062499999999</v>
      </c>
      <c r="X400" s="10">
        <f t="shared" si="198"/>
        <v>89.295833333333334</v>
      </c>
      <c r="Y400" s="10">
        <f t="shared" si="198"/>
        <v>201.68541666666667</v>
      </c>
      <c r="Z400" s="10">
        <f t="shared" si="198"/>
        <v>90.065624999999997</v>
      </c>
      <c r="AA400" s="10">
        <f t="shared" si="198"/>
        <v>289.44166666666666</v>
      </c>
      <c r="AB400" s="10">
        <f t="shared" si="198"/>
        <v>123.7825</v>
      </c>
      <c r="AC400" s="10">
        <f t="shared" si="198"/>
        <v>569.64583333333337</v>
      </c>
      <c r="AD400" s="10">
        <f t="shared" si="198"/>
        <v>200.14583333333331</v>
      </c>
      <c r="AE400" s="10">
        <f t="shared" si="198"/>
        <v>585.04166666666663</v>
      </c>
      <c r="AF400" s="10">
        <f t="shared" si="198"/>
        <v>204.76458333333335</v>
      </c>
      <c r="AG400" s="10">
        <f t="shared" si="198"/>
        <v>153.03458333333333</v>
      </c>
      <c r="AH400" s="10">
        <f t="shared" si="198"/>
        <v>314.07499999999999</v>
      </c>
      <c r="AI400" s="10">
        <f t="shared" si="198"/>
        <v>115.16083333333334</v>
      </c>
      <c r="AJ400" s="10">
        <f t="shared" si="198"/>
        <v>227.85833333333332</v>
      </c>
      <c r="AK400" s="10">
        <f t="shared" si="198"/>
        <v>338.70833333333331</v>
      </c>
      <c r="AL400" s="10">
        <f t="shared" si="198"/>
        <v>409.5291666666667</v>
      </c>
      <c r="AM400" s="10">
        <f t="shared" si="198"/>
        <v>117.47020833333332</v>
      </c>
      <c r="AN400" s="10">
        <f t="shared" si="198"/>
        <v>414.14791666666667</v>
      </c>
      <c r="AO400" s="10">
        <f t="shared" si="198"/>
        <v>204.76458333333335</v>
      </c>
      <c r="AP400" s="10">
        <f t="shared" si="198"/>
        <v>244.79375000000002</v>
      </c>
      <c r="AQ400" s="10">
        <f t="shared" ref="AQ400:AX400" si="199">MAX(AQ5:AQ383)</f>
        <v>235.55625000000003</v>
      </c>
      <c r="AR400" s="10">
        <f t="shared" si="199"/>
        <v>272.50625000000002</v>
      </c>
      <c r="AS400" s="10">
        <f t="shared" si="199"/>
        <v>183.21041666666667</v>
      </c>
      <c r="AT400" s="10">
        <f t="shared" si="199"/>
        <v>238.63541666666666</v>
      </c>
      <c r="AU400" s="10">
        <f t="shared" si="199"/>
        <v>534.23541666666665</v>
      </c>
      <c r="AV400" s="10">
        <f t="shared" si="199"/>
        <v>64.354583333333323</v>
      </c>
      <c r="AW400" s="10">
        <f t="shared" si="199"/>
        <v>504.98333333333335</v>
      </c>
      <c r="AX400" s="10">
        <f t="shared" si="199"/>
        <v>290.98124999999999</v>
      </c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T400" s="37"/>
      <c r="CU400" s="37"/>
      <c r="CV400" s="37"/>
      <c r="CW400" s="37"/>
      <c r="CX400" s="37"/>
      <c r="CY400" s="37"/>
    </row>
    <row r="401" spans="1:103">
      <c r="A401" s="9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BC401" s="10">
        <f t="shared" ref="BC401:CQ401" si="200">AVERAGE(BC5:BC369)</f>
        <v>0.5629139072847682</v>
      </c>
      <c r="BD401" s="10">
        <f t="shared" si="200"/>
        <v>0.72185430463576161</v>
      </c>
      <c r="BE401" s="10">
        <f t="shared" si="200"/>
        <v>0.60927152317880795</v>
      </c>
      <c r="BF401" s="10">
        <f t="shared" si="200"/>
        <v>0.61589403973509937</v>
      </c>
      <c r="BG401" s="10">
        <f t="shared" si="200"/>
        <v>0.54966887417218546</v>
      </c>
      <c r="BH401" s="10">
        <f t="shared" si="200"/>
        <v>0.7814569536423841</v>
      </c>
      <c r="BI401" s="10">
        <f t="shared" si="200"/>
        <v>0.85430463576158944</v>
      </c>
      <c r="BJ401" s="10">
        <f t="shared" si="200"/>
        <v>0.46357615894039733</v>
      </c>
      <c r="BK401" s="10">
        <f t="shared" si="200"/>
        <v>0.28476821192052981</v>
      </c>
      <c r="BL401" s="10">
        <f t="shared" si="200"/>
        <v>6.6225165562913907E-3</v>
      </c>
      <c r="BM401" s="10">
        <f t="shared" si="200"/>
        <v>0.73509933774834435</v>
      </c>
      <c r="BN401" s="10">
        <f t="shared" si="200"/>
        <v>0.25827814569536423</v>
      </c>
      <c r="BO401" s="10">
        <f t="shared" si="200"/>
        <v>0.72847682119205293</v>
      </c>
      <c r="BP401" s="10">
        <f t="shared" si="200"/>
        <v>0.39072847682119205</v>
      </c>
      <c r="BQ401" s="10">
        <f t="shared" si="200"/>
        <v>0.80132450331125826</v>
      </c>
      <c r="BR401" s="10">
        <f t="shared" si="200"/>
        <v>0.77483443708609268</v>
      </c>
      <c r="BS401" s="10">
        <f t="shared" si="200"/>
        <v>0.6556291390728477</v>
      </c>
      <c r="BT401" s="10">
        <f t="shared" si="200"/>
        <v>0.40397350993377484</v>
      </c>
      <c r="BU401" s="10">
        <f t="shared" si="200"/>
        <v>0.58278145695364236</v>
      </c>
      <c r="BV401" s="10">
        <f t="shared" si="200"/>
        <v>0.38410596026490068</v>
      </c>
      <c r="BW401" s="10">
        <f t="shared" si="200"/>
        <v>0.27814569536423839</v>
      </c>
      <c r="BX401" s="10">
        <f t="shared" si="200"/>
        <v>0.44370860927152317</v>
      </c>
      <c r="BY401" s="10">
        <f t="shared" si="200"/>
        <v>0.32450331125827814</v>
      </c>
      <c r="BZ401" s="10">
        <f t="shared" si="200"/>
        <v>0.19867549668874171</v>
      </c>
      <c r="CA401" s="10">
        <f t="shared" si="200"/>
        <v>0.25827814569536423</v>
      </c>
      <c r="CB401" s="10">
        <f t="shared" si="200"/>
        <v>0.47682119205298013</v>
      </c>
      <c r="CC401" s="10">
        <f t="shared" si="200"/>
        <v>0.24503311258278146</v>
      </c>
      <c r="CD401" s="10">
        <f t="shared" si="200"/>
        <v>0.56953642384105962</v>
      </c>
      <c r="CE401" s="10">
        <f t="shared" si="200"/>
        <v>0.18543046357615894</v>
      </c>
      <c r="CF401" s="10">
        <f t="shared" si="200"/>
        <v>0.64900662251655628</v>
      </c>
      <c r="CG401" s="10">
        <f t="shared" si="200"/>
        <v>0.56953642384105962</v>
      </c>
      <c r="CH401" s="10">
        <f t="shared" si="200"/>
        <v>0.59602649006622521</v>
      </c>
      <c r="CI401" s="10">
        <f t="shared" si="200"/>
        <v>0.36423841059602646</v>
      </c>
      <c r="CJ401" s="10">
        <f t="shared" si="200"/>
        <v>0.36423841059602646</v>
      </c>
      <c r="CK401" s="10">
        <f t="shared" si="200"/>
        <v>0.43046357615894038</v>
      </c>
      <c r="CL401" s="10">
        <f t="shared" si="200"/>
        <v>0.6556291390728477</v>
      </c>
      <c r="CM401" s="10">
        <f t="shared" si="200"/>
        <v>0.20529801324503311</v>
      </c>
      <c r="CN401" s="10">
        <f t="shared" si="200"/>
        <v>0.25827814569536423</v>
      </c>
      <c r="CO401" s="10">
        <f t="shared" si="200"/>
        <v>0.16556291390728478</v>
      </c>
      <c r="CP401" s="10">
        <f t="shared" si="200"/>
        <v>0.30463576158940397</v>
      </c>
      <c r="CQ401" s="10">
        <f t="shared" si="200"/>
        <v>0.56953642384105962</v>
      </c>
      <c r="CT401" s="37"/>
      <c r="CU401" s="37"/>
      <c r="CV401" s="37"/>
      <c r="CW401" s="37"/>
      <c r="CX401" s="37"/>
      <c r="CY401" s="37"/>
    </row>
    <row r="402" spans="1:103" ht="27" customHeight="1">
      <c r="A402" s="9" t="s">
        <v>17</v>
      </c>
      <c r="B402" s="10">
        <f t="shared" ref="B402:AP402" si="201">AVERAGE(B5:B369)</f>
        <v>17.668857522831022</v>
      </c>
      <c r="C402" s="10">
        <f t="shared" si="201"/>
        <v>28.913207248858559</v>
      </c>
      <c r="D402" s="10">
        <f t="shared" si="201"/>
        <v>21.735242786415448</v>
      </c>
      <c r="E402" s="10">
        <f t="shared" si="201"/>
        <v>19.956534130707723</v>
      </c>
      <c r="F402" s="10">
        <f t="shared" si="201"/>
        <v>15.50183977168944</v>
      </c>
      <c r="G402" s="10">
        <f t="shared" si="201"/>
        <v>15.222089531963437</v>
      </c>
      <c r="H402" s="10">
        <f t="shared" si="201"/>
        <v>38.357736309475001</v>
      </c>
      <c r="I402" s="10">
        <f t="shared" si="201"/>
        <v>19.890826387671186</v>
      </c>
      <c r="J402" s="10">
        <f t="shared" si="201"/>
        <v>11.302366255707751</v>
      </c>
      <c r="K402" s="10">
        <f t="shared" si="201"/>
        <v>1.4617364683789942</v>
      </c>
      <c r="L402" s="10">
        <f t="shared" si="201"/>
        <v>33.241746689497781</v>
      </c>
      <c r="M402" s="10">
        <f t="shared" si="201"/>
        <v>8.4292248972602764</v>
      </c>
      <c r="N402" s="10">
        <f t="shared" si="201"/>
        <v>19.643952339155202</v>
      </c>
      <c r="O402" s="10">
        <f t="shared" si="201"/>
        <v>11.234262982990863</v>
      </c>
      <c r="P402" s="10">
        <f t="shared" si="201"/>
        <v>31.339742454337948</v>
      </c>
      <c r="Q402" s="10">
        <f t="shared" si="201"/>
        <v>44.107072328767188</v>
      </c>
      <c r="R402" s="10">
        <f t="shared" si="201"/>
        <v>23.105143127853918</v>
      </c>
      <c r="S402" s="10">
        <f t="shared" si="201"/>
        <v>12.337562351483989</v>
      </c>
      <c r="T402" s="10">
        <f t="shared" si="201"/>
        <v>24.060312691438391</v>
      </c>
      <c r="U402" s="10">
        <f t="shared" si="201"/>
        <v>11.325615499543364</v>
      </c>
      <c r="V402" s="10">
        <f t="shared" si="201"/>
        <v>9.8839605804794264</v>
      </c>
      <c r="W402" s="10">
        <f t="shared" si="201"/>
        <v>13.252852613470271</v>
      </c>
      <c r="X402" s="10">
        <f t="shared" si="201"/>
        <v>8.0528779680365297</v>
      </c>
      <c r="Y402" s="10">
        <f t="shared" si="201"/>
        <v>6.0012083675799008</v>
      </c>
      <c r="Z402" s="10">
        <f t="shared" si="201"/>
        <v>7.4233593272831069</v>
      </c>
      <c r="AA402" s="10">
        <f t="shared" si="201"/>
        <v>17.562572532990853</v>
      </c>
      <c r="AB402" s="10">
        <f t="shared" si="201"/>
        <v>8.3838046821917658</v>
      </c>
      <c r="AC402" s="10">
        <f t="shared" si="201"/>
        <v>27.580667781621049</v>
      </c>
      <c r="AD402" s="10">
        <f t="shared" si="201"/>
        <v>19.51514826484016</v>
      </c>
      <c r="AE402" s="10">
        <f t="shared" si="201"/>
        <v>22.877200211415552</v>
      </c>
      <c r="AF402" s="10">
        <f t="shared" si="201"/>
        <v>26.866201324200933</v>
      </c>
      <c r="AG402" s="10">
        <f t="shared" si="201"/>
        <v>19.591429162442893</v>
      </c>
      <c r="AH402" s="10">
        <f t="shared" si="201"/>
        <v>16.539196007305893</v>
      </c>
      <c r="AI402" s="10">
        <f t="shared" si="201"/>
        <v>6.8713704089041032</v>
      </c>
      <c r="AJ402" s="10">
        <f t="shared" si="201"/>
        <v>16.245712241666638</v>
      </c>
      <c r="AK402" s="10">
        <f t="shared" si="201"/>
        <v>22.858432252739746</v>
      </c>
      <c r="AL402" s="10">
        <f t="shared" si="201"/>
        <v>16.712932530593598</v>
      </c>
      <c r="AM402" s="10">
        <f t="shared" si="201"/>
        <v>15.583329920662102</v>
      </c>
      <c r="AN402" s="10">
        <f t="shared" si="201"/>
        <v>29.523768782648403</v>
      </c>
      <c r="AO402" s="10">
        <f t="shared" si="201"/>
        <v>12.004785666894932</v>
      </c>
      <c r="AP402" s="10">
        <f t="shared" si="201"/>
        <v>12.612414248287639</v>
      </c>
      <c r="AQ402" s="10">
        <f t="shared" ref="AQ402:AX402" si="202">AVERAGE(AQ5:AQ383)</f>
        <v>9.4021181905251137</v>
      </c>
      <c r="AR402" s="10">
        <f t="shared" si="202"/>
        <v>17.952581136643833</v>
      </c>
      <c r="AS402" s="10">
        <f t="shared" si="202"/>
        <v>19.126955978881234</v>
      </c>
      <c r="AT402" s="10">
        <f t="shared" si="202"/>
        <v>11.614781707990835</v>
      </c>
      <c r="AU402" s="10">
        <f t="shared" si="202"/>
        <v>13.435377537899498</v>
      </c>
      <c r="AV402" s="10">
        <f t="shared" si="202"/>
        <v>3.4216976333333338</v>
      </c>
      <c r="AW402" s="10">
        <f t="shared" si="202"/>
        <v>12.519745000228269</v>
      </c>
      <c r="AX402" s="10">
        <f t="shared" si="202"/>
        <v>18.984706659703175</v>
      </c>
      <c r="AY402" s="49"/>
      <c r="CT402" s="37"/>
      <c r="CU402" s="37"/>
      <c r="CV402" s="37"/>
      <c r="CW402" s="37"/>
      <c r="CX402" s="37"/>
      <c r="CY402" s="37"/>
    </row>
    <row r="403" spans="1:103">
      <c r="A403" s="2" t="s">
        <v>96</v>
      </c>
      <c r="AO403" s="10"/>
      <c r="AY403" s="50"/>
      <c r="BC403" s="2">
        <f t="shared" ref="BC403:CQ403" si="203">COUNTIF(BC36:BC185,"&gt;0")</f>
        <v>84</v>
      </c>
      <c r="BD403" s="2">
        <f t="shared" si="203"/>
        <v>109</v>
      </c>
      <c r="BE403" s="2">
        <f t="shared" si="203"/>
        <v>92</v>
      </c>
      <c r="BF403" s="2">
        <f t="shared" si="203"/>
        <v>92</v>
      </c>
      <c r="BG403" s="2">
        <f t="shared" si="203"/>
        <v>82</v>
      </c>
      <c r="BH403" s="2">
        <f t="shared" si="203"/>
        <v>117</v>
      </c>
      <c r="BI403" s="2">
        <f t="shared" si="203"/>
        <v>128</v>
      </c>
      <c r="BJ403" s="2">
        <f t="shared" si="203"/>
        <v>69</v>
      </c>
      <c r="BK403" s="2">
        <f t="shared" si="203"/>
        <v>43</v>
      </c>
      <c r="BL403" s="2">
        <f t="shared" si="203"/>
        <v>1</v>
      </c>
      <c r="BM403" s="2">
        <f t="shared" si="203"/>
        <v>111</v>
      </c>
      <c r="BN403" s="2">
        <f t="shared" si="203"/>
        <v>38</v>
      </c>
      <c r="BO403" s="2">
        <f t="shared" si="203"/>
        <v>109</v>
      </c>
      <c r="BP403" s="2">
        <f t="shared" si="203"/>
        <v>58</v>
      </c>
      <c r="BQ403" s="2">
        <f t="shared" si="203"/>
        <v>121</v>
      </c>
      <c r="BR403" s="2">
        <f t="shared" si="203"/>
        <v>116</v>
      </c>
      <c r="BS403" s="2">
        <f t="shared" si="203"/>
        <v>99</v>
      </c>
      <c r="BT403" s="2">
        <f t="shared" si="203"/>
        <v>60</v>
      </c>
      <c r="BU403" s="2">
        <f t="shared" si="203"/>
        <v>88</v>
      </c>
      <c r="BV403" s="2">
        <f t="shared" si="203"/>
        <v>57</v>
      </c>
      <c r="BW403" s="2">
        <f t="shared" si="203"/>
        <v>42</v>
      </c>
      <c r="BX403" s="2">
        <f t="shared" si="203"/>
        <v>66</v>
      </c>
      <c r="BY403" s="2">
        <f t="shared" si="203"/>
        <v>49</v>
      </c>
      <c r="BZ403" s="2">
        <f t="shared" si="203"/>
        <v>29</v>
      </c>
      <c r="CA403" s="2">
        <f t="shared" si="203"/>
        <v>39</v>
      </c>
      <c r="CB403" s="2">
        <f t="shared" si="203"/>
        <v>71</v>
      </c>
      <c r="CC403" s="2">
        <f t="shared" si="203"/>
        <v>37</v>
      </c>
      <c r="CD403" s="2">
        <f t="shared" si="203"/>
        <v>86</v>
      </c>
      <c r="CE403" s="2">
        <f t="shared" si="203"/>
        <v>28</v>
      </c>
      <c r="CF403" s="2">
        <f t="shared" si="203"/>
        <v>97</v>
      </c>
      <c r="CG403" s="2">
        <f t="shared" si="203"/>
        <v>85</v>
      </c>
      <c r="CH403" s="2">
        <f t="shared" si="203"/>
        <v>89</v>
      </c>
      <c r="CI403" s="2">
        <f t="shared" si="203"/>
        <v>55</v>
      </c>
      <c r="CJ403" s="2">
        <f t="shared" si="203"/>
        <v>54</v>
      </c>
      <c r="CK403" s="2">
        <f t="shared" si="203"/>
        <v>65</v>
      </c>
      <c r="CL403" s="2">
        <f t="shared" si="203"/>
        <v>98</v>
      </c>
      <c r="CM403" s="2">
        <f t="shared" si="203"/>
        <v>30</v>
      </c>
      <c r="CN403" s="2">
        <f t="shared" si="203"/>
        <v>39</v>
      </c>
      <c r="CO403" s="2">
        <f t="shared" si="203"/>
        <v>24</v>
      </c>
      <c r="CP403" s="2">
        <f t="shared" si="203"/>
        <v>46</v>
      </c>
      <c r="CQ403" s="2">
        <f t="shared" si="203"/>
        <v>85</v>
      </c>
      <c r="CT403" s="37"/>
      <c r="CU403" s="37"/>
      <c r="CV403" s="37"/>
      <c r="CW403" s="37"/>
      <c r="CX403" s="37"/>
      <c r="CY403" s="37"/>
    </row>
    <row r="404" spans="1:103">
      <c r="A404" s="3" t="s">
        <v>1</v>
      </c>
      <c r="B404" s="43">
        <f t="shared" ref="B404:AG404" si="204">AVERAGE(B5:B35)</f>
        <v>1.0866229838709676</v>
      </c>
      <c r="C404" s="43">
        <f t="shared" si="204"/>
        <v>1.2539790322580646</v>
      </c>
      <c r="D404" s="43">
        <f t="shared" si="204"/>
        <v>0.81342110215053776</v>
      </c>
      <c r="E404" s="43">
        <f t="shared" si="204"/>
        <v>1.0905163776881723</v>
      </c>
      <c r="F404" s="43">
        <f t="shared" si="204"/>
        <v>0.56807862903225803</v>
      </c>
      <c r="G404" s="43">
        <f t="shared" si="204"/>
        <v>0.93316518817204297</v>
      </c>
      <c r="H404" s="43">
        <f t="shared" si="204"/>
        <v>3.0634901881720427</v>
      </c>
      <c r="I404" s="43">
        <f t="shared" si="204"/>
        <v>0.28289106989247315</v>
      </c>
      <c r="J404" s="43">
        <f t="shared" si="204"/>
        <v>4.8152611559139791</v>
      </c>
      <c r="K404" s="43">
        <f t="shared" si="204"/>
        <v>0.17896236559139786</v>
      </c>
      <c r="L404" s="43">
        <f t="shared" si="204"/>
        <v>1.6369247311827955</v>
      </c>
      <c r="M404" s="43">
        <f t="shared" si="204"/>
        <v>0.58702822580645175</v>
      </c>
      <c r="N404" s="43">
        <f t="shared" si="204"/>
        <v>8.087113760752688</v>
      </c>
      <c r="O404" s="43">
        <f t="shared" si="204"/>
        <v>0.37215891263440876</v>
      </c>
      <c r="P404" s="43">
        <f t="shared" si="204"/>
        <v>3.2441741935483872</v>
      </c>
      <c r="Q404" s="43">
        <f t="shared" si="204"/>
        <v>3.3552357526881722</v>
      </c>
      <c r="R404" s="43">
        <f t="shared" si="204"/>
        <v>1.0876411290322581</v>
      </c>
      <c r="S404" s="43">
        <f t="shared" si="204"/>
        <v>1.0502022849462365</v>
      </c>
      <c r="T404" s="43">
        <f t="shared" si="204"/>
        <v>1.2818669018817206</v>
      </c>
      <c r="U404" s="43">
        <f t="shared" si="204"/>
        <v>2.0744643817204302</v>
      </c>
      <c r="V404" s="43">
        <f t="shared" si="204"/>
        <v>2.2898213709677422E-2</v>
      </c>
      <c r="W404" s="43">
        <f t="shared" si="204"/>
        <v>0.12193302419354839</v>
      </c>
      <c r="X404" s="43">
        <f t="shared" si="204"/>
        <v>1.8412422043010754</v>
      </c>
      <c r="Y404" s="43">
        <f t="shared" si="204"/>
        <v>0.28158655913978498</v>
      </c>
      <c r="Z404" s="43">
        <f t="shared" si="204"/>
        <v>0.44152439650537628</v>
      </c>
      <c r="AA404" s="43">
        <f t="shared" si="204"/>
        <v>0.5280819744623656</v>
      </c>
      <c r="AB404" s="43">
        <f t="shared" si="204"/>
        <v>0.31757204301075265</v>
      </c>
      <c r="AC404" s="43">
        <f t="shared" si="204"/>
        <v>0.13571729435483873</v>
      </c>
      <c r="AD404" s="43">
        <f t="shared" si="204"/>
        <v>0.15189919354838713</v>
      </c>
      <c r="AE404" s="43">
        <f t="shared" si="204"/>
        <v>0.48070698924731181</v>
      </c>
      <c r="AF404" s="43">
        <f t="shared" si="204"/>
        <v>0.85932163978494613</v>
      </c>
      <c r="AG404" s="43">
        <f t="shared" si="204"/>
        <v>0.23888709677419359</v>
      </c>
      <c r="AH404" s="43">
        <f t="shared" ref="AH404:AX404" si="205">AVERAGE(AH5:AH35)</f>
        <v>0.4943593817204302</v>
      </c>
      <c r="AI404" s="43">
        <f t="shared" si="205"/>
        <v>0.7371318037634409</v>
      </c>
      <c r="AJ404" s="43">
        <f t="shared" si="205"/>
        <v>9.8674001344086035E-2</v>
      </c>
      <c r="AK404" s="43">
        <f t="shared" si="205"/>
        <v>3.8971881720430111E-3</v>
      </c>
      <c r="AL404" s="43">
        <f t="shared" si="205"/>
        <v>8.0263978494623647E-2</v>
      </c>
      <c r="AM404" s="43">
        <f t="shared" si="205"/>
        <v>1.5266075336021507</v>
      </c>
      <c r="AN404" s="43">
        <f t="shared" si="205"/>
        <v>0.5416732526881719</v>
      </c>
      <c r="AO404" s="43">
        <f t="shared" si="205"/>
        <v>5.221988709677422E-2</v>
      </c>
      <c r="AP404" s="43">
        <f t="shared" si="205"/>
        <v>1.1971901881720433</v>
      </c>
      <c r="AQ404" s="43">
        <f t="shared" si="205"/>
        <v>0.17018160618279571</v>
      </c>
      <c r="AR404" s="43">
        <f t="shared" si="205"/>
        <v>1.7588602916666671</v>
      </c>
      <c r="AS404" s="43">
        <f t="shared" si="205"/>
        <v>2.2645080645161295</v>
      </c>
      <c r="AT404" s="43">
        <f t="shared" si="205"/>
        <v>0.82637844758064527</v>
      </c>
      <c r="AU404" s="43">
        <f t="shared" si="205"/>
        <v>0.23842448521505377</v>
      </c>
      <c r="AV404" s="43">
        <f t="shared" si="205"/>
        <v>0.3726202956989248</v>
      </c>
      <c r="AW404" s="43">
        <f t="shared" si="205"/>
        <v>2.3996454153225808</v>
      </c>
      <c r="AX404" s="43">
        <f t="shared" si="205"/>
        <v>0.10135035080645161</v>
      </c>
      <c r="AY404" s="51">
        <f>AVERAGE(B404:AX404)</f>
        <v>1.125480717714505</v>
      </c>
      <c r="CT404" s="37"/>
      <c r="CU404" s="37"/>
      <c r="CV404" s="37"/>
      <c r="CW404" s="37"/>
      <c r="CX404" s="37"/>
      <c r="CY404" s="37"/>
    </row>
    <row r="405" spans="1:103">
      <c r="A405" s="3" t="s">
        <v>2</v>
      </c>
      <c r="B405" s="43">
        <f t="shared" ref="B405:AG405" si="206">AVERAGE(B36:B65)</f>
        <v>2.9046805555555557</v>
      </c>
      <c r="C405" s="43">
        <f t="shared" si="206"/>
        <v>5.7221180555555557</v>
      </c>
      <c r="D405" s="43">
        <f t="shared" si="206"/>
        <v>2.652188888888888</v>
      </c>
      <c r="E405" s="43">
        <f t="shared" si="206"/>
        <v>35.820972222222231</v>
      </c>
      <c r="F405" s="43">
        <f t="shared" si="206"/>
        <v>16.611077777777776</v>
      </c>
      <c r="G405" s="43">
        <f t="shared" si="206"/>
        <v>8.5077375000000011</v>
      </c>
      <c r="H405" s="43">
        <f t="shared" si="206"/>
        <v>105.15867361111114</v>
      </c>
      <c r="I405" s="43">
        <f t="shared" si="206"/>
        <v>1.5991138888888885</v>
      </c>
      <c r="J405" s="43">
        <f t="shared" si="206"/>
        <v>18.07984027777778</v>
      </c>
      <c r="K405" s="43">
        <f t="shared" si="206"/>
        <v>0.88442013888888882</v>
      </c>
      <c r="L405" s="43">
        <f t="shared" si="206"/>
        <v>12.280743055555556</v>
      </c>
      <c r="M405" s="43">
        <f t="shared" si="206"/>
        <v>0.85649986111111087</v>
      </c>
      <c r="N405" s="43">
        <f t="shared" si="206"/>
        <v>24.39726388888889</v>
      </c>
      <c r="O405" s="43">
        <f t="shared" si="206"/>
        <v>1.3481618055555553</v>
      </c>
      <c r="P405" s="43">
        <f t="shared" si="206"/>
        <v>70.430805555555551</v>
      </c>
      <c r="Q405" s="43">
        <f t="shared" si="206"/>
        <v>21.659342638888891</v>
      </c>
      <c r="R405" s="43">
        <f t="shared" si="206"/>
        <v>69.809840277777766</v>
      </c>
      <c r="S405" s="43">
        <f t="shared" si="206"/>
        <v>69.896056944444439</v>
      </c>
      <c r="T405" s="43">
        <f t="shared" si="206"/>
        <v>1.6832777777777779</v>
      </c>
      <c r="U405" s="43">
        <f t="shared" si="206"/>
        <v>2.9329062500000003</v>
      </c>
      <c r="V405" s="43">
        <f t="shared" si="206"/>
        <v>0.7790863888888887</v>
      </c>
      <c r="W405" s="43">
        <f t="shared" si="206"/>
        <v>20.254344722222225</v>
      </c>
      <c r="X405" s="43">
        <f t="shared" si="206"/>
        <v>1.1182506944444446</v>
      </c>
      <c r="Y405" s="43">
        <f t="shared" si="206"/>
        <v>0.77184444444444433</v>
      </c>
      <c r="Z405" s="43">
        <f t="shared" si="206"/>
        <v>1.2142180555555557</v>
      </c>
      <c r="AA405" s="43">
        <f t="shared" si="206"/>
        <v>1.2604479166666664</v>
      </c>
      <c r="AB405" s="43">
        <f t="shared" si="206"/>
        <v>0.4754733333333333</v>
      </c>
      <c r="AC405" s="43">
        <f t="shared" si="206"/>
        <v>4.8676493055555561</v>
      </c>
      <c r="AD405" s="43">
        <f t="shared" si="206"/>
        <v>0.56577305555555557</v>
      </c>
      <c r="AE405" s="43">
        <f t="shared" si="206"/>
        <v>6.5504138888888894</v>
      </c>
      <c r="AF405" s="43">
        <f t="shared" si="206"/>
        <v>11.000322916666667</v>
      </c>
      <c r="AG405" s="43">
        <f t="shared" si="206"/>
        <v>18.15265625</v>
      </c>
      <c r="AH405" s="43">
        <f t="shared" ref="AH405:AX405" si="207">AVERAGE(AH36:AH65)</f>
        <v>8.8260986111111102</v>
      </c>
      <c r="AI405" s="43">
        <f t="shared" si="207"/>
        <v>1.4410499999999999</v>
      </c>
      <c r="AJ405" s="43">
        <f t="shared" si="207"/>
        <v>9.4722838888888869</v>
      </c>
      <c r="AK405" s="43">
        <f t="shared" si="207"/>
        <v>2.3159940722222228</v>
      </c>
      <c r="AL405" s="43">
        <f t="shared" si="207"/>
        <v>2.1385429166666667</v>
      </c>
      <c r="AM405" s="43">
        <f t="shared" si="207"/>
        <v>1.044863888888889</v>
      </c>
      <c r="AN405" s="43">
        <f t="shared" si="207"/>
        <v>4.2348805555555566</v>
      </c>
      <c r="AO405" s="43">
        <f t="shared" si="207"/>
        <v>3.2300530555555564</v>
      </c>
      <c r="AP405" s="43">
        <f t="shared" si="207"/>
        <v>0.88218125000000014</v>
      </c>
      <c r="AQ405" s="43">
        <f t="shared" si="207"/>
        <v>2.1005048611111108</v>
      </c>
      <c r="AR405" s="43">
        <f t="shared" si="207"/>
        <v>3.3901624999999997</v>
      </c>
      <c r="AS405" s="43">
        <f t="shared" si="207"/>
        <v>7.2770972222222223</v>
      </c>
      <c r="AT405" s="43">
        <f t="shared" si="207"/>
        <v>3.1264051388888889</v>
      </c>
      <c r="AU405" s="43">
        <f t="shared" si="207"/>
        <v>19.617884027777777</v>
      </c>
      <c r="AV405" s="43">
        <f t="shared" si="207"/>
        <v>0.44079388888888882</v>
      </c>
      <c r="AW405" s="43">
        <f t="shared" si="207"/>
        <v>4.1727840277777783</v>
      </c>
      <c r="AX405" s="43">
        <f t="shared" si="207"/>
        <v>0.84688624999999973</v>
      </c>
      <c r="AY405" s="51">
        <f t="shared" ref="AY405:AY415" si="208">AVERAGE(B405:AX405)</f>
        <v>12.547034042857144</v>
      </c>
      <c r="CT405" s="37"/>
      <c r="CU405" s="37"/>
      <c r="CV405" s="37"/>
      <c r="CW405" s="37"/>
      <c r="CX405" s="37"/>
      <c r="CY405" s="37"/>
    </row>
    <row r="406" spans="1:103">
      <c r="A406" s="3" t="s">
        <v>3</v>
      </c>
      <c r="B406" s="43">
        <f t="shared" ref="B406:AG406" si="209">AVERAGE(B66:B96)</f>
        <v>32.654065860215056</v>
      </c>
      <c r="C406" s="43">
        <f t="shared" si="209"/>
        <v>88.535974462365587</v>
      </c>
      <c r="D406" s="43">
        <f t="shared" si="209"/>
        <v>60.909393145161296</v>
      </c>
      <c r="E406" s="43">
        <f t="shared" si="209"/>
        <v>70.423521505376343</v>
      </c>
      <c r="F406" s="43">
        <f t="shared" si="209"/>
        <v>37.481404569892476</v>
      </c>
      <c r="G406" s="43">
        <f t="shared" si="209"/>
        <v>33.567883064516131</v>
      </c>
      <c r="H406" s="43">
        <f t="shared" si="209"/>
        <v>83.887426075268806</v>
      </c>
      <c r="I406" s="43">
        <f t="shared" si="209"/>
        <v>15.366034946236558</v>
      </c>
      <c r="J406" s="43">
        <f t="shared" si="209"/>
        <v>24.037365591397847</v>
      </c>
      <c r="K406" s="43">
        <f t="shared" si="209"/>
        <v>0.56517607526881741</v>
      </c>
      <c r="L406" s="43">
        <f t="shared" si="209"/>
        <v>108.52075940860215</v>
      </c>
      <c r="M406" s="43">
        <f t="shared" si="209"/>
        <v>1.0359905913978493</v>
      </c>
      <c r="N406" s="43">
        <f t="shared" si="209"/>
        <v>26.341774193548389</v>
      </c>
      <c r="O406" s="43">
        <f t="shared" si="209"/>
        <v>17.888965053763439</v>
      </c>
      <c r="P406" s="43">
        <f t="shared" si="209"/>
        <v>90.661592741935479</v>
      </c>
      <c r="Q406" s="43">
        <f t="shared" si="209"/>
        <v>93.725860215053757</v>
      </c>
      <c r="R406" s="43">
        <f t="shared" si="209"/>
        <v>108.38170026881724</v>
      </c>
      <c r="S406" s="43">
        <f t="shared" si="209"/>
        <v>22.021008064516131</v>
      </c>
      <c r="T406" s="43">
        <f t="shared" si="209"/>
        <v>14.998521505376342</v>
      </c>
      <c r="U406" s="43">
        <f t="shared" si="209"/>
        <v>11.020436827956988</v>
      </c>
      <c r="V406" s="43">
        <f t="shared" si="209"/>
        <v>55.062452956989247</v>
      </c>
      <c r="W406" s="43">
        <f t="shared" si="209"/>
        <v>23.332137096774197</v>
      </c>
      <c r="X406" s="43">
        <f t="shared" si="209"/>
        <v>0.86315994623655901</v>
      </c>
      <c r="Y406" s="43">
        <f t="shared" si="209"/>
        <v>1.2108077956989247</v>
      </c>
      <c r="Z406" s="43">
        <f t="shared" si="209"/>
        <v>1.7079442204301076</v>
      </c>
      <c r="AA406" s="43">
        <f t="shared" si="209"/>
        <v>28.320883736559139</v>
      </c>
      <c r="AB406" s="43">
        <f t="shared" si="209"/>
        <v>17.337198252688172</v>
      </c>
      <c r="AC406" s="43">
        <f t="shared" si="209"/>
        <v>16.518239247311826</v>
      </c>
      <c r="AD406" s="43">
        <f t="shared" si="209"/>
        <v>38.322712365591393</v>
      </c>
      <c r="AE406" s="43">
        <f t="shared" si="209"/>
        <v>120.04280241935484</v>
      </c>
      <c r="AF406" s="43">
        <f t="shared" si="209"/>
        <v>26.128219086021502</v>
      </c>
      <c r="AG406" s="43">
        <f t="shared" si="209"/>
        <v>34.705188172043016</v>
      </c>
      <c r="AH406" s="43">
        <f t="shared" ref="AH406:AX406" si="210">AVERAGE(AH66:AH96)</f>
        <v>14.303225806451612</v>
      </c>
      <c r="AI406" s="43">
        <f t="shared" si="210"/>
        <v>3.955735887096774</v>
      </c>
      <c r="AJ406" s="43">
        <f t="shared" si="210"/>
        <v>67.438716397849447</v>
      </c>
      <c r="AK406" s="43">
        <f t="shared" si="210"/>
        <v>94.209587365591389</v>
      </c>
      <c r="AL406" s="43">
        <f t="shared" si="210"/>
        <v>48.164126344086029</v>
      </c>
      <c r="AM406" s="43">
        <f t="shared" si="210"/>
        <v>21.994189516129026</v>
      </c>
      <c r="AN406" s="43">
        <f t="shared" si="210"/>
        <v>106.64842741935485</v>
      </c>
      <c r="AO406" s="43">
        <f t="shared" si="210"/>
        <v>33.046411290322581</v>
      </c>
      <c r="AP406" s="43">
        <f t="shared" si="210"/>
        <v>25.395675403225805</v>
      </c>
      <c r="AQ406" s="43">
        <f t="shared" si="210"/>
        <v>5.8002560483870962</v>
      </c>
      <c r="AR406" s="43">
        <f t="shared" si="210"/>
        <v>13.642694892473116</v>
      </c>
      <c r="AS406" s="43">
        <f t="shared" si="210"/>
        <v>61.781989247311827</v>
      </c>
      <c r="AT406" s="43">
        <f t="shared" si="210"/>
        <v>1.503825268817204</v>
      </c>
      <c r="AU406" s="43">
        <f t="shared" si="210"/>
        <v>100.9122379032258</v>
      </c>
      <c r="AV406" s="43">
        <f t="shared" si="210"/>
        <v>0.33758481182795691</v>
      </c>
      <c r="AW406" s="43">
        <f t="shared" si="210"/>
        <v>49.127607526881718</v>
      </c>
      <c r="AX406" s="43">
        <f t="shared" si="210"/>
        <v>40.682744623655914</v>
      </c>
      <c r="AY406" s="51">
        <f t="shared" si="208"/>
        <v>40.704523167654173</v>
      </c>
      <c r="CT406" s="37"/>
      <c r="CU406" s="37"/>
      <c r="CV406" s="37"/>
      <c r="CW406" s="37"/>
      <c r="CX406" s="37"/>
      <c r="CY406" s="37"/>
    </row>
    <row r="407" spans="1:103">
      <c r="A407" s="3" t="s">
        <v>4</v>
      </c>
      <c r="B407" s="43">
        <f t="shared" ref="B407:AG407" si="211">AVERAGE(B97:B127)</f>
        <v>74.590329301075258</v>
      </c>
      <c r="C407" s="43">
        <f t="shared" si="211"/>
        <v>114.00862903225809</v>
      </c>
      <c r="D407" s="43">
        <f t="shared" si="211"/>
        <v>135.07112231182796</v>
      </c>
      <c r="E407" s="43">
        <f t="shared" si="211"/>
        <v>53.532802419354844</v>
      </c>
      <c r="F407" s="43">
        <f t="shared" si="211"/>
        <v>43.475846774193556</v>
      </c>
      <c r="G407" s="43">
        <f t="shared" si="211"/>
        <v>48.273387096774201</v>
      </c>
      <c r="H407" s="43">
        <f t="shared" si="211"/>
        <v>86.817600806451637</v>
      </c>
      <c r="I407" s="43">
        <f t="shared" si="211"/>
        <v>31.422399193548383</v>
      </c>
      <c r="J407" s="43">
        <f t="shared" si="211"/>
        <v>9.6695766129032243</v>
      </c>
      <c r="K407" s="43">
        <f t="shared" si="211"/>
        <v>1.6240120967741933</v>
      </c>
      <c r="L407" s="43">
        <f t="shared" si="211"/>
        <v>138.77108870967743</v>
      </c>
      <c r="M407" s="43">
        <f t="shared" si="211"/>
        <v>12.912137768817203</v>
      </c>
      <c r="N407" s="43">
        <f t="shared" si="211"/>
        <v>59.929522849462352</v>
      </c>
      <c r="O407" s="43">
        <f t="shared" si="211"/>
        <v>42.124986559139785</v>
      </c>
      <c r="P407" s="43">
        <f t="shared" si="211"/>
        <v>38.30086021505376</v>
      </c>
      <c r="Q407" s="43">
        <f t="shared" si="211"/>
        <v>104.31422043010751</v>
      </c>
      <c r="R407" s="43">
        <f t="shared" si="211"/>
        <v>18.812715053763434</v>
      </c>
      <c r="S407" s="43">
        <f t="shared" si="211"/>
        <v>7.0820833333333333</v>
      </c>
      <c r="T407" s="43">
        <f t="shared" si="211"/>
        <v>53.080860215053747</v>
      </c>
      <c r="U407" s="43">
        <f t="shared" si="211"/>
        <v>23.426498655913971</v>
      </c>
      <c r="V407" s="43">
        <f t="shared" si="211"/>
        <v>44.17114247311828</v>
      </c>
      <c r="W407" s="43">
        <f t="shared" si="211"/>
        <v>31.238642473118279</v>
      </c>
      <c r="X407" s="43">
        <f t="shared" si="211"/>
        <v>26.041803763440857</v>
      </c>
      <c r="Y407" s="43">
        <f t="shared" si="211"/>
        <v>1.6264952956989249</v>
      </c>
      <c r="Z407" s="43">
        <f t="shared" si="211"/>
        <v>6.0391397849462365</v>
      </c>
      <c r="AA407" s="43">
        <f t="shared" si="211"/>
        <v>68.590920698924734</v>
      </c>
      <c r="AB407" s="43">
        <f t="shared" si="211"/>
        <v>24.206223118279567</v>
      </c>
      <c r="AC407" s="43">
        <f t="shared" si="211"/>
        <v>135.0264247311828</v>
      </c>
      <c r="AD407" s="43">
        <f t="shared" si="211"/>
        <v>50.364240591397852</v>
      </c>
      <c r="AE407" s="43">
        <f t="shared" si="211"/>
        <v>97.535087365591423</v>
      </c>
      <c r="AF407" s="43">
        <f t="shared" si="211"/>
        <v>102.20846774193548</v>
      </c>
      <c r="AG407" s="43">
        <f t="shared" si="211"/>
        <v>27.464180107526879</v>
      </c>
      <c r="AH407" s="43">
        <f t="shared" ref="AH407:AX407" si="212">AVERAGE(AH97:AH127)</f>
        <v>59.735833333333332</v>
      </c>
      <c r="AI407" s="43">
        <f t="shared" si="212"/>
        <v>10.821780913978495</v>
      </c>
      <c r="AJ407" s="43">
        <f t="shared" si="212"/>
        <v>55.81237903225805</v>
      </c>
      <c r="AK407" s="43">
        <f t="shared" si="212"/>
        <v>50.751619623655905</v>
      </c>
      <c r="AL407" s="43">
        <f t="shared" si="212"/>
        <v>42.358407258064524</v>
      </c>
      <c r="AM407" s="43">
        <f t="shared" si="212"/>
        <v>38.181666666666672</v>
      </c>
      <c r="AN407" s="43">
        <f t="shared" si="212"/>
        <v>71.50619623655912</v>
      </c>
      <c r="AO407" s="43">
        <f t="shared" si="212"/>
        <v>18.524663978494619</v>
      </c>
      <c r="AP407" s="43">
        <f t="shared" si="212"/>
        <v>64.503575268817201</v>
      </c>
      <c r="AQ407" s="43">
        <f t="shared" si="212"/>
        <v>8.0952284946236563</v>
      </c>
      <c r="AR407" s="43">
        <f t="shared" si="212"/>
        <v>79.929206989247305</v>
      </c>
      <c r="AS407" s="43">
        <f t="shared" si="212"/>
        <v>19.945053763440864</v>
      </c>
      <c r="AT407" s="43">
        <f t="shared" si="212"/>
        <v>17.564162634408603</v>
      </c>
      <c r="AU407" s="43">
        <f t="shared" si="212"/>
        <v>13.141088709677421</v>
      </c>
      <c r="AV407" s="43">
        <f t="shared" si="212"/>
        <v>0.23939623655913972</v>
      </c>
      <c r="AW407" s="43">
        <f t="shared" si="212"/>
        <v>9.6596438172043015</v>
      </c>
      <c r="AX407" s="43">
        <f t="shared" si="212"/>
        <v>83.192130376344068</v>
      </c>
      <c r="AY407" s="51">
        <f t="shared" si="208"/>
        <v>48.075826141101587</v>
      </c>
      <c r="CT407" s="37"/>
      <c r="CU407" s="37"/>
      <c r="CV407" s="37"/>
      <c r="CW407" s="37"/>
      <c r="CX407" s="37"/>
      <c r="CY407" s="37"/>
    </row>
    <row r="408" spans="1:103">
      <c r="A408" s="3" t="s">
        <v>5</v>
      </c>
      <c r="B408" s="43">
        <f t="shared" ref="B408:AG408" si="213">AVERAGE(B128:B155)</f>
        <v>56.464218750000001</v>
      </c>
      <c r="C408" s="43">
        <f t="shared" si="213"/>
        <v>95.195736607142862</v>
      </c>
      <c r="D408" s="43">
        <f t="shared" si="213"/>
        <v>38.775505952380954</v>
      </c>
      <c r="E408" s="43">
        <f t="shared" si="213"/>
        <v>7.620937500000001</v>
      </c>
      <c r="F408" s="43">
        <f t="shared" si="213"/>
        <v>33.32098214285714</v>
      </c>
      <c r="G408" s="43">
        <f t="shared" si="213"/>
        <v>46.588891369047623</v>
      </c>
      <c r="H408" s="43">
        <f t="shared" si="213"/>
        <v>38.813995535714284</v>
      </c>
      <c r="I408" s="43">
        <f t="shared" si="213"/>
        <v>70.540409226190476</v>
      </c>
      <c r="J408" s="43">
        <f t="shared" si="213"/>
        <v>27.283616071428572</v>
      </c>
      <c r="K408" s="43">
        <f t="shared" si="213"/>
        <v>2.1312232142857144</v>
      </c>
      <c r="L408" s="43">
        <f t="shared" si="213"/>
        <v>71.92053571428572</v>
      </c>
      <c r="M408" s="43">
        <f t="shared" si="213"/>
        <v>35.140989583333337</v>
      </c>
      <c r="N408" s="43">
        <f t="shared" si="213"/>
        <v>50.602805059523817</v>
      </c>
      <c r="O408" s="43">
        <f t="shared" si="213"/>
        <v>32.639166666666668</v>
      </c>
      <c r="P408" s="43">
        <f t="shared" si="213"/>
        <v>52.098400297619051</v>
      </c>
      <c r="Q408" s="43">
        <f t="shared" si="213"/>
        <v>140.91586309523811</v>
      </c>
      <c r="R408" s="43">
        <f t="shared" si="213"/>
        <v>23.566622023809526</v>
      </c>
      <c r="S408" s="43">
        <f t="shared" si="213"/>
        <v>17.342306547619042</v>
      </c>
      <c r="T408" s="43">
        <f t="shared" si="213"/>
        <v>162.60199404761906</v>
      </c>
      <c r="U408" s="43">
        <f t="shared" si="213"/>
        <v>34.222738095238093</v>
      </c>
      <c r="V408" s="43">
        <f t="shared" si="213"/>
        <v>7.719910714285712</v>
      </c>
      <c r="W408" s="43">
        <f t="shared" si="213"/>
        <v>8.1652901785714285</v>
      </c>
      <c r="X408" s="43">
        <f t="shared" si="213"/>
        <v>32.089315476190485</v>
      </c>
      <c r="Y408" s="43">
        <f t="shared" si="213"/>
        <v>7.5384598214285692</v>
      </c>
      <c r="Z408" s="43">
        <f t="shared" si="213"/>
        <v>37.114955357142854</v>
      </c>
      <c r="AA408" s="43">
        <f t="shared" si="213"/>
        <v>30.318794642857142</v>
      </c>
      <c r="AB408" s="43">
        <f t="shared" si="213"/>
        <v>34.217239583333331</v>
      </c>
      <c r="AC408" s="43">
        <f t="shared" si="213"/>
        <v>30.489248511904755</v>
      </c>
      <c r="AD408" s="43">
        <f t="shared" si="213"/>
        <v>64.607514880952365</v>
      </c>
      <c r="AE408" s="43">
        <f t="shared" si="213"/>
        <v>25.117202380952381</v>
      </c>
      <c r="AF408" s="43">
        <f t="shared" si="213"/>
        <v>118.92731398809524</v>
      </c>
      <c r="AG408" s="43">
        <f t="shared" si="213"/>
        <v>78.458266369047621</v>
      </c>
      <c r="AH408" s="43">
        <f t="shared" ref="AH408:AX408" si="214">AVERAGE(AH128:AH155)</f>
        <v>79.865885416666671</v>
      </c>
      <c r="AI408" s="43">
        <f t="shared" si="214"/>
        <v>34.629627976190477</v>
      </c>
      <c r="AJ408" s="43">
        <f t="shared" si="214"/>
        <v>26.04095238095238</v>
      </c>
      <c r="AK408" s="43">
        <f t="shared" si="214"/>
        <v>19.976093749999997</v>
      </c>
      <c r="AL408" s="43">
        <f t="shared" si="214"/>
        <v>82.565654761904739</v>
      </c>
      <c r="AM408" s="43">
        <f t="shared" si="214"/>
        <v>15.225379464285712</v>
      </c>
      <c r="AN408" s="43">
        <f t="shared" si="214"/>
        <v>30.852150297619055</v>
      </c>
      <c r="AO408" s="43">
        <f t="shared" si="214"/>
        <v>55.919866071428565</v>
      </c>
      <c r="AP408" s="43">
        <f t="shared" si="214"/>
        <v>41.354308035714276</v>
      </c>
      <c r="AQ408" s="43">
        <f t="shared" si="214"/>
        <v>45.148281250000004</v>
      </c>
      <c r="AR408" s="43">
        <f t="shared" si="214"/>
        <v>37.967224702380953</v>
      </c>
      <c r="AS408" s="43">
        <f t="shared" si="214"/>
        <v>22.670364583333331</v>
      </c>
      <c r="AT408" s="43">
        <f t="shared" si="214"/>
        <v>11.442403273809523</v>
      </c>
      <c r="AU408" s="43">
        <f t="shared" si="214"/>
        <v>5.3885416666666668</v>
      </c>
      <c r="AV408" s="43">
        <f t="shared" si="214"/>
        <v>3.103153422619048</v>
      </c>
      <c r="AW408" s="43">
        <f t="shared" si="214"/>
        <v>74.477343750000003</v>
      </c>
      <c r="AX408" s="43">
        <f t="shared" si="214"/>
        <v>25.463608630952372</v>
      </c>
      <c r="AY408" s="51">
        <f t="shared" si="208"/>
        <v>43.36002630284257</v>
      </c>
      <c r="CT408" s="37"/>
      <c r="CU408" s="37"/>
      <c r="CV408" s="37"/>
      <c r="CW408" s="37"/>
      <c r="CX408" s="37"/>
      <c r="CY408" s="37"/>
    </row>
    <row r="409" spans="1:103">
      <c r="A409" s="3" t="s">
        <v>6</v>
      </c>
      <c r="B409" s="43">
        <f t="shared" ref="B409:AG409" si="215">AVERAGE(B156:B186)</f>
        <v>34.337674731182787</v>
      </c>
      <c r="C409" s="43">
        <f t="shared" si="215"/>
        <v>27.434381720430107</v>
      </c>
      <c r="D409" s="43">
        <f t="shared" si="215"/>
        <v>12.356397849462367</v>
      </c>
      <c r="E409" s="43">
        <f t="shared" si="215"/>
        <v>38.459784946236553</v>
      </c>
      <c r="F409" s="43">
        <f t="shared" si="215"/>
        <v>29.197452956989238</v>
      </c>
      <c r="G409" s="43">
        <f t="shared" si="215"/>
        <v>31.635954301075266</v>
      </c>
      <c r="H409" s="43">
        <f t="shared" si="215"/>
        <v>91.918091397849466</v>
      </c>
      <c r="I409" s="43">
        <f t="shared" si="215"/>
        <v>96.824892473118268</v>
      </c>
      <c r="J409" s="43">
        <f t="shared" si="215"/>
        <v>25.626612903225805</v>
      </c>
      <c r="K409" s="43">
        <f t="shared" si="215"/>
        <v>5.9894758064516127</v>
      </c>
      <c r="L409" s="43">
        <f t="shared" si="215"/>
        <v>32.524939516129031</v>
      </c>
      <c r="M409" s="43">
        <f t="shared" si="215"/>
        <v>21.653494623655916</v>
      </c>
      <c r="N409" s="43">
        <f t="shared" si="215"/>
        <v>38.330658602150535</v>
      </c>
      <c r="O409" s="43">
        <f t="shared" si="215"/>
        <v>24.976014784946234</v>
      </c>
      <c r="P409" s="43">
        <f t="shared" si="215"/>
        <v>39.383534946236558</v>
      </c>
      <c r="Q409" s="43">
        <f t="shared" si="215"/>
        <v>110.42785618279567</v>
      </c>
      <c r="R409" s="43">
        <f t="shared" si="215"/>
        <v>26.917876344086022</v>
      </c>
      <c r="S409" s="43">
        <f t="shared" si="215"/>
        <v>16.980114247311828</v>
      </c>
      <c r="T409" s="43">
        <f t="shared" si="215"/>
        <v>48.75512768817206</v>
      </c>
      <c r="U409" s="43">
        <f t="shared" si="215"/>
        <v>52.28127016129033</v>
      </c>
      <c r="V409" s="43">
        <f t="shared" si="215"/>
        <v>2.4573736559139783</v>
      </c>
      <c r="W409" s="43">
        <f t="shared" si="215"/>
        <v>54.670107526881722</v>
      </c>
      <c r="X409" s="43">
        <f t="shared" si="215"/>
        <v>15.276639784946234</v>
      </c>
      <c r="Y409" s="43">
        <f t="shared" si="215"/>
        <v>43.734099462365599</v>
      </c>
      <c r="Z409" s="43">
        <f t="shared" si="215"/>
        <v>25.050510752688176</v>
      </c>
      <c r="AA409" s="43">
        <f t="shared" si="215"/>
        <v>26.485799731182798</v>
      </c>
      <c r="AB409" s="43">
        <f t="shared" si="215"/>
        <v>11.671034946236556</v>
      </c>
      <c r="AC409" s="43">
        <f t="shared" si="215"/>
        <v>90.840383064516118</v>
      </c>
      <c r="AD409" s="43">
        <f t="shared" si="215"/>
        <v>39.74111559139785</v>
      </c>
      <c r="AE409" s="43">
        <f t="shared" si="215"/>
        <v>11.333319892473121</v>
      </c>
      <c r="AF409" s="43">
        <f t="shared" si="215"/>
        <v>38.762735215053752</v>
      </c>
      <c r="AG409" s="43">
        <f t="shared" si="215"/>
        <v>47.02682123655913</v>
      </c>
      <c r="AH409" s="43">
        <f t="shared" ref="AH409:AX409" si="216">AVERAGE(AH156:AH186)</f>
        <v>28.874637096774194</v>
      </c>
      <c r="AI409" s="43">
        <f t="shared" si="216"/>
        <v>22.363689516129032</v>
      </c>
      <c r="AJ409" s="43">
        <f t="shared" si="216"/>
        <v>22.592143817204299</v>
      </c>
      <c r="AK409" s="43">
        <f t="shared" si="216"/>
        <v>31.983602150537628</v>
      </c>
      <c r="AL409" s="43">
        <f t="shared" si="216"/>
        <v>15.678918010752685</v>
      </c>
      <c r="AM409" s="43">
        <f t="shared" si="216"/>
        <v>37.888649193548382</v>
      </c>
      <c r="AN409" s="43">
        <f t="shared" si="216"/>
        <v>77.823454301075245</v>
      </c>
      <c r="AO409" s="43">
        <f t="shared" si="216"/>
        <v>22.82059811827957</v>
      </c>
      <c r="AP409" s="43">
        <f t="shared" si="216"/>
        <v>9.982459677419353</v>
      </c>
      <c r="AQ409" s="43">
        <f t="shared" si="216"/>
        <v>36.478192204301067</v>
      </c>
      <c r="AR409" s="43">
        <f t="shared" si="216"/>
        <v>26.431169354838701</v>
      </c>
      <c r="AS409" s="43">
        <f t="shared" si="216"/>
        <v>86.584180107526862</v>
      </c>
      <c r="AT409" s="43">
        <f t="shared" si="216"/>
        <v>56.597069892473122</v>
      </c>
      <c r="AU409" s="43">
        <f t="shared" si="216"/>
        <v>9.6000470430107523</v>
      </c>
      <c r="AV409" s="43">
        <f t="shared" si="216"/>
        <v>19.647069892473123</v>
      </c>
      <c r="AW409" s="43">
        <f t="shared" si="216"/>
        <v>5.8504166666666677</v>
      </c>
      <c r="AX409" s="43">
        <f t="shared" si="216"/>
        <v>62.606411290322576</v>
      </c>
      <c r="AY409" s="51">
        <f t="shared" si="208"/>
        <v>36.466617456660082</v>
      </c>
      <c r="CT409" s="37"/>
      <c r="CU409" s="37"/>
      <c r="CV409" s="37"/>
      <c r="CW409" s="37"/>
      <c r="CX409" s="37"/>
      <c r="CY409" s="37"/>
    </row>
    <row r="410" spans="1:103">
      <c r="A410" s="3" t="s">
        <v>7</v>
      </c>
      <c r="B410" s="43">
        <f t="shared" ref="B410:AW410" si="217">AVERAGE(B187:B216)</f>
        <v>5.7734375000000009</v>
      </c>
      <c r="C410" s="43">
        <f t="shared" si="217"/>
        <v>9.1245972222222225</v>
      </c>
      <c r="D410" s="43">
        <f t="shared" si="217"/>
        <v>4.9574583333333333</v>
      </c>
      <c r="E410" s="43">
        <f t="shared" si="217"/>
        <v>20.276312500000003</v>
      </c>
      <c r="F410" s="43">
        <f t="shared" si="217"/>
        <v>16.853305555555558</v>
      </c>
      <c r="G410" s="43">
        <f t="shared" si="217"/>
        <v>9.114333333333331</v>
      </c>
      <c r="H410" s="43">
        <f t="shared" si="217"/>
        <v>43.518888888888895</v>
      </c>
      <c r="I410" s="43">
        <f t="shared" si="217"/>
        <v>15.021201388888887</v>
      </c>
      <c r="J410" s="43">
        <f t="shared" si="217"/>
        <v>20.845958333333332</v>
      </c>
      <c r="K410" s="43">
        <f t="shared" si="217"/>
        <v>2.1051236111111109</v>
      </c>
      <c r="L410" s="43">
        <f t="shared" si="217"/>
        <v>21.441263888888887</v>
      </c>
      <c r="M410" s="43">
        <f t="shared" si="217"/>
        <v>11.788076388888888</v>
      </c>
      <c r="N410" s="43">
        <f t="shared" si="217"/>
        <v>20.425138888888892</v>
      </c>
      <c r="O410" s="43">
        <f t="shared" si="217"/>
        <v>10.51022222222222</v>
      </c>
      <c r="P410" s="43">
        <f t="shared" si="217"/>
        <v>76.20937499999998</v>
      </c>
      <c r="Q410" s="43">
        <f t="shared" si="217"/>
        <v>34.845902777777773</v>
      </c>
      <c r="R410" s="43">
        <f t="shared" si="217"/>
        <v>16.011666666666667</v>
      </c>
      <c r="S410" s="43">
        <f t="shared" si="217"/>
        <v>10.617993055555555</v>
      </c>
      <c r="T410" s="43">
        <f t="shared" si="217"/>
        <v>6.3944027777777785</v>
      </c>
      <c r="U410" s="43">
        <f t="shared" si="217"/>
        <v>6.9075972222222228</v>
      </c>
      <c r="V410" s="43">
        <f t="shared" si="217"/>
        <v>1.7284388888888886</v>
      </c>
      <c r="W410" s="43">
        <f t="shared" si="217"/>
        <v>13.928097222222224</v>
      </c>
      <c r="X410" s="43">
        <f t="shared" si="217"/>
        <v>3.7360555555555552</v>
      </c>
      <c r="Y410" s="43">
        <f t="shared" si="217"/>
        <v>8.5138958333333328</v>
      </c>
      <c r="Z410" s="43">
        <f t="shared" si="217"/>
        <v>12.593791666666666</v>
      </c>
      <c r="AA410" s="43">
        <f t="shared" si="217"/>
        <v>26.99915972222222</v>
      </c>
      <c r="AB410" s="43">
        <f t="shared" si="217"/>
        <v>6.6920555555555552</v>
      </c>
      <c r="AC410" s="43">
        <f t="shared" si="217"/>
        <v>33.414090277777774</v>
      </c>
      <c r="AD410" s="43">
        <f t="shared" si="217"/>
        <v>25.223506944444445</v>
      </c>
      <c r="AE410" s="43">
        <f t="shared" si="217"/>
        <v>5.4501249999999999</v>
      </c>
      <c r="AF410" s="43">
        <f t="shared" si="217"/>
        <v>20.538041666666668</v>
      </c>
      <c r="AG410" s="43">
        <f t="shared" si="217"/>
        <v>26.095937500000005</v>
      </c>
      <c r="AH410" s="43">
        <f t="shared" si="217"/>
        <v>5.8452847222222211</v>
      </c>
      <c r="AI410" s="43">
        <f t="shared" si="217"/>
        <v>5.9068680555555542</v>
      </c>
      <c r="AJ410" s="43">
        <f t="shared" si="217"/>
        <v>8.3086180555555558</v>
      </c>
      <c r="AK410" s="43">
        <f t="shared" si="217"/>
        <v>50.241736111111109</v>
      </c>
      <c r="AL410" s="43">
        <f t="shared" si="217"/>
        <v>7.6619930555555573</v>
      </c>
      <c r="AM410" s="43">
        <f t="shared" si="217"/>
        <v>28.841527777777767</v>
      </c>
      <c r="AN410" s="43">
        <f t="shared" si="217"/>
        <v>49.759333333333338</v>
      </c>
      <c r="AO410" s="43">
        <f t="shared" si="217"/>
        <v>6.7792986111111118</v>
      </c>
      <c r="AP410" s="43">
        <f t="shared" si="217"/>
        <v>5.0087777777777776</v>
      </c>
      <c r="AQ410" s="43">
        <f t="shared" si="217"/>
        <v>5.3526180555555554</v>
      </c>
      <c r="AR410" s="43">
        <f t="shared" si="217"/>
        <v>31.356180555555557</v>
      </c>
      <c r="AS410" s="43">
        <f t="shared" si="217"/>
        <v>16.150229166666666</v>
      </c>
      <c r="AT410" s="43">
        <f t="shared" si="217"/>
        <v>40.213916666666684</v>
      </c>
      <c r="AU410" s="43">
        <f t="shared" si="217"/>
        <v>6.312291666666666</v>
      </c>
      <c r="AV410" s="43">
        <f t="shared" si="217"/>
        <v>13.840854166666663</v>
      </c>
      <c r="AW410" s="43">
        <f t="shared" si="217"/>
        <v>6.173729166666666</v>
      </c>
      <c r="AX410" s="43">
        <f t="shared" ref="AX410" si="218">AVERAGE(AX187:AX216)</f>
        <v>9.0732777777777791</v>
      </c>
      <c r="AY410" s="51">
        <f t="shared" si="208"/>
        <v>17.23432624716553</v>
      </c>
      <c r="CT410" s="37"/>
      <c r="CU410" s="37"/>
      <c r="CV410" s="37"/>
      <c r="CW410" s="37"/>
      <c r="CX410" s="37"/>
      <c r="CY410" s="37"/>
    </row>
    <row r="411" spans="1:103">
      <c r="A411" s="3" t="s">
        <v>8</v>
      </c>
      <c r="B411" s="43">
        <f t="shared" ref="B411:AW411" si="219">AVERAGE(B217:B247)</f>
        <v>2.7960819892473117</v>
      </c>
      <c r="C411" s="43">
        <f t="shared" si="219"/>
        <v>5.2544489247311823</v>
      </c>
      <c r="D411" s="43">
        <f t="shared" si="219"/>
        <v>2.4782325268817207</v>
      </c>
      <c r="E411" s="43">
        <f t="shared" si="219"/>
        <v>5.9994086021505364</v>
      </c>
      <c r="F411" s="43">
        <f t="shared" si="219"/>
        <v>5.0657258064516117</v>
      </c>
      <c r="G411" s="43">
        <f t="shared" si="219"/>
        <v>3.069233870967742</v>
      </c>
      <c r="H411" s="43">
        <f t="shared" si="219"/>
        <v>4.0575470430107519</v>
      </c>
      <c r="I411" s="43">
        <f t="shared" si="219"/>
        <v>6.3669220430107529</v>
      </c>
      <c r="J411" s="43">
        <f t="shared" si="219"/>
        <v>3.6403696236559147</v>
      </c>
      <c r="K411" s="43">
        <f t="shared" si="219"/>
        <v>1.8951774193548387</v>
      </c>
      <c r="L411" s="43">
        <f t="shared" si="219"/>
        <v>6.4612836021505391</v>
      </c>
      <c r="M411" s="43">
        <f t="shared" si="219"/>
        <v>14.104569892473117</v>
      </c>
      <c r="N411" s="43">
        <f t="shared" si="219"/>
        <v>5.3885416666666668</v>
      </c>
      <c r="O411" s="43">
        <f t="shared" si="219"/>
        <v>3.2728561827956986</v>
      </c>
      <c r="P411" s="43">
        <f t="shared" si="219"/>
        <v>5.6666599462365603</v>
      </c>
      <c r="Q411" s="43">
        <f t="shared" si="219"/>
        <v>17.556216397849461</v>
      </c>
      <c r="R411" s="43">
        <f t="shared" si="219"/>
        <v>7.3254368279569899</v>
      </c>
      <c r="S411" s="43">
        <f t="shared" si="219"/>
        <v>2.6222580645161293</v>
      </c>
      <c r="T411" s="43">
        <f t="shared" si="219"/>
        <v>5.8355174731182791</v>
      </c>
      <c r="U411" s="43">
        <f t="shared" si="219"/>
        <v>2.5427956989247309</v>
      </c>
      <c r="V411" s="43">
        <f t="shared" si="219"/>
        <v>1.5817977150537632</v>
      </c>
      <c r="W411" s="43">
        <f t="shared" si="219"/>
        <v>3.4615793010752678</v>
      </c>
      <c r="X411" s="43">
        <f t="shared" si="219"/>
        <v>6.3401034946236559</v>
      </c>
      <c r="Y411" s="43">
        <f t="shared" si="219"/>
        <v>4.2611693548387084</v>
      </c>
      <c r="Z411" s="43">
        <f t="shared" si="219"/>
        <v>4.9217002688172045</v>
      </c>
      <c r="AA411" s="43">
        <f t="shared" si="219"/>
        <v>11.815060483870969</v>
      </c>
      <c r="AB411" s="43">
        <f t="shared" si="219"/>
        <v>4.6088172043010767</v>
      </c>
      <c r="AC411" s="43">
        <f t="shared" si="219"/>
        <v>11.368084677419354</v>
      </c>
      <c r="AD411" s="43">
        <f t="shared" si="219"/>
        <v>11.775329301075269</v>
      </c>
      <c r="AE411" s="43">
        <f t="shared" si="219"/>
        <v>3.2430577956989231</v>
      </c>
      <c r="AF411" s="43">
        <f t="shared" si="219"/>
        <v>4.9812970430107519</v>
      </c>
      <c r="AG411" s="43">
        <f t="shared" si="219"/>
        <v>4.7727083333333331</v>
      </c>
      <c r="AH411" s="43">
        <f t="shared" si="219"/>
        <v>3.0444018817204306</v>
      </c>
      <c r="AI411" s="43">
        <f t="shared" si="219"/>
        <v>2.8060147849462358</v>
      </c>
      <c r="AJ411" s="43">
        <f t="shared" si="219"/>
        <v>2.9947379032258064</v>
      </c>
      <c r="AK411" s="43">
        <f t="shared" si="219"/>
        <v>18.902110215053764</v>
      </c>
      <c r="AL411" s="43">
        <f t="shared" si="219"/>
        <v>4.1419758064516126</v>
      </c>
      <c r="AM411" s="43">
        <f t="shared" si="219"/>
        <v>17.46185483870968</v>
      </c>
      <c r="AN411" s="43">
        <f t="shared" si="219"/>
        <v>6.9579233870967734</v>
      </c>
      <c r="AO411" s="43">
        <f t="shared" si="219"/>
        <v>4.1519086021505371</v>
      </c>
      <c r="AP411" s="43">
        <f t="shared" si="219"/>
        <v>2.8209139784946244</v>
      </c>
      <c r="AQ411" s="43">
        <f t="shared" si="219"/>
        <v>9.1878360215053743</v>
      </c>
      <c r="AR411" s="43">
        <f t="shared" si="219"/>
        <v>12.480557795698926</v>
      </c>
      <c r="AS411" s="43">
        <f t="shared" si="219"/>
        <v>5.8752486559139792</v>
      </c>
      <c r="AT411" s="43">
        <f t="shared" si="219"/>
        <v>5.1551209677419374</v>
      </c>
      <c r="AU411" s="43">
        <f t="shared" si="219"/>
        <v>2.5775604838709678</v>
      </c>
      <c r="AV411" s="43">
        <f t="shared" si="219"/>
        <v>2.2090537634408602</v>
      </c>
      <c r="AW411" s="43">
        <f t="shared" si="219"/>
        <v>2.0888669354838703</v>
      </c>
      <c r="AX411" s="43">
        <f t="shared" ref="AX411" si="220">AVERAGE(AX217:AX247)</f>
        <v>2.8656115591397842</v>
      </c>
      <c r="AY411" s="51">
        <f t="shared" si="208"/>
        <v>5.9235037991002848</v>
      </c>
      <c r="CT411" s="37"/>
      <c r="CU411" s="37"/>
      <c r="CV411" s="37"/>
      <c r="CW411" s="37"/>
      <c r="CX411" s="37"/>
      <c r="CY411" s="37"/>
    </row>
    <row r="412" spans="1:103">
      <c r="A412" s="3" t="s">
        <v>9</v>
      </c>
      <c r="B412" s="43">
        <f t="shared" ref="B412:AW412" si="221">AVERAGE(B248:B277)</f>
        <v>1.098236111111111</v>
      </c>
      <c r="C412" s="43">
        <f t="shared" si="221"/>
        <v>2.1595222222222219</v>
      </c>
      <c r="D412" s="43">
        <f t="shared" si="221"/>
        <v>1.3060798611111109</v>
      </c>
      <c r="E412" s="43">
        <f t="shared" si="221"/>
        <v>2.2837152777777781</v>
      </c>
      <c r="F412" s="43">
        <f t="shared" si="221"/>
        <v>2.2529236111111119</v>
      </c>
      <c r="G412" s="43">
        <f t="shared" si="221"/>
        <v>1.4749208333333335</v>
      </c>
      <c r="H412" s="43">
        <f t="shared" si="221"/>
        <v>1.691488888888889</v>
      </c>
      <c r="I412" s="43">
        <f t="shared" si="221"/>
        <v>2.1348888888888879</v>
      </c>
      <c r="J412" s="43">
        <f t="shared" si="221"/>
        <v>1.4395104166666668</v>
      </c>
      <c r="K412" s="43">
        <f t="shared" si="221"/>
        <v>0.74515833333333314</v>
      </c>
      <c r="L412" s="43">
        <f t="shared" si="221"/>
        <v>2.5762361111111103</v>
      </c>
      <c r="M412" s="43">
        <f t="shared" si="221"/>
        <v>3.1612777777777774</v>
      </c>
      <c r="N412" s="43">
        <f t="shared" si="221"/>
        <v>2.4325416666666668</v>
      </c>
      <c r="O412" s="43">
        <f t="shared" si="221"/>
        <v>1.5688354166666667</v>
      </c>
      <c r="P412" s="43">
        <f t="shared" si="221"/>
        <v>1.7730868055555551</v>
      </c>
      <c r="Q412" s="43">
        <f t="shared" si="221"/>
        <v>3.4897222222222224</v>
      </c>
      <c r="R412" s="43">
        <f t="shared" si="221"/>
        <v>3.0945625000000003</v>
      </c>
      <c r="S412" s="43">
        <f t="shared" si="221"/>
        <v>1.2003618055555556</v>
      </c>
      <c r="T412" s="43">
        <f t="shared" si="221"/>
        <v>1.8557111111111106</v>
      </c>
      <c r="U412" s="43">
        <f t="shared" si="221"/>
        <v>1.1038812500000004</v>
      </c>
      <c r="V412" s="43">
        <f t="shared" si="221"/>
        <v>2.9657506944444441</v>
      </c>
      <c r="W412" s="43">
        <f t="shared" si="221"/>
        <v>1.5790993055555556</v>
      </c>
      <c r="X412" s="43">
        <f t="shared" si="221"/>
        <v>8.4985000000000017</v>
      </c>
      <c r="Y412" s="43">
        <f t="shared" si="221"/>
        <v>2.1908270833333328</v>
      </c>
      <c r="Z412" s="43">
        <f t="shared" si="221"/>
        <v>1.6725006944444449</v>
      </c>
      <c r="AA412" s="43">
        <f t="shared" si="221"/>
        <v>13.543201388888889</v>
      </c>
      <c r="AB412" s="43">
        <f t="shared" si="221"/>
        <v>1.9737458333333326</v>
      </c>
      <c r="AC412" s="43">
        <f t="shared" si="221"/>
        <v>4.0131805555555546</v>
      </c>
      <c r="AD412" s="43">
        <f t="shared" si="221"/>
        <v>4.1620069444444443</v>
      </c>
      <c r="AE412" s="43">
        <f t="shared" si="221"/>
        <v>1.6976472222222221</v>
      </c>
      <c r="AF412" s="43">
        <f t="shared" si="221"/>
        <v>3.4743263888888887</v>
      </c>
      <c r="AG412" s="43">
        <f t="shared" si="221"/>
        <v>1.6514597222222218</v>
      </c>
      <c r="AH412" s="43">
        <f t="shared" si="221"/>
        <v>1.3599652777777784</v>
      </c>
      <c r="AI412" s="43">
        <f t="shared" si="221"/>
        <v>1.3117249999999996</v>
      </c>
      <c r="AJ412" s="43">
        <f t="shared" si="221"/>
        <v>1.238851388888889</v>
      </c>
      <c r="AK412" s="43">
        <f t="shared" si="221"/>
        <v>2.9211027777777767</v>
      </c>
      <c r="AL412" s="43">
        <f t="shared" si="221"/>
        <v>1.5939819444444445</v>
      </c>
      <c r="AM412" s="43">
        <f t="shared" si="221"/>
        <v>17.576909722222222</v>
      </c>
      <c r="AN412" s="43">
        <f t="shared" si="221"/>
        <v>2.7199305555555542</v>
      </c>
      <c r="AO412" s="43">
        <f t="shared" si="221"/>
        <v>1.6961076388888887</v>
      </c>
      <c r="AP412" s="43">
        <f t="shared" si="221"/>
        <v>1.2326930555555555</v>
      </c>
      <c r="AQ412" s="43">
        <f t="shared" si="221"/>
        <v>2.3776298611111111</v>
      </c>
      <c r="AR412" s="43">
        <f t="shared" si="221"/>
        <v>6.3225555555555557</v>
      </c>
      <c r="AS412" s="43">
        <f t="shared" si="221"/>
        <v>3.8540902777777775</v>
      </c>
      <c r="AT412" s="43">
        <f t="shared" si="221"/>
        <v>1.8757256944444445</v>
      </c>
      <c r="AU412" s="43">
        <f t="shared" si="221"/>
        <v>1.1439104166666667</v>
      </c>
      <c r="AV412" s="43">
        <f t="shared" si="221"/>
        <v>0.73386805555555545</v>
      </c>
      <c r="AW412" s="43">
        <f t="shared" si="221"/>
        <v>0.67247250000000003</v>
      </c>
      <c r="AX412" s="43">
        <f t="shared" ref="AX412" si="222">AVERAGE(AX248:AX277)</f>
        <v>1.1659777777777778</v>
      </c>
      <c r="AY412" s="51">
        <f t="shared" si="208"/>
        <v>2.7767837641723356</v>
      </c>
      <c r="CT412" s="37"/>
      <c r="CU412" s="37"/>
      <c r="CV412" s="37"/>
      <c r="CW412" s="37"/>
      <c r="CX412" s="37"/>
      <c r="CY412" s="37"/>
    </row>
    <row r="413" spans="1:103">
      <c r="A413" s="3" t="s">
        <v>10</v>
      </c>
      <c r="B413" s="43">
        <f t="shared" ref="B413:AW413" si="223">AVERAGE(B278:B308)</f>
        <v>0.71069153225806458</v>
      </c>
      <c r="C413" s="43">
        <f t="shared" si="223"/>
        <v>1.0255611559139783</v>
      </c>
      <c r="D413" s="43">
        <f t="shared" si="223"/>
        <v>0.46575295698924724</v>
      </c>
      <c r="E413" s="43">
        <f t="shared" si="223"/>
        <v>1.15866061827957</v>
      </c>
      <c r="F413" s="43">
        <f t="shared" si="223"/>
        <v>1.1581639784946232</v>
      </c>
      <c r="G413" s="43">
        <f t="shared" si="223"/>
        <v>0.55779327956989255</v>
      </c>
      <c r="H413" s="43">
        <f t="shared" si="223"/>
        <v>0.89544153225806444</v>
      </c>
      <c r="I413" s="43">
        <f t="shared" si="223"/>
        <v>1.3255315860215053</v>
      </c>
      <c r="J413" s="43">
        <f t="shared" si="223"/>
        <v>0.55364650537634408</v>
      </c>
      <c r="K413" s="43">
        <f t="shared" si="223"/>
        <v>0.16254357258064514</v>
      </c>
      <c r="L413" s="43">
        <f t="shared" si="223"/>
        <v>1.0975739247311824</v>
      </c>
      <c r="M413" s="43">
        <f t="shared" si="223"/>
        <v>1.1993850806451616</v>
      </c>
      <c r="N413" s="43">
        <f t="shared" si="223"/>
        <v>1.2267002688172042</v>
      </c>
      <c r="O413" s="43">
        <f t="shared" si="223"/>
        <v>0.65804771505376347</v>
      </c>
      <c r="P413" s="43">
        <f t="shared" si="223"/>
        <v>0.72062432795698927</v>
      </c>
      <c r="Q413" s="43">
        <f t="shared" si="223"/>
        <v>1.6736760752688169</v>
      </c>
      <c r="R413" s="43">
        <f t="shared" si="223"/>
        <v>1.2818272849462364</v>
      </c>
      <c r="S413" s="43">
        <f t="shared" si="223"/>
        <v>0.43114112903225793</v>
      </c>
      <c r="T413" s="43">
        <f t="shared" si="223"/>
        <v>0.80654301075268819</v>
      </c>
      <c r="U413" s="43">
        <f t="shared" si="223"/>
        <v>0.33938158602150531</v>
      </c>
      <c r="V413" s="43">
        <f t="shared" si="223"/>
        <v>0.69392029569892477</v>
      </c>
      <c r="W413" s="43">
        <f t="shared" si="223"/>
        <v>0.87358938172043021</v>
      </c>
      <c r="X413" s="43">
        <f t="shared" si="223"/>
        <v>1.5614354838709679</v>
      </c>
      <c r="Y413" s="43">
        <f t="shared" si="223"/>
        <v>0.94808534946236545</v>
      </c>
      <c r="Z413" s="43">
        <f t="shared" si="223"/>
        <v>0.7027438172043009</v>
      </c>
      <c r="AA413" s="43">
        <f t="shared" si="223"/>
        <v>2.2358723118279569</v>
      </c>
      <c r="AB413" s="43">
        <f t="shared" si="223"/>
        <v>0.6632196236559138</v>
      </c>
      <c r="AC413" s="43">
        <f t="shared" si="223"/>
        <v>1.5122681451612905</v>
      </c>
      <c r="AD413" s="43">
        <f t="shared" si="223"/>
        <v>1.3836384408602149</v>
      </c>
      <c r="AE413" s="43">
        <f t="shared" si="223"/>
        <v>0.58947836021505406</v>
      </c>
      <c r="AF413" s="43">
        <f t="shared" si="223"/>
        <v>1.4367788978494627</v>
      </c>
      <c r="AG413" s="43">
        <f t="shared" si="223"/>
        <v>0.83733467741935474</v>
      </c>
      <c r="AH413" s="43">
        <f t="shared" si="223"/>
        <v>0.50408024193548384</v>
      </c>
      <c r="AI413" s="43">
        <f t="shared" si="223"/>
        <v>0.47609422043010741</v>
      </c>
      <c r="AJ413" s="43">
        <f t="shared" si="223"/>
        <v>0.38400080645161294</v>
      </c>
      <c r="AK413" s="43">
        <f t="shared" si="223"/>
        <v>1.0861512096774191</v>
      </c>
      <c r="AL413" s="43">
        <f t="shared" si="223"/>
        <v>0.6299422043010755</v>
      </c>
      <c r="AM413" s="43">
        <f t="shared" si="223"/>
        <v>5.0806250000000004</v>
      </c>
      <c r="AN413" s="43">
        <f t="shared" si="223"/>
        <v>1.061815860215054</v>
      </c>
      <c r="AO413" s="43">
        <f t="shared" si="223"/>
        <v>0.73651680107526885</v>
      </c>
      <c r="AP413" s="43">
        <f t="shared" si="223"/>
        <v>0.31562150537634404</v>
      </c>
      <c r="AQ413" s="43">
        <f t="shared" si="223"/>
        <v>0.60353642473118263</v>
      </c>
      <c r="AR413" s="43">
        <f t="shared" si="223"/>
        <v>2.0481424731182796</v>
      </c>
      <c r="AS413" s="43">
        <f t="shared" si="223"/>
        <v>1.417409946236559</v>
      </c>
      <c r="AT413" s="43">
        <f t="shared" si="223"/>
        <v>0.83236827956989234</v>
      </c>
      <c r="AU413" s="43">
        <f t="shared" si="223"/>
        <v>0.27528965053763438</v>
      </c>
      <c r="AV413" s="43">
        <f t="shared" si="223"/>
        <v>6.8589743279569876E-2</v>
      </c>
      <c r="AW413" s="43">
        <f t="shared" si="223"/>
        <v>0.1975163817204301</v>
      </c>
      <c r="AX413" s="43">
        <f t="shared" ref="AX413" si="224">AVERAGE(AX278:AX308)</f>
        <v>0.33358696236559132</v>
      </c>
      <c r="AY413" s="51">
        <f t="shared" si="208"/>
        <v>0.95792529830480555</v>
      </c>
      <c r="CT413" s="37"/>
      <c r="CU413" s="37"/>
      <c r="CV413" s="37"/>
      <c r="CW413" s="37"/>
      <c r="CX413" s="37"/>
      <c r="CY413" s="37"/>
    </row>
    <row r="414" spans="1:103">
      <c r="A414" s="3" t="s">
        <v>11</v>
      </c>
      <c r="B414" s="43">
        <f t="shared" ref="B414:AW414" si="225">AVERAGE(B309:B339)</f>
        <v>0.94510551075268812</v>
      </c>
      <c r="C414" s="43">
        <f t="shared" si="225"/>
        <v>0.35947876344086027</v>
      </c>
      <c r="D414" s="43">
        <f t="shared" si="225"/>
        <v>9.7467473118279621E-2</v>
      </c>
      <c r="E414" s="43">
        <f t="shared" si="225"/>
        <v>0.52882580645161292</v>
      </c>
      <c r="F414" s="43">
        <f t="shared" si="225"/>
        <v>0.52823481182795717</v>
      </c>
      <c r="G414" s="43">
        <f t="shared" si="225"/>
        <v>0.21214946236559143</v>
      </c>
      <c r="H414" s="43">
        <f t="shared" si="225"/>
        <v>0.36320645161290332</v>
      </c>
      <c r="I414" s="43">
        <f t="shared" si="225"/>
        <v>0.61389771505376334</v>
      </c>
      <c r="J414" s="43">
        <f t="shared" si="225"/>
        <v>0.75489247311827967</v>
      </c>
      <c r="K414" s="43">
        <f t="shared" si="225"/>
        <v>2.2912204301075271E-2</v>
      </c>
      <c r="L414" s="43">
        <f t="shared" si="225"/>
        <v>0.57848319892473099</v>
      </c>
      <c r="M414" s="43">
        <f t="shared" si="225"/>
        <v>0.43818494623655907</v>
      </c>
      <c r="N414" s="43">
        <f t="shared" si="225"/>
        <v>0.43681088709677418</v>
      </c>
      <c r="O414" s="43">
        <f t="shared" si="225"/>
        <v>0.24371088709677419</v>
      </c>
      <c r="P414" s="43">
        <f t="shared" si="225"/>
        <v>0.23108306451612909</v>
      </c>
      <c r="Q414" s="43">
        <f t="shared" si="225"/>
        <v>1.5400799731182793</v>
      </c>
      <c r="R414" s="43">
        <f t="shared" si="225"/>
        <v>0.63321572580645158</v>
      </c>
      <c r="S414" s="43">
        <f t="shared" si="225"/>
        <v>0.224766935483871</v>
      </c>
      <c r="T414" s="43">
        <f t="shared" si="225"/>
        <v>0.19312056451612908</v>
      </c>
      <c r="U414" s="43">
        <f t="shared" si="225"/>
        <v>0.13111454973118281</v>
      </c>
      <c r="V414" s="43">
        <f t="shared" si="225"/>
        <v>0.10686589247311831</v>
      </c>
      <c r="W414" s="43">
        <f t="shared" si="225"/>
        <v>0.26278346774193556</v>
      </c>
      <c r="X414" s="43">
        <f t="shared" si="225"/>
        <v>0.7340336021505377</v>
      </c>
      <c r="Y414" s="43">
        <f t="shared" si="225"/>
        <v>0.52047849462365592</v>
      </c>
      <c r="Z414" s="43">
        <f t="shared" si="225"/>
        <v>2.18795994623656E-2</v>
      </c>
      <c r="AA414" s="43">
        <f t="shared" si="225"/>
        <v>0.78121438172043001</v>
      </c>
      <c r="AB414" s="43">
        <f t="shared" si="225"/>
        <v>0.1243632056451613</v>
      </c>
      <c r="AC414" s="43">
        <f t="shared" si="225"/>
        <v>0.71807647849462375</v>
      </c>
      <c r="AD414" s="43">
        <f t="shared" si="225"/>
        <v>0.46623830645161302</v>
      </c>
      <c r="AE414" s="43">
        <f t="shared" si="225"/>
        <v>0.11221747311827958</v>
      </c>
      <c r="AF414" s="43">
        <f t="shared" si="225"/>
        <v>0.54027889784946226</v>
      </c>
      <c r="AG414" s="43">
        <f t="shared" si="225"/>
        <v>0.31618938172043015</v>
      </c>
      <c r="AH414" s="43">
        <f t="shared" si="225"/>
        <v>9.0539485215053769E-2</v>
      </c>
      <c r="AI414" s="43">
        <f t="shared" si="225"/>
        <v>7.2715256720430138E-2</v>
      </c>
      <c r="AJ414" s="43">
        <f t="shared" si="225"/>
        <v>2.885981182795699E-2</v>
      </c>
      <c r="AK414" s="43">
        <f t="shared" si="225"/>
        <v>0.41274059139784947</v>
      </c>
      <c r="AL414" s="43">
        <f t="shared" si="225"/>
        <v>0.10904697043010755</v>
      </c>
      <c r="AM414" s="43">
        <f t="shared" si="225"/>
        <v>1.215277553763441</v>
      </c>
      <c r="AN414" s="43">
        <f t="shared" si="225"/>
        <v>0.28953400537634416</v>
      </c>
      <c r="AO414" s="43">
        <f t="shared" si="225"/>
        <v>0.15576839919354837</v>
      </c>
      <c r="AP414" s="43">
        <f t="shared" si="225"/>
        <v>3.6059876344086007E-2</v>
      </c>
      <c r="AQ414" s="43">
        <f t="shared" si="225"/>
        <v>6.1804844086021535E-2</v>
      </c>
      <c r="AR414" s="43">
        <f t="shared" si="225"/>
        <v>0.74942943548387075</v>
      </c>
      <c r="AS414" s="43">
        <f t="shared" si="225"/>
        <v>0.4306934139784947</v>
      </c>
      <c r="AT414" s="43">
        <f t="shared" si="225"/>
        <v>0.15703602150537629</v>
      </c>
      <c r="AU414" s="43">
        <f t="shared" si="225"/>
        <v>2.8989143817204306E-2</v>
      </c>
      <c r="AV414" s="43">
        <f t="shared" si="225"/>
        <v>1.2815362903225806E-3</v>
      </c>
      <c r="AW414" s="43">
        <f t="shared" si="225"/>
        <v>2.0189018817204306E-3</v>
      </c>
      <c r="AX414" s="43">
        <f t="shared" ref="AX414" si="226">AVERAGE(AX309:AX339)</f>
        <v>1.847074059139785E-2</v>
      </c>
      <c r="AY414" s="51">
        <f t="shared" si="208"/>
        <v>0.36003319538621903</v>
      </c>
      <c r="CT414" s="37"/>
      <c r="CU414" s="37"/>
      <c r="CV414" s="37"/>
      <c r="CW414" s="37"/>
      <c r="CX414" s="37"/>
      <c r="CY414" s="37"/>
    </row>
    <row r="415" spans="1:103">
      <c r="A415" s="3" t="s">
        <v>12</v>
      </c>
      <c r="B415" s="43">
        <f t="shared" ref="B415:AV415" si="227">AVERAGE(B340:B369)</f>
        <v>0.47021722222222223</v>
      </c>
      <c r="C415" s="43">
        <f t="shared" si="227"/>
        <v>0.12022833333333337</v>
      </c>
      <c r="D415" s="43">
        <f t="shared" si="227"/>
        <v>7.4407651388888912E-2</v>
      </c>
      <c r="E415" s="43">
        <f t="shared" si="227"/>
        <v>0.41065263888888898</v>
      </c>
      <c r="F415" s="43">
        <f t="shared" si="227"/>
        <v>0.39808916666666661</v>
      </c>
      <c r="G415" s="43">
        <f t="shared" si="227"/>
        <v>0.43091388888888893</v>
      </c>
      <c r="H415" s="43">
        <f t="shared" si="227"/>
        <v>5.4114265277777789E-2</v>
      </c>
      <c r="I415" s="43">
        <f t="shared" si="227"/>
        <v>0.13614694444444453</v>
      </c>
      <c r="J415" s="43">
        <f t="shared" si="227"/>
        <v>0.28112305555555561</v>
      </c>
      <c r="K415" s="43">
        <f t="shared" si="227"/>
        <v>1.2744150902777778</v>
      </c>
      <c r="L415" s="43">
        <f t="shared" si="227"/>
        <v>1.7730868055555546</v>
      </c>
      <c r="M415" s="43">
        <f t="shared" si="227"/>
        <v>0.28964111111111102</v>
      </c>
      <c r="N415" s="43">
        <f t="shared" si="227"/>
        <v>0.11803132361111111</v>
      </c>
      <c r="O415" s="43">
        <f t="shared" si="227"/>
        <v>0.27179319444444444</v>
      </c>
      <c r="P415" s="43">
        <f t="shared" si="227"/>
        <v>0.11294513888888895</v>
      </c>
      <c r="Q415" s="43">
        <f t="shared" si="227"/>
        <v>1.4400236111111118</v>
      </c>
      <c r="R415" s="43">
        <f t="shared" si="227"/>
        <v>0.27923166666666671</v>
      </c>
      <c r="S415" s="43">
        <f t="shared" si="227"/>
        <v>0.1144841652777778</v>
      </c>
      <c r="T415" s="43">
        <f t="shared" si="227"/>
        <v>1.9219423638888891</v>
      </c>
      <c r="U415" s="43">
        <f t="shared" si="227"/>
        <v>3.2887709722222221E-2</v>
      </c>
      <c r="V415" s="43">
        <f t="shared" si="227"/>
        <v>9.9948472222222227E-3</v>
      </c>
      <c r="W415" s="43">
        <f t="shared" si="227"/>
        <v>0.10109670000000001</v>
      </c>
      <c r="X415" s="43">
        <f t="shared" si="227"/>
        <v>0.26014902777777776</v>
      </c>
      <c r="Y415" s="43">
        <f t="shared" si="227"/>
        <v>0.1667588888888889</v>
      </c>
      <c r="Z415" s="43">
        <f t="shared" si="227"/>
        <v>1.4778797222222225E-2</v>
      </c>
      <c r="AA415" s="43">
        <f t="shared" si="227"/>
        <v>0.19452069444444442</v>
      </c>
      <c r="AB415" s="43">
        <f t="shared" si="227"/>
        <v>3.2882626388888878E-2</v>
      </c>
      <c r="AC415" s="43">
        <f t="shared" si="227"/>
        <v>0.15673916666666668</v>
      </c>
      <c r="AD415" s="43">
        <f t="shared" si="227"/>
        <v>0.23732347222222225</v>
      </c>
      <c r="AE415" s="43">
        <f t="shared" si="227"/>
        <v>8.3801600000000004E-2</v>
      </c>
      <c r="AF415" s="43">
        <f t="shared" si="227"/>
        <v>0.11293027777777788</v>
      </c>
      <c r="AG415" s="43">
        <f t="shared" si="227"/>
        <v>2.7933420833333337E-2</v>
      </c>
      <c r="AH415" s="43">
        <f t="shared" si="227"/>
        <v>3.8729954166666671E-2</v>
      </c>
      <c r="AI415" s="43">
        <f t="shared" si="227"/>
        <v>1.3443012499999995E-2</v>
      </c>
      <c r="AJ415" s="43">
        <f t="shared" si="227"/>
        <v>3.6945555555555551E-3</v>
      </c>
      <c r="AK415" s="43">
        <f t="shared" si="227"/>
        <v>5.9706658333333336E-2</v>
      </c>
      <c r="AL415" s="43">
        <f t="shared" si="227"/>
        <v>1.6780169444444451E-2</v>
      </c>
      <c r="AM415" s="43">
        <f t="shared" si="227"/>
        <v>0.46302583333333336</v>
      </c>
      <c r="AN415" s="43">
        <f t="shared" si="227"/>
        <v>3.9710188888888893E-2</v>
      </c>
      <c r="AO415" s="43">
        <f t="shared" si="227"/>
        <v>2.3201329166666666E-2</v>
      </c>
      <c r="AP415" s="43">
        <f t="shared" si="227"/>
        <v>3.4880097222222219E-3</v>
      </c>
      <c r="AQ415" s="43">
        <f t="shared" si="227"/>
        <v>1.3019208333333336E-2</v>
      </c>
      <c r="AR415" s="43">
        <f t="shared" si="227"/>
        <v>0.31003222222222226</v>
      </c>
      <c r="AS415" s="43">
        <f t="shared" si="227"/>
        <v>2.8488159722222219E-2</v>
      </c>
      <c r="AT415" s="43">
        <f t="shared" si="227"/>
        <v>2.7059995833333333E-2</v>
      </c>
      <c r="AU415" s="43">
        <f t="shared" si="227"/>
        <v>0.36094304444444447</v>
      </c>
      <c r="AV415" s="43">
        <f t="shared" si="227"/>
        <v>8.0745744444444448E-2</v>
      </c>
      <c r="AW415" s="43">
        <f>AVERAGE(AW340:AW369)</f>
        <v>0.15581814166666669</v>
      </c>
      <c r="AX415" s="43">
        <f>AVERAGE(AX340:AX369)</f>
        <v>1.4383986111111114E-3</v>
      </c>
      <c r="AY415" s="51">
        <f t="shared" si="208"/>
        <v>0.2661757039399093</v>
      </c>
      <c r="CT415" s="37"/>
      <c r="CU415" s="37"/>
      <c r="CV415" s="37"/>
      <c r="CW415" s="37"/>
      <c r="CX415" s="37"/>
      <c r="CY415" s="37"/>
    </row>
    <row r="416" spans="1:103">
      <c r="AY416" s="50"/>
      <c r="CT416" s="37"/>
      <c r="CU416" s="37"/>
      <c r="CV416" s="37"/>
      <c r="CW416" s="37"/>
      <c r="CX416" s="37"/>
      <c r="CY416" s="37"/>
    </row>
    <row r="417" spans="2:103">
      <c r="B417" s="43">
        <f>AVERAGE(B409:AX409)</f>
        <v>36.466617456660082</v>
      </c>
      <c r="AY417" s="52">
        <f>AVERAGE(AY404:AY415)</f>
        <v>17.483187986408264</v>
      </c>
      <c r="CT417" s="37"/>
      <c r="CU417" s="37"/>
      <c r="CV417" s="37"/>
      <c r="CW417" s="37"/>
      <c r="CX417" s="37"/>
      <c r="CY417" s="37"/>
    </row>
    <row r="418" spans="2:103">
      <c r="CT418" s="37"/>
      <c r="CU418" s="37"/>
      <c r="CV418" s="37"/>
      <c r="CW418" s="37"/>
      <c r="CX418" s="37"/>
      <c r="CY418" s="37"/>
    </row>
    <row r="419" spans="2:103">
      <c r="CT419" s="37"/>
      <c r="CU419" s="37"/>
      <c r="CV419" s="37"/>
      <c r="CW419" s="37"/>
      <c r="CX419" s="37"/>
      <c r="CY419" s="37"/>
    </row>
    <row r="420" spans="2:103">
      <c r="CT420" s="37"/>
      <c r="CU420" s="37"/>
      <c r="CV420" s="37"/>
      <c r="CW420" s="37"/>
      <c r="CX420" s="37"/>
      <c r="CY420" s="37"/>
    </row>
    <row r="421" spans="2:103">
      <c r="CT421" s="37"/>
      <c r="CU421" s="37"/>
      <c r="CV421" s="37"/>
      <c r="CW421" s="37"/>
      <c r="CX421" s="37"/>
      <c r="CY421" s="37"/>
    </row>
    <row r="422" spans="2:103">
      <c r="CT422" s="37"/>
      <c r="CU422" s="37"/>
      <c r="CV422" s="37"/>
      <c r="CW422" s="37"/>
      <c r="CX422" s="37"/>
      <c r="CY422" s="37"/>
    </row>
    <row r="423" spans="2:103">
      <c r="CT423" s="37"/>
      <c r="CU423" s="37"/>
      <c r="CV423" s="37"/>
      <c r="CW423" s="37"/>
      <c r="CX423" s="37"/>
      <c r="CY423" s="37"/>
    </row>
    <row r="424" spans="2:103">
      <c r="CT424" s="37"/>
      <c r="CU424" s="37"/>
      <c r="CV424" s="37"/>
      <c r="CW424" s="37"/>
      <c r="CX424" s="37"/>
      <c r="CY424" s="37"/>
    </row>
    <row r="425" spans="2:103">
      <c r="CT425" s="37"/>
      <c r="CU425" s="37"/>
      <c r="CV425" s="37"/>
      <c r="CW425" s="37"/>
      <c r="CX425" s="37"/>
      <c r="CY425" s="37"/>
    </row>
    <row r="426" spans="2:103">
      <c r="CT426" s="37"/>
      <c r="CU426" s="37"/>
      <c r="CV426" s="37"/>
      <c r="CW426" s="37"/>
      <c r="CX426" s="37"/>
      <c r="CY426" s="37"/>
    </row>
    <row r="427" spans="2:103">
      <c r="CT427" s="37"/>
      <c r="CU427" s="37"/>
      <c r="CV427" s="37"/>
      <c r="CW427" s="37"/>
      <c r="CX427" s="37"/>
      <c r="CY427" s="37"/>
    </row>
    <row r="428" spans="2:103">
      <c r="CT428" s="37"/>
      <c r="CU428" s="37"/>
      <c r="CV428" s="37"/>
      <c r="CW428" s="37"/>
      <c r="CX428" s="37"/>
      <c r="CY428" s="37"/>
    </row>
    <row r="429" spans="2:103">
      <c r="CT429" s="37"/>
      <c r="CU429" s="37"/>
      <c r="CV429" s="37"/>
      <c r="CW429" s="37"/>
      <c r="CX429" s="37"/>
      <c r="CY429" s="37"/>
    </row>
    <row r="430" spans="2:103">
      <c r="CT430" s="37"/>
      <c r="CU430" s="37"/>
      <c r="CV430" s="37"/>
      <c r="CW430" s="37"/>
      <c r="CX430" s="37"/>
      <c r="CY430" s="37"/>
    </row>
    <row r="431" spans="2:103">
      <c r="CT431" s="37"/>
      <c r="CU431" s="37"/>
      <c r="CV431" s="37"/>
      <c r="CW431" s="37"/>
      <c r="CX431" s="37"/>
      <c r="CY431" s="37"/>
    </row>
    <row r="432" spans="2:103">
      <c r="CT432" s="37"/>
      <c r="CU432" s="37"/>
      <c r="CV432" s="37"/>
      <c r="CW432" s="37"/>
      <c r="CX432" s="37"/>
      <c r="CY432" s="37"/>
    </row>
  </sheetData>
  <sortState xmlns:xlrd2="http://schemas.microsoft.com/office/spreadsheetml/2017/richdata2" ref="CY372:CY419">
    <sortCondition descending="1" ref="CY372:CY419"/>
  </sortState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B71" zoomScale="110" zoomScaleNormal="110" zoomScalePageLayoutView="110" workbookViewId="0">
      <selection activeCell="Q75" sqref="Q75"/>
    </sheetView>
  </sheetViews>
  <sheetFormatPr baseColWidth="10" defaultColWidth="11.33203125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10"/>
  <sheetViews>
    <sheetView workbookViewId="0">
      <selection activeCell="C3" sqref="C3:M10"/>
    </sheetView>
  </sheetViews>
  <sheetFormatPr baseColWidth="10" defaultColWidth="10.6640625" defaultRowHeight="15"/>
  <cols>
    <col min="2" max="2" width="26.6640625" bestFit="1" customWidth="1"/>
    <col min="3" max="3" width="21.1640625" bestFit="1" customWidth="1"/>
    <col min="4" max="15" width="11" customWidth="1"/>
  </cols>
  <sheetData>
    <row r="1" spans="1:15">
      <c r="A1" t="s">
        <v>72</v>
      </c>
      <c r="B1" s="34">
        <f>AVERAGE('WY Data'!B5:AW369)</f>
        <v>17.338574038287373</v>
      </c>
      <c r="C1" t="s">
        <v>73</v>
      </c>
    </row>
    <row r="2" spans="1:15">
      <c r="A2" s="38">
        <v>3</v>
      </c>
      <c r="B2">
        <f>B1*3</f>
        <v>52.015722114862115</v>
      </c>
      <c r="C2" t="s">
        <v>74</v>
      </c>
      <c r="D2" s="39" t="s">
        <v>1</v>
      </c>
      <c r="E2" s="39" t="s">
        <v>2</v>
      </c>
      <c r="F2" s="39" t="s">
        <v>3</v>
      </c>
      <c r="G2" s="39" t="s">
        <v>4</v>
      </c>
      <c r="H2" s="39" t="s">
        <v>5</v>
      </c>
      <c r="I2" s="39" t="s">
        <v>6</v>
      </c>
      <c r="J2" s="39" t="s">
        <v>7</v>
      </c>
      <c r="K2" s="39" t="s">
        <v>8</v>
      </c>
      <c r="L2" s="39" t="s">
        <v>9</v>
      </c>
      <c r="M2" s="39" t="s">
        <v>10</v>
      </c>
      <c r="N2" s="39" t="s">
        <v>11</v>
      </c>
      <c r="O2" s="39" t="s">
        <v>12</v>
      </c>
    </row>
    <row r="3" spans="1:15">
      <c r="A3" s="38">
        <v>0.33</v>
      </c>
      <c r="B3">
        <f>B1*0.33</f>
        <v>5.7217294326348336</v>
      </c>
      <c r="C3" t="s">
        <v>75</v>
      </c>
      <c r="D3" s="39">
        <v>200</v>
      </c>
      <c r="E3" s="39">
        <v>200</v>
      </c>
      <c r="F3" s="39">
        <v>200</v>
      </c>
      <c r="G3" s="39">
        <v>200</v>
      </c>
      <c r="H3" s="39">
        <v>200</v>
      </c>
      <c r="I3" s="39">
        <v>200</v>
      </c>
      <c r="J3" s="39">
        <v>200</v>
      </c>
      <c r="K3" s="39">
        <v>200</v>
      </c>
      <c r="L3" s="39">
        <v>200</v>
      </c>
      <c r="M3" s="39">
        <v>200</v>
      </c>
      <c r="N3" s="39">
        <v>200</v>
      </c>
      <c r="O3" s="39">
        <v>200</v>
      </c>
    </row>
    <row r="4" spans="1:15">
      <c r="C4" t="s">
        <v>76</v>
      </c>
      <c r="D4" s="39" t="s">
        <v>77</v>
      </c>
      <c r="E4" s="39" t="s">
        <v>77</v>
      </c>
      <c r="F4" s="39" t="s">
        <v>77</v>
      </c>
      <c r="G4" s="39" t="s">
        <v>77</v>
      </c>
      <c r="H4" s="39" t="s">
        <v>77</v>
      </c>
      <c r="I4" s="39" t="s">
        <v>77</v>
      </c>
      <c r="J4" s="39" t="s">
        <v>77</v>
      </c>
      <c r="K4" s="39" t="s">
        <v>77</v>
      </c>
      <c r="L4" s="39" t="s">
        <v>77</v>
      </c>
      <c r="M4" s="39" t="s">
        <v>77</v>
      </c>
      <c r="N4" s="39" t="s">
        <v>77</v>
      </c>
      <c r="O4" s="39" t="s">
        <v>77</v>
      </c>
    </row>
    <row r="5" spans="1:15">
      <c r="C5" t="s">
        <v>78</v>
      </c>
      <c r="D5" s="39">
        <v>40</v>
      </c>
      <c r="E5" s="39">
        <v>40</v>
      </c>
      <c r="F5" s="39">
        <v>40</v>
      </c>
      <c r="G5" s="39">
        <v>40</v>
      </c>
      <c r="H5" s="39">
        <v>40</v>
      </c>
      <c r="I5" s="39">
        <v>40</v>
      </c>
      <c r="J5" s="39">
        <v>60</v>
      </c>
      <c r="K5" s="39">
        <v>60</v>
      </c>
      <c r="L5" s="39">
        <v>60</v>
      </c>
      <c r="M5" s="39">
        <v>60</v>
      </c>
      <c r="N5" s="39">
        <v>60</v>
      </c>
      <c r="O5" s="39">
        <v>60</v>
      </c>
    </row>
    <row r="6" spans="1:15">
      <c r="C6" t="s">
        <v>79</v>
      </c>
      <c r="D6" s="39">
        <v>30</v>
      </c>
      <c r="E6" s="39">
        <v>30</v>
      </c>
      <c r="F6" s="39">
        <v>30</v>
      </c>
      <c r="G6" s="39">
        <v>30</v>
      </c>
      <c r="H6" s="39">
        <v>30</v>
      </c>
      <c r="I6" s="39">
        <v>30</v>
      </c>
      <c r="J6" s="39">
        <v>50</v>
      </c>
      <c r="K6" s="39">
        <v>50</v>
      </c>
      <c r="L6" s="39">
        <v>50</v>
      </c>
      <c r="M6" s="39">
        <v>50</v>
      </c>
      <c r="N6" s="39">
        <v>50</v>
      </c>
      <c r="O6" s="39">
        <v>50</v>
      </c>
    </row>
    <row r="7" spans="1:15">
      <c r="C7" t="s">
        <v>80</v>
      </c>
      <c r="D7" s="39">
        <v>20</v>
      </c>
      <c r="E7" s="39">
        <v>20</v>
      </c>
      <c r="F7" s="39">
        <v>20</v>
      </c>
      <c r="G7" s="39">
        <v>20</v>
      </c>
      <c r="H7" s="39">
        <v>20</v>
      </c>
      <c r="I7" s="39">
        <v>20</v>
      </c>
      <c r="J7" s="39">
        <v>40</v>
      </c>
      <c r="K7" s="39">
        <v>40</v>
      </c>
      <c r="L7" s="39">
        <v>40</v>
      </c>
      <c r="M7" s="39">
        <v>40</v>
      </c>
      <c r="N7" s="39">
        <v>40</v>
      </c>
      <c r="O7" s="39">
        <v>40</v>
      </c>
    </row>
    <row r="8" spans="1:15">
      <c r="C8" t="s">
        <v>81</v>
      </c>
      <c r="D8" s="39">
        <v>10</v>
      </c>
      <c r="E8" s="39">
        <v>10</v>
      </c>
      <c r="F8" s="39">
        <v>10</v>
      </c>
      <c r="G8" s="39">
        <v>10</v>
      </c>
      <c r="H8" s="39">
        <v>10</v>
      </c>
      <c r="I8" s="39">
        <v>10</v>
      </c>
      <c r="J8" s="39">
        <v>30</v>
      </c>
      <c r="K8" s="39">
        <v>30</v>
      </c>
      <c r="L8" s="39">
        <v>30</v>
      </c>
      <c r="M8" s="39">
        <v>30</v>
      </c>
      <c r="N8" s="39">
        <v>30</v>
      </c>
      <c r="O8" s="39">
        <v>30</v>
      </c>
    </row>
    <row r="9" spans="1:15">
      <c r="C9" t="s">
        <v>82</v>
      </c>
      <c r="D9" s="39">
        <v>10</v>
      </c>
      <c r="E9" s="39">
        <v>10</v>
      </c>
      <c r="F9" s="39">
        <v>10</v>
      </c>
      <c r="G9" s="39">
        <v>10</v>
      </c>
      <c r="H9" s="39">
        <v>10</v>
      </c>
      <c r="I9" s="39">
        <v>10</v>
      </c>
      <c r="J9" s="39">
        <v>10</v>
      </c>
      <c r="K9" s="39">
        <v>10</v>
      </c>
      <c r="L9" s="39">
        <v>10</v>
      </c>
      <c r="M9" s="39">
        <v>10</v>
      </c>
      <c r="N9" s="39">
        <v>10</v>
      </c>
      <c r="O9" s="39">
        <v>10</v>
      </c>
    </row>
    <row r="10" spans="1:15">
      <c r="C10" t="s">
        <v>83</v>
      </c>
      <c r="D10" s="39" t="s">
        <v>84</v>
      </c>
      <c r="E10" s="39" t="s">
        <v>84</v>
      </c>
      <c r="F10" s="39" t="s">
        <v>84</v>
      </c>
      <c r="G10" s="39" t="s">
        <v>84</v>
      </c>
      <c r="H10" s="39" t="s">
        <v>84</v>
      </c>
      <c r="I10" s="39" t="s">
        <v>84</v>
      </c>
      <c r="J10" s="39" t="s">
        <v>84</v>
      </c>
      <c r="K10" s="39" t="s">
        <v>84</v>
      </c>
      <c r="L10" s="39" t="s">
        <v>84</v>
      </c>
      <c r="M10" s="39" t="s">
        <v>84</v>
      </c>
      <c r="N10" s="39" t="s">
        <v>84</v>
      </c>
      <c r="O10" s="39" t="s">
        <v>84</v>
      </c>
    </row>
    <row r="12" spans="1:15">
      <c r="C12" t="s">
        <v>74</v>
      </c>
      <c r="D12" s="39" t="s">
        <v>1</v>
      </c>
      <c r="E12" s="39" t="s">
        <v>2</v>
      </c>
      <c r="F12" s="39" t="s">
        <v>3</v>
      </c>
      <c r="G12" s="39" t="s">
        <v>4</v>
      </c>
      <c r="H12" s="39" t="s">
        <v>5</v>
      </c>
      <c r="I12" s="39" t="s">
        <v>6</v>
      </c>
      <c r="J12" s="39" t="s">
        <v>7</v>
      </c>
      <c r="K12" s="39" t="s">
        <v>8</v>
      </c>
      <c r="L12" s="39" t="s">
        <v>9</v>
      </c>
      <c r="M12" s="39" t="s">
        <v>10</v>
      </c>
      <c r="N12" s="39" t="s">
        <v>11</v>
      </c>
      <c r="O12" s="39" t="s">
        <v>12</v>
      </c>
    </row>
    <row r="13" spans="1:15">
      <c r="C13" t="s">
        <v>75</v>
      </c>
      <c r="D13" s="39">
        <v>200</v>
      </c>
      <c r="E13" s="39">
        <v>200</v>
      </c>
      <c r="F13" s="39">
        <v>200</v>
      </c>
      <c r="G13" s="39">
        <v>200</v>
      </c>
      <c r="H13" s="39">
        <v>200</v>
      </c>
      <c r="I13" s="39">
        <v>200</v>
      </c>
      <c r="J13" s="39">
        <v>200</v>
      </c>
      <c r="K13" s="39">
        <v>200</v>
      </c>
      <c r="L13" s="39">
        <v>200</v>
      </c>
      <c r="M13" s="39">
        <v>200</v>
      </c>
      <c r="N13" s="39">
        <v>200</v>
      </c>
      <c r="O13" s="39">
        <v>200</v>
      </c>
    </row>
    <row r="14" spans="1:15">
      <c r="C14" t="s">
        <v>85</v>
      </c>
      <c r="D14" s="39">
        <v>100</v>
      </c>
      <c r="E14" s="39">
        <v>100</v>
      </c>
      <c r="F14" s="39">
        <v>100</v>
      </c>
      <c r="G14" s="39">
        <v>100</v>
      </c>
      <c r="H14" s="39">
        <v>100</v>
      </c>
      <c r="I14" s="39">
        <v>100</v>
      </c>
      <c r="J14" s="39">
        <v>100</v>
      </c>
      <c r="K14" s="39">
        <v>100</v>
      </c>
      <c r="L14" s="39">
        <v>100</v>
      </c>
      <c r="M14" s="39">
        <v>100</v>
      </c>
      <c r="N14" s="39">
        <v>100</v>
      </c>
      <c r="O14" s="39">
        <v>100</v>
      </c>
    </row>
    <row r="15" spans="1:15">
      <c r="C15" t="s">
        <v>86</v>
      </c>
      <c r="D15" s="39">
        <v>60</v>
      </c>
      <c r="E15" s="39">
        <v>60</v>
      </c>
      <c r="F15" s="39">
        <v>60</v>
      </c>
      <c r="G15" s="39">
        <v>60</v>
      </c>
      <c r="H15" s="39">
        <v>60</v>
      </c>
      <c r="I15" s="39">
        <v>60</v>
      </c>
      <c r="J15" s="39">
        <v>60</v>
      </c>
      <c r="K15" s="39">
        <v>60</v>
      </c>
      <c r="L15" s="39">
        <v>60</v>
      </c>
      <c r="M15" s="39">
        <v>60</v>
      </c>
      <c r="N15" s="39">
        <v>60</v>
      </c>
      <c r="O15" s="39">
        <v>60</v>
      </c>
    </row>
    <row r="16" spans="1:15">
      <c r="C16" t="s">
        <v>78</v>
      </c>
      <c r="D16" s="39">
        <v>40</v>
      </c>
      <c r="E16" s="39">
        <v>40</v>
      </c>
      <c r="F16" s="39">
        <v>40</v>
      </c>
      <c r="G16" s="39">
        <v>40</v>
      </c>
      <c r="H16" s="39">
        <v>40</v>
      </c>
      <c r="I16" s="39">
        <v>40</v>
      </c>
      <c r="J16" s="39">
        <v>60</v>
      </c>
      <c r="K16" s="39">
        <v>60</v>
      </c>
      <c r="L16" s="39">
        <v>60</v>
      </c>
      <c r="M16" s="39">
        <v>60</v>
      </c>
      <c r="N16" s="39">
        <v>60</v>
      </c>
      <c r="O16" s="39">
        <v>60</v>
      </c>
    </row>
    <row r="17" spans="3:15">
      <c r="C17" t="s">
        <v>79</v>
      </c>
      <c r="D17" s="39">
        <v>30</v>
      </c>
      <c r="E17" s="39">
        <v>30</v>
      </c>
      <c r="F17" s="39">
        <v>30</v>
      </c>
      <c r="G17" s="39">
        <v>30</v>
      </c>
      <c r="H17" s="39">
        <v>30</v>
      </c>
      <c r="I17" s="39">
        <v>30</v>
      </c>
      <c r="J17" s="39">
        <v>50</v>
      </c>
      <c r="K17" s="39">
        <v>50</v>
      </c>
      <c r="L17" s="39">
        <v>50</v>
      </c>
      <c r="M17" s="39">
        <v>50</v>
      </c>
      <c r="N17" s="39">
        <v>50</v>
      </c>
      <c r="O17" s="39">
        <v>50</v>
      </c>
    </row>
    <row r="18" spans="3:15">
      <c r="C18" t="s">
        <v>80</v>
      </c>
      <c r="D18" s="39">
        <v>20</v>
      </c>
      <c r="E18" s="39">
        <v>20</v>
      </c>
      <c r="F18" s="39">
        <v>20</v>
      </c>
      <c r="G18" s="39">
        <v>20</v>
      </c>
      <c r="H18" s="39">
        <v>20</v>
      </c>
      <c r="I18" s="39">
        <v>20</v>
      </c>
      <c r="J18" s="39">
        <v>40</v>
      </c>
      <c r="K18" s="39">
        <v>40</v>
      </c>
      <c r="L18" s="39">
        <v>40</v>
      </c>
      <c r="M18" s="39">
        <v>40</v>
      </c>
      <c r="N18" s="39">
        <v>40</v>
      </c>
      <c r="O18" s="39">
        <v>40</v>
      </c>
    </row>
    <row r="19" spans="3:15">
      <c r="C19" t="s">
        <v>81</v>
      </c>
      <c r="D19" s="39">
        <v>10</v>
      </c>
      <c r="E19" s="39">
        <v>10</v>
      </c>
      <c r="F19" s="39">
        <v>10</v>
      </c>
      <c r="G19" s="39">
        <v>10</v>
      </c>
      <c r="H19" s="39">
        <v>10</v>
      </c>
      <c r="I19" s="39">
        <v>10</v>
      </c>
      <c r="J19" s="39">
        <v>30</v>
      </c>
      <c r="K19" s="39">
        <v>30</v>
      </c>
      <c r="L19" s="39">
        <v>30</v>
      </c>
      <c r="M19" s="39">
        <v>30</v>
      </c>
      <c r="N19" s="39">
        <v>30</v>
      </c>
      <c r="O19" s="39">
        <v>30</v>
      </c>
    </row>
    <row r="20" spans="3:15">
      <c r="C20" t="s">
        <v>82</v>
      </c>
      <c r="D20" s="39">
        <v>10</v>
      </c>
      <c r="E20" s="39">
        <v>10</v>
      </c>
      <c r="F20" s="39">
        <v>10</v>
      </c>
      <c r="G20" s="39">
        <v>10</v>
      </c>
      <c r="H20" s="39">
        <v>10</v>
      </c>
      <c r="I20" s="39">
        <v>10</v>
      </c>
      <c r="J20" s="39">
        <v>10</v>
      </c>
      <c r="K20" s="39">
        <v>10</v>
      </c>
      <c r="L20" s="39">
        <v>10</v>
      </c>
      <c r="M20" s="39">
        <v>10</v>
      </c>
      <c r="N20" s="39">
        <v>10</v>
      </c>
      <c r="O20" s="39">
        <v>10</v>
      </c>
    </row>
    <row r="21" spans="3:15">
      <c r="C21" t="s">
        <v>83</v>
      </c>
      <c r="D21" s="39" t="s">
        <v>84</v>
      </c>
      <c r="E21" s="39" t="s">
        <v>84</v>
      </c>
      <c r="F21" s="39" t="s">
        <v>84</v>
      </c>
      <c r="G21" s="39" t="s">
        <v>84</v>
      </c>
      <c r="H21" s="39" t="s">
        <v>84</v>
      </c>
      <c r="I21" s="39" t="s">
        <v>84</v>
      </c>
      <c r="J21" s="39" t="s">
        <v>84</v>
      </c>
      <c r="K21" s="39" t="s">
        <v>84</v>
      </c>
      <c r="L21" s="39" t="s">
        <v>84</v>
      </c>
      <c r="M21" s="39" t="s">
        <v>84</v>
      </c>
      <c r="N21" s="39" t="s">
        <v>84</v>
      </c>
      <c r="O21" s="39" t="s">
        <v>84</v>
      </c>
    </row>
    <row r="23" spans="3:15"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3:15"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3:15"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</row>
    <row r="26" spans="3:15"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3:15"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</row>
    <row r="28" spans="3:15"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</row>
    <row r="29" spans="3:15"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</row>
    <row r="30" spans="3:15"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3:15"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</row>
    <row r="32" spans="3:15"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</row>
    <row r="33" spans="2:15">
      <c r="C33" t="s">
        <v>87</v>
      </c>
      <c r="D33" s="44">
        <v>1.0324370527685305</v>
      </c>
      <c r="E33" s="44">
        <v>10.947252471332542</v>
      </c>
      <c r="F33" s="44">
        <v>34.814199479585206</v>
      </c>
      <c r="G33" s="44">
        <v>40.493040408678681</v>
      </c>
      <c r="H33" s="44">
        <v>37.402963215980336</v>
      </c>
      <c r="I33" s="44">
        <v>30.722261125779667</v>
      </c>
      <c r="J33" s="44">
        <v>14.885038552787661</v>
      </c>
      <c r="K33" s="44">
        <v>5.1205508839398455</v>
      </c>
      <c r="L33" s="44">
        <v>2.4040490312376432</v>
      </c>
      <c r="M33" s="44">
        <v>0.84739723242643394</v>
      </c>
      <c r="N33" s="44">
        <v>0.36989381242107688</v>
      </c>
      <c r="O33" s="44">
        <v>0.30732384341637003</v>
      </c>
    </row>
    <row r="35" spans="2:15">
      <c r="C35" t="s">
        <v>71</v>
      </c>
      <c r="D35" s="44">
        <f>D42</f>
        <v>1.0324370527685305</v>
      </c>
      <c r="E35" s="44">
        <f t="shared" ref="E35:O35" si="0">E42</f>
        <v>6.9354296153149493</v>
      </c>
      <c r="F35" s="44">
        <f t="shared" si="0"/>
        <v>13.925679791834083</v>
      </c>
      <c r="G35" s="44">
        <f t="shared" si="0"/>
        <v>16.197216163471474</v>
      </c>
      <c r="H35" s="44">
        <f t="shared" si="0"/>
        <v>14.961185286392135</v>
      </c>
      <c r="I35" s="44">
        <f t="shared" si="0"/>
        <v>12.288904450311868</v>
      </c>
      <c r="J35" s="44">
        <f t="shared" si="0"/>
        <v>6.9354296153149493</v>
      </c>
      <c r="K35" s="44">
        <f t="shared" si="0"/>
        <v>5.1205508839398455</v>
      </c>
      <c r="L35" s="44">
        <f t="shared" si="0"/>
        <v>2.4040490312376432</v>
      </c>
      <c r="M35" s="44">
        <f t="shared" si="0"/>
        <v>0.84739723242643394</v>
      </c>
      <c r="N35" s="44">
        <f t="shared" si="0"/>
        <v>0.36989381242107688</v>
      </c>
      <c r="O35" s="44">
        <f t="shared" si="0"/>
        <v>0.30732384341637003</v>
      </c>
    </row>
    <row r="37" spans="2:15">
      <c r="C37" s="33" t="s">
        <v>71</v>
      </c>
    </row>
    <row r="38" spans="2:15">
      <c r="B38" s="33" t="s">
        <v>88</v>
      </c>
      <c r="C38" s="33" t="s">
        <v>89</v>
      </c>
    </row>
    <row r="39" spans="2:15">
      <c r="B39" t="s">
        <v>90</v>
      </c>
      <c r="C39" t="s">
        <v>91</v>
      </c>
      <c r="D39">
        <f>IF(D33&lt;0.4*$B$1,D33)</f>
        <v>1.0324370527685305</v>
      </c>
      <c r="E39" t="b">
        <f t="shared" ref="E39:O39" si="1">IF(E33&lt;0.4*$B$1,E33)</f>
        <v>0</v>
      </c>
      <c r="F39" t="b">
        <f t="shared" si="1"/>
        <v>0</v>
      </c>
      <c r="G39" t="b">
        <f t="shared" si="1"/>
        <v>0</v>
      </c>
      <c r="H39" t="b">
        <f t="shared" si="1"/>
        <v>0</v>
      </c>
      <c r="I39" t="b">
        <f t="shared" si="1"/>
        <v>0</v>
      </c>
      <c r="J39" t="b">
        <f t="shared" si="1"/>
        <v>0</v>
      </c>
      <c r="K39">
        <f t="shared" si="1"/>
        <v>5.1205508839398455</v>
      </c>
      <c r="L39">
        <f t="shared" si="1"/>
        <v>2.4040490312376432</v>
      </c>
      <c r="M39">
        <f t="shared" si="1"/>
        <v>0.84739723242643394</v>
      </c>
      <c r="N39">
        <f t="shared" si="1"/>
        <v>0.36989381242107688</v>
      </c>
      <c r="O39">
        <f t="shared" si="1"/>
        <v>0.30732384341637003</v>
      </c>
    </row>
    <row r="40" spans="2:15">
      <c r="B40" t="s">
        <v>92</v>
      </c>
      <c r="C40" t="s">
        <v>93</v>
      </c>
      <c r="D40" t="b">
        <f>IF(AND(0.4*D33&lt;0.4*$B$1,0.4*$B$1&lt;D33),0.4*$B$1)</f>
        <v>0</v>
      </c>
      <c r="E40">
        <f t="shared" ref="E40:O40" si="2">IF(AND(0.4*E33&lt;0.4*$B$1,0.4*$B$1&lt;E33),0.4*$B$1)</f>
        <v>6.9354296153149493</v>
      </c>
      <c r="F40" t="b">
        <f t="shared" si="2"/>
        <v>0</v>
      </c>
      <c r="G40" t="b">
        <f t="shared" si="2"/>
        <v>0</v>
      </c>
      <c r="H40" t="b">
        <f t="shared" si="2"/>
        <v>0</v>
      </c>
      <c r="I40" t="b">
        <f t="shared" si="2"/>
        <v>0</v>
      </c>
      <c r="J40">
        <f t="shared" si="2"/>
        <v>6.9354296153149493</v>
      </c>
      <c r="K40" t="b">
        <f t="shared" si="2"/>
        <v>0</v>
      </c>
      <c r="L40" t="b">
        <f t="shared" si="2"/>
        <v>0</v>
      </c>
      <c r="M40" t="b">
        <f t="shared" si="2"/>
        <v>0</v>
      </c>
      <c r="N40" t="b">
        <f t="shared" si="2"/>
        <v>0</v>
      </c>
      <c r="O40" t="b">
        <f t="shared" si="2"/>
        <v>0</v>
      </c>
    </row>
    <row r="41" spans="2:15">
      <c r="B41" t="s">
        <v>94</v>
      </c>
      <c r="C41" t="s">
        <v>95</v>
      </c>
      <c r="D41" t="b">
        <f>IF(0.4*D33&gt;0.4*$B$1,0.4*D33)</f>
        <v>0</v>
      </c>
      <c r="E41" t="b">
        <f t="shared" ref="E41:O41" si="3">IF(0.4*E33&gt;0.4*$B$1,0.4*E33)</f>
        <v>0</v>
      </c>
      <c r="F41">
        <f>IF(0.4*F33&gt;0.4*$B$1,0.4*F33)</f>
        <v>13.925679791834083</v>
      </c>
      <c r="G41">
        <f t="shared" si="3"/>
        <v>16.197216163471474</v>
      </c>
      <c r="H41">
        <f t="shared" si="3"/>
        <v>14.961185286392135</v>
      </c>
      <c r="I41">
        <f t="shared" si="3"/>
        <v>12.288904450311868</v>
      </c>
      <c r="J41" t="b">
        <f t="shared" si="3"/>
        <v>0</v>
      </c>
      <c r="K41" t="b">
        <f t="shared" si="3"/>
        <v>0</v>
      </c>
      <c r="L41" t="b">
        <f t="shared" si="3"/>
        <v>0</v>
      </c>
      <c r="M41" t="b">
        <f t="shared" si="3"/>
        <v>0</v>
      </c>
      <c r="N41" t="b">
        <f t="shared" si="3"/>
        <v>0</v>
      </c>
      <c r="O41" t="b">
        <f t="shared" si="3"/>
        <v>0</v>
      </c>
    </row>
    <row r="42" spans="2:15">
      <c r="C42" t="s">
        <v>71</v>
      </c>
      <c r="D42" s="34">
        <f>MAX(D39:D41)</f>
        <v>1.0324370527685305</v>
      </c>
      <c r="E42" s="34">
        <f t="shared" ref="E42:O42" si="4">MAX(E39:E41)</f>
        <v>6.9354296153149493</v>
      </c>
      <c r="F42" s="34">
        <f>MAX(F39:F41)</f>
        <v>13.925679791834083</v>
      </c>
      <c r="G42" s="34">
        <f t="shared" si="4"/>
        <v>16.197216163471474</v>
      </c>
      <c r="H42" s="34">
        <f t="shared" si="4"/>
        <v>14.961185286392135</v>
      </c>
      <c r="I42" s="34">
        <f t="shared" si="4"/>
        <v>12.288904450311868</v>
      </c>
      <c r="J42" s="34">
        <f t="shared" si="4"/>
        <v>6.9354296153149493</v>
      </c>
      <c r="K42" s="34">
        <f t="shared" si="4"/>
        <v>5.1205508839398455</v>
      </c>
      <c r="L42" s="34">
        <f t="shared" si="4"/>
        <v>2.4040490312376432</v>
      </c>
      <c r="M42" s="34">
        <f t="shared" si="4"/>
        <v>0.84739723242643394</v>
      </c>
      <c r="N42" s="34">
        <f t="shared" si="4"/>
        <v>0.36989381242107688</v>
      </c>
      <c r="O42" s="34">
        <f t="shared" si="4"/>
        <v>0.30732384341637003</v>
      </c>
    </row>
    <row r="45" spans="2:15">
      <c r="D45" s="33"/>
      <c r="E45" s="33"/>
      <c r="F45" s="33"/>
      <c r="G45" s="33"/>
      <c r="H45" s="33"/>
      <c r="I45" s="33"/>
      <c r="J45" s="33"/>
    </row>
    <row r="46" spans="2:15">
      <c r="D46" s="41"/>
      <c r="E46" s="42"/>
      <c r="F46" s="39"/>
      <c r="I46" s="34"/>
      <c r="J46" s="34"/>
    </row>
    <row r="47" spans="2:15">
      <c r="D47" s="41"/>
      <c r="E47" s="42"/>
      <c r="F47" s="39"/>
      <c r="I47" s="34"/>
      <c r="J47" s="34"/>
    </row>
    <row r="48" spans="2:15">
      <c r="D48" s="41"/>
      <c r="E48" s="42"/>
      <c r="F48" s="39"/>
      <c r="I48" s="34"/>
      <c r="J48" s="34"/>
    </row>
    <row r="49" spans="4:10">
      <c r="D49" s="41"/>
      <c r="E49" s="42"/>
      <c r="F49" s="39"/>
      <c r="I49" s="34"/>
      <c r="J49" s="34"/>
    </row>
    <row r="50" spans="4:10">
      <c r="D50" s="41"/>
      <c r="E50" s="42"/>
      <c r="F50" s="39"/>
      <c r="I50" s="34"/>
      <c r="J50" s="34"/>
    </row>
    <row r="51" spans="4:10">
      <c r="D51" s="41"/>
      <c r="E51" s="42"/>
      <c r="F51" s="39"/>
      <c r="I51" s="34"/>
      <c r="J51" s="34"/>
    </row>
    <row r="52" spans="4:10">
      <c r="D52" s="41"/>
      <c r="E52" s="42"/>
      <c r="F52" s="39"/>
      <c r="I52" s="34"/>
      <c r="J52" s="34"/>
    </row>
    <row r="53" spans="4:10">
      <c r="D53" s="41"/>
      <c r="E53" s="42"/>
      <c r="F53" s="39"/>
      <c r="I53" s="34"/>
      <c r="J53" s="34"/>
    </row>
    <row r="54" spans="4:10">
      <c r="D54" s="41"/>
      <c r="E54" s="42"/>
      <c r="F54" s="39"/>
      <c r="I54" s="34"/>
      <c r="J54" s="34"/>
    </row>
    <row r="55" spans="4:10">
      <c r="D55" s="41"/>
      <c r="E55" s="42"/>
      <c r="F55" s="39"/>
      <c r="I55" s="34"/>
      <c r="J55" s="34"/>
    </row>
    <row r="56" spans="4:10">
      <c r="D56" s="41"/>
      <c r="E56" s="42"/>
      <c r="F56" s="39"/>
      <c r="I56" s="34"/>
      <c r="J56" s="34"/>
    </row>
    <row r="57" spans="4:10">
      <c r="D57" s="41"/>
      <c r="E57" s="42"/>
      <c r="F57" s="39"/>
      <c r="I57" s="34"/>
      <c r="J57" s="34"/>
    </row>
    <row r="58" spans="4:10">
      <c r="D58" s="41"/>
      <c r="E58" s="42"/>
      <c r="F58" s="39"/>
      <c r="I58" s="34"/>
      <c r="J58" s="34"/>
    </row>
    <row r="59" spans="4:10">
      <c r="D59" s="41"/>
      <c r="E59" s="42"/>
      <c r="F59" s="39"/>
      <c r="I59" s="34"/>
      <c r="J59" s="34"/>
    </row>
    <row r="60" spans="4:10">
      <c r="D60" s="41"/>
      <c r="E60" s="42"/>
      <c r="F60" s="39"/>
      <c r="I60" s="34"/>
      <c r="J60" s="34"/>
    </row>
    <row r="61" spans="4:10">
      <c r="D61" s="41"/>
      <c r="E61" s="42"/>
      <c r="F61" s="39"/>
      <c r="I61" s="34"/>
      <c r="J61" s="34"/>
    </row>
    <row r="62" spans="4:10">
      <c r="D62" s="41"/>
      <c r="E62" s="42"/>
      <c r="F62" s="39"/>
      <c r="I62" s="34"/>
      <c r="J62" s="34"/>
    </row>
    <row r="63" spans="4:10">
      <c r="D63" s="41"/>
      <c r="E63" s="42"/>
      <c r="F63" s="39"/>
      <c r="I63" s="34"/>
      <c r="J63" s="34"/>
    </row>
    <row r="64" spans="4:10">
      <c r="D64" s="41"/>
      <c r="E64" s="42"/>
      <c r="F64" s="39"/>
      <c r="I64" s="34"/>
      <c r="J64" s="34"/>
    </row>
    <row r="65" spans="4:10">
      <c r="D65" s="41"/>
      <c r="E65" s="42"/>
      <c r="F65" s="39"/>
      <c r="I65" s="34"/>
      <c r="J65" s="34"/>
    </row>
    <row r="66" spans="4:10">
      <c r="D66" s="41"/>
      <c r="E66" s="42"/>
      <c r="F66" s="39"/>
      <c r="I66" s="34"/>
      <c r="J66" s="34"/>
    </row>
    <row r="67" spans="4:10">
      <c r="D67" s="41"/>
      <c r="E67" s="42"/>
      <c r="F67" s="39"/>
      <c r="I67" s="34"/>
      <c r="J67" s="34"/>
    </row>
    <row r="68" spans="4:10">
      <c r="D68" s="41"/>
      <c r="E68" s="42"/>
      <c r="F68" s="39"/>
      <c r="I68" s="34"/>
      <c r="J68" s="34"/>
    </row>
    <row r="69" spans="4:10">
      <c r="D69" s="41"/>
      <c r="E69" s="42"/>
      <c r="F69" s="39"/>
      <c r="I69" s="34"/>
      <c r="J69" s="34"/>
    </row>
    <row r="70" spans="4:10">
      <c r="D70" s="41"/>
      <c r="E70" s="42"/>
      <c r="F70" s="39"/>
      <c r="I70" s="34"/>
      <c r="J70" s="34"/>
    </row>
    <row r="71" spans="4:10">
      <c r="D71" s="41"/>
      <c r="E71" s="42"/>
      <c r="F71" s="39"/>
      <c r="I71" s="34"/>
      <c r="J71" s="34"/>
    </row>
    <row r="72" spans="4:10">
      <c r="D72" s="41"/>
      <c r="E72" s="42"/>
      <c r="F72" s="39"/>
      <c r="I72" s="34"/>
      <c r="J72" s="34"/>
    </row>
    <row r="73" spans="4:10">
      <c r="D73" s="41"/>
      <c r="E73" s="42"/>
      <c r="F73" s="39"/>
      <c r="I73" s="34"/>
      <c r="J73" s="34"/>
    </row>
    <row r="74" spans="4:10">
      <c r="D74" s="41"/>
      <c r="E74" s="42"/>
      <c r="F74" s="39"/>
      <c r="I74" s="34"/>
      <c r="J74" s="34"/>
    </row>
    <row r="75" spans="4:10">
      <c r="D75" s="41"/>
      <c r="E75" s="42"/>
      <c r="F75" s="39"/>
      <c r="I75" s="34"/>
      <c r="J75" s="34"/>
    </row>
    <row r="76" spans="4:10">
      <c r="D76" s="41"/>
      <c r="E76" s="42"/>
      <c r="F76" s="39"/>
      <c r="I76" s="34"/>
      <c r="J76" s="34"/>
    </row>
    <row r="77" spans="4:10">
      <c r="D77" s="41"/>
      <c r="E77" s="42"/>
      <c r="F77" s="39"/>
      <c r="I77" s="34"/>
      <c r="J77" s="34"/>
    </row>
    <row r="78" spans="4:10">
      <c r="D78" s="41"/>
      <c r="E78" s="42"/>
      <c r="F78" s="39"/>
      <c r="I78" s="34"/>
      <c r="J78" s="34"/>
    </row>
    <row r="79" spans="4:10">
      <c r="D79" s="41"/>
      <c r="E79" s="42"/>
      <c r="F79" s="39"/>
      <c r="I79" s="34"/>
      <c r="J79" s="34"/>
    </row>
    <row r="80" spans="4:10">
      <c r="D80" s="41"/>
      <c r="E80" s="42"/>
      <c r="F80" s="39"/>
      <c r="I80" s="34"/>
      <c r="J80" s="34"/>
    </row>
    <row r="81" spans="4:10">
      <c r="D81" s="41"/>
      <c r="E81" s="42"/>
      <c r="F81" s="39"/>
      <c r="I81" s="34"/>
      <c r="J81" s="34"/>
    </row>
    <row r="82" spans="4:10">
      <c r="D82" s="41"/>
      <c r="E82" s="42"/>
      <c r="F82" s="39"/>
      <c r="I82" s="34"/>
      <c r="J82" s="34"/>
    </row>
    <row r="83" spans="4:10">
      <c r="D83" s="41"/>
      <c r="E83" s="42"/>
      <c r="F83" s="39"/>
      <c r="I83" s="34"/>
      <c r="J83" s="34"/>
    </row>
    <row r="84" spans="4:10">
      <c r="D84" s="41"/>
      <c r="E84" s="42"/>
      <c r="F84" s="39"/>
      <c r="I84" s="34"/>
      <c r="J84" s="34"/>
    </row>
    <row r="85" spans="4:10">
      <c r="D85" s="41"/>
      <c r="E85" s="42"/>
      <c r="F85" s="39"/>
      <c r="I85" s="34"/>
      <c r="J85" s="34"/>
    </row>
    <row r="86" spans="4:10">
      <c r="D86" s="41"/>
      <c r="E86" s="42"/>
      <c r="F86" s="39"/>
      <c r="I86" s="34"/>
      <c r="J86" s="34"/>
    </row>
    <row r="87" spans="4:10">
      <c r="D87" s="41"/>
      <c r="E87" s="42"/>
      <c r="F87" s="39"/>
      <c r="I87" s="34"/>
      <c r="J87" s="34"/>
    </row>
    <row r="88" spans="4:10">
      <c r="D88" s="41"/>
      <c r="E88" s="42"/>
      <c r="F88" s="39"/>
      <c r="I88" s="34"/>
      <c r="J88" s="34"/>
    </row>
    <row r="89" spans="4:10">
      <c r="D89" s="41"/>
      <c r="E89" s="42"/>
      <c r="F89" s="39"/>
      <c r="I89" s="34"/>
      <c r="J89" s="34"/>
    </row>
    <row r="90" spans="4:10">
      <c r="D90" s="41"/>
      <c r="E90" s="42"/>
      <c r="F90" s="39"/>
      <c r="I90" s="34"/>
      <c r="J90" s="34"/>
    </row>
    <row r="91" spans="4:10">
      <c r="D91" s="41"/>
      <c r="E91" s="42"/>
      <c r="F91" s="39"/>
      <c r="I91" s="34"/>
      <c r="J91" s="34"/>
    </row>
    <row r="92" spans="4:10">
      <c r="D92" s="41"/>
      <c r="E92" s="42"/>
      <c r="F92" s="39"/>
      <c r="I92" s="34"/>
      <c r="J92" s="34"/>
    </row>
    <row r="93" spans="4:10">
      <c r="D93" s="41"/>
      <c r="E93" s="42"/>
      <c r="F93" s="39"/>
      <c r="I93" s="34"/>
      <c r="J93" s="34"/>
    </row>
    <row r="94" spans="4:10">
      <c r="D94" s="41"/>
      <c r="E94" s="42"/>
      <c r="F94" s="39"/>
      <c r="I94" s="34"/>
      <c r="J94" s="34"/>
    </row>
    <row r="95" spans="4:10">
      <c r="D95" s="41"/>
      <c r="E95" s="42"/>
      <c r="F95" s="39"/>
      <c r="I95" s="34"/>
      <c r="J95" s="34"/>
    </row>
    <row r="96" spans="4:10">
      <c r="D96" s="41"/>
      <c r="E96" s="42"/>
      <c r="F96" s="39"/>
      <c r="I96" s="34"/>
      <c r="J96" s="34"/>
    </row>
    <row r="97" spans="4:10">
      <c r="D97" s="41"/>
      <c r="E97" s="42"/>
      <c r="F97" s="39"/>
      <c r="I97" s="34"/>
      <c r="J97" s="34"/>
    </row>
    <row r="98" spans="4:10">
      <c r="D98" s="41"/>
      <c r="E98" s="42"/>
      <c r="F98" s="39"/>
      <c r="I98" s="34"/>
      <c r="J98" s="34"/>
    </row>
    <row r="99" spans="4:10">
      <c r="D99" s="41"/>
      <c r="E99" s="42"/>
      <c r="F99" s="39"/>
      <c r="I99" s="34"/>
      <c r="J99" s="34"/>
    </row>
    <row r="100" spans="4:10">
      <c r="D100" s="41"/>
      <c r="E100" s="42"/>
      <c r="F100" s="39"/>
      <c r="I100" s="34"/>
      <c r="J100" s="34"/>
    </row>
    <row r="101" spans="4:10">
      <c r="D101" s="41"/>
      <c r="E101" s="42"/>
      <c r="F101" s="39"/>
      <c r="I101" s="34"/>
      <c r="J101" s="34"/>
    </row>
    <row r="102" spans="4:10">
      <c r="D102" s="41"/>
      <c r="E102" s="42"/>
      <c r="F102" s="39"/>
      <c r="I102" s="34"/>
      <c r="J102" s="34"/>
    </row>
    <row r="103" spans="4:10">
      <c r="D103" s="41"/>
      <c r="E103" s="42"/>
      <c r="F103" s="39"/>
      <c r="I103" s="34"/>
      <c r="J103" s="34"/>
    </row>
    <row r="104" spans="4:10">
      <c r="D104" s="41"/>
      <c r="E104" s="42"/>
      <c r="F104" s="39"/>
      <c r="I104" s="34"/>
      <c r="J104" s="34"/>
    </row>
    <row r="105" spans="4:10">
      <c r="D105" s="41"/>
      <c r="E105" s="42"/>
      <c r="F105" s="39"/>
      <c r="I105" s="34"/>
      <c r="J105" s="34"/>
    </row>
    <row r="106" spans="4:10">
      <c r="D106" s="41"/>
      <c r="E106" s="42"/>
      <c r="F106" s="39"/>
      <c r="I106" s="34"/>
      <c r="J106" s="34"/>
    </row>
    <row r="107" spans="4:10">
      <c r="D107" s="41"/>
      <c r="E107" s="42"/>
      <c r="F107" s="39"/>
      <c r="I107" s="34"/>
      <c r="J107" s="34"/>
    </row>
    <row r="108" spans="4:10">
      <c r="D108" s="41"/>
      <c r="E108" s="42"/>
      <c r="F108" s="39"/>
      <c r="I108" s="34"/>
      <c r="J108" s="34"/>
    </row>
    <row r="109" spans="4:10">
      <c r="D109" s="41"/>
      <c r="E109" s="42"/>
      <c r="F109" s="39"/>
      <c r="I109" s="34"/>
      <c r="J109" s="34"/>
    </row>
    <row r="110" spans="4:10">
      <c r="D110" s="41"/>
      <c r="E110" s="42"/>
      <c r="F110" s="39"/>
      <c r="I110" s="34"/>
      <c r="J110" s="34"/>
    </row>
    <row r="111" spans="4:10">
      <c r="D111" s="41"/>
      <c r="E111" s="42"/>
      <c r="F111" s="39"/>
      <c r="I111" s="34"/>
      <c r="J111" s="34"/>
    </row>
    <row r="112" spans="4:10">
      <c r="D112" s="41"/>
      <c r="E112" s="42"/>
      <c r="F112" s="39"/>
      <c r="I112" s="34"/>
      <c r="J112" s="34"/>
    </row>
    <row r="113" spans="4:10">
      <c r="D113" s="41"/>
      <c r="E113" s="42"/>
      <c r="F113" s="39"/>
      <c r="I113" s="34"/>
      <c r="J113" s="34"/>
    </row>
    <row r="114" spans="4:10">
      <c r="D114" s="41"/>
      <c r="E114" s="42"/>
      <c r="F114" s="39"/>
      <c r="I114" s="34"/>
      <c r="J114" s="34"/>
    </row>
    <row r="115" spans="4:10">
      <c r="D115" s="41"/>
      <c r="E115" s="42"/>
      <c r="F115" s="39"/>
      <c r="I115" s="34"/>
      <c r="J115" s="34"/>
    </row>
    <row r="116" spans="4:10">
      <c r="D116" s="41"/>
      <c r="E116" s="42"/>
      <c r="F116" s="39"/>
      <c r="I116" s="34"/>
      <c r="J116" s="34"/>
    </row>
    <row r="117" spans="4:10">
      <c r="D117" s="41"/>
      <c r="E117" s="42"/>
      <c r="F117" s="39"/>
      <c r="I117" s="34"/>
      <c r="J117" s="34"/>
    </row>
    <row r="118" spans="4:10">
      <c r="D118" s="41"/>
      <c r="E118" s="42"/>
      <c r="F118" s="39"/>
      <c r="I118" s="34"/>
      <c r="J118" s="34"/>
    </row>
    <row r="119" spans="4:10">
      <c r="D119" s="41"/>
      <c r="E119" s="42"/>
      <c r="F119" s="39"/>
      <c r="I119" s="34"/>
      <c r="J119" s="34"/>
    </row>
    <row r="120" spans="4:10">
      <c r="D120" s="41"/>
      <c r="E120" s="42"/>
      <c r="F120" s="39"/>
      <c r="I120" s="34"/>
      <c r="J120" s="34"/>
    </row>
    <row r="121" spans="4:10">
      <c r="D121" s="41"/>
      <c r="E121" s="42"/>
      <c r="F121" s="39"/>
      <c r="I121" s="34"/>
      <c r="J121" s="34"/>
    </row>
    <row r="122" spans="4:10">
      <c r="D122" s="41"/>
      <c r="E122" s="42"/>
      <c r="F122" s="39"/>
      <c r="I122" s="34"/>
      <c r="J122" s="34"/>
    </row>
    <row r="123" spans="4:10">
      <c r="D123" s="41"/>
      <c r="E123" s="42"/>
      <c r="F123" s="39"/>
      <c r="I123" s="34"/>
      <c r="J123" s="34"/>
    </row>
    <row r="124" spans="4:10">
      <c r="D124" s="41"/>
      <c r="E124" s="42"/>
      <c r="F124" s="39"/>
      <c r="I124" s="34"/>
      <c r="J124" s="34"/>
    </row>
    <row r="125" spans="4:10">
      <c r="D125" s="41"/>
      <c r="E125" s="42"/>
      <c r="F125" s="39"/>
      <c r="I125" s="34"/>
      <c r="J125" s="34"/>
    </row>
    <row r="126" spans="4:10">
      <c r="D126" s="41"/>
      <c r="E126" s="42"/>
      <c r="F126" s="39"/>
      <c r="I126" s="34"/>
      <c r="J126" s="34"/>
    </row>
    <row r="127" spans="4:10">
      <c r="D127" s="41"/>
      <c r="E127" s="42"/>
      <c r="F127" s="39"/>
      <c r="I127" s="34"/>
      <c r="J127" s="34"/>
    </row>
    <row r="128" spans="4:10">
      <c r="D128" s="41"/>
      <c r="E128" s="42"/>
      <c r="F128" s="39"/>
      <c r="I128" s="34"/>
      <c r="J128" s="34"/>
    </row>
    <row r="129" spans="4:10">
      <c r="D129" s="41"/>
      <c r="E129" s="42"/>
      <c r="F129" s="39"/>
      <c r="I129" s="34"/>
      <c r="J129" s="34"/>
    </row>
    <row r="130" spans="4:10">
      <c r="D130" s="41"/>
      <c r="E130" s="42"/>
      <c r="F130" s="39"/>
      <c r="I130" s="34"/>
      <c r="J130" s="34"/>
    </row>
    <row r="131" spans="4:10">
      <c r="D131" s="41"/>
      <c r="E131" s="42"/>
      <c r="F131" s="39"/>
      <c r="I131" s="34"/>
      <c r="J131" s="34"/>
    </row>
    <row r="132" spans="4:10">
      <c r="D132" s="41"/>
      <c r="E132" s="42"/>
      <c r="F132" s="39"/>
      <c r="I132" s="34"/>
      <c r="J132" s="34"/>
    </row>
    <row r="133" spans="4:10">
      <c r="D133" s="41"/>
      <c r="E133" s="42"/>
      <c r="F133" s="39"/>
      <c r="I133" s="34"/>
      <c r="J133" s="34"/>
    </row>
    <row r="134" spans="4:10">
      <c r="D134" s="41"/>
      <c r="E134" s="42"/>
      <c r="F134" s="39"/>
      <c r="I134" s="34"/>
      <c r="J134" s="34"/>
    </row>
    <row r="135" spans="4:10">
      <c r="D135" s="41"/>
      <c r="E135" s="42"/>
      <c r="F135" s="39"/>
      <c r="I135" s="34"/>
      <c r="J135" s="34"/>
    </row>
    <row r="136" spans="4:10">
      <c r="D136" s="41"/>
      <c r="E136" s="42"/>
      <c r="F136" s="39"/>
      <c r="I136" s="34"/>
      <c r="J136" s="34"/>
    </row>
    <row r="137" spans="4:10">
      <c r="D137" s="41"/>
      <c r="E137" s="42"/>
      <c r="F137" s="39"/>
      <c r="I137" s="34"/>
      <c r="J137" s="34"/>
    </row>
    <row r="138" spans="4:10">
      <c r="D138" s="41"/>
      <c r="E138" s="42"/>
      <c r="F138" s="39"/>
      <c r="I138" s="34"/>
      <c r="J138" s="34"/>
    </row>
    <row r="139" spans="4:10">
      <c r="D139" s="41"/>
      <c r="E139" s="42"/>
      <c r="F139" s="39"/>
      <c r="I139" s="34"/>
      <c r="J139" s="34"/>
    </row>
    <row r="140" spans="4:10">
      <c r="D140" s="41"/>
      <c r="E140" s="42"/>
      <c r="F140" s="39"/>
      <c r="I140" s="34"/>
      <c r="J140" s="34"/>
    </row>
    <row r="141" spans="4:10">
      <c r="D141" s="41"/>
      <c r="E141" s="42"/>
      <c r="F141" s="39"/>
      <c r="I141" s="34"/>
      <c r="J141" s="34"/>
    </row>
    <row r="142" spans="4:10">
      <c r="D142" s="41"/>
      <c r="E142" s="42"/>
      <c r="F142" s="39"/>
      <c r="I142" s="34"/>
      <c r="J142" s="34"/>
    </row>
    <row r="143" spans="4:10">
      <c r="D143" s="41"/>
      <c r="E143" s="42"/>
      <c r="F143" s="39"/>
      <c r="I143" s="34"/>
      <c r="J143" s="34"/>
    </row>
    <row r="144" spans="4:10">
      <c r="D144" s="41"/>
      <c r="E144" s="42"/>
      <c r="F144" s="39"/>
      <c r="I144" s="34"/>
      <c r="J144" s="34"/>
    </row>
    <row r="145" spans="4:10">
      <c r="D145" s="41"/>
      <c r="E145" s="42"/>
      <c r="F145" s="39"/>
      <c r="I145" s="34"/>
      <c r="J145" s="34"/>
    </row>
    <row r="146" spans="4:10">
      <c r="D146" s="41"/>
      <c r="E146" s="42"/>
      <c r="F146" s="39"/>
      <c r="I146" s="34"/>
      <c r="J146" s="34"/>
    </row>
    <row r="147" spans="4:10">
      <c r="D147" s="41"/>
      <c r="E147" s="42"/>
      <c r="F147" s="39"/>
      <c r="I147" s="34"/>
      <c r="J147" s="34"/>
    </row>
    <row r="148" spans="4:10">
      <c r="D148" s="41"/>
      <c r="E148" s="42"/>
      <c r="F148" s="39"/>
      <c r="I148" s="34"/>
      <c r="J148" s="34"/>
    </row>
    <row r="149" spans="4:10">
      <c r="D149" s="41"/>
      <c r="E149" s="42"/>
      <c r="F149" s="39"/>
      <c r="I149" s="34"/>
      <c r="J149" s="34"/>
    </row>
    <row r="150" spans="4:10">
      <c r="D150" s="41"/>
      <c r="E150" s="42"/>
      <c r="F150" s="39"/>
      <c r="I150" s="34"/>
      <c r="J150" s="34"/>
    </row>
    <row r="151" spans="4:10">
      <c r="D151" s="41"/>
      <c r="E151" s="42"/>
      <c r="F151" s="39"/>
      <c r="I151" s="34"/>
      <c r="J151" s="34"/>
    </row>
    <row r="152" spans="4:10">
      <c r="D152" s="41"/>
      <c r="E152" s="42"/>
      <c r="F152" s="39"/>
      <c r="I152" s="34"/>
      <c r="J152" s="34"/>
    </row>
    <row r="153" spans="4:10">
      <c r="D153" s="41"/>
      <c r="E153" s="42"/>
      <c r="F153" s="39"/>
      <c r="I153" s="34"/>
      <c r="J153" s="34"/>
    </row>
    <row r="154" spans="4:10">
      <c r="D154" s="41"/>
      <c r="E154" s="42"/>
      <c r="F154" s="39"/>
      <c r="I154" s="34"/>
      <c r="J154" s="34"/>
    </row>
    <row r="155" spans="4:10">
      <c r="D155" s="41"/>
      <c r="E155" s="42"/>
      <c r="F155" s="39"/>
      <c r="I155" s="34"/>
      <c r="J155" s="34"/>
    </row>
    <row r="156" spans="4:10">
      <c r="D156" s="41"/>
      <c r="E156" s="42"/>
      <c r="F156" s="39"/>
      <c r="I156" s="34"/>
      <c r="J156" s="34"/>
    </row>
    <row r="157" spans="4:10">
      <c r="D157" s="41"/>
      <c r="E157" s="42"/>
      <c r="F157" s="39"/>
      <c r="I157" s="34"/>
      <c r="J157" s="34"/>
    </row>
    <row r="158" spans="4:10">
      <c r="D158" s="41"/>
      <c r="E158" s="42"/>
      <c r="F158" s="39"/>
      <c r="I158" s="34"/>
      <c r="J158" s="34"/>
    </row>
    <row r="159" spans="4:10">
      <c r="D159" s="41"/>
      <c r="E159" s="42"/>
      <c r="F159" s="39"/>
      <c r="I159" s="34"/>
      <c r="J159" s="34"/>
    </row>
    <row r="160" spans="4:10">
      <c r="D160" s="41"/>
      <c r="E160" s="42"/>
      <c r="F160" s="39"/>
      <c r="I160" s="34"/>
      <c r="J160" s="34"/>
    </row>
    <row r="161" spans="4:10">
      <c r="D161" s="41"/>
      <c r="E161" s="42"/>
      <c r="F161" s="39"/>
      <c r="I161" s="34"/>
      <c r="J161" s="34"/>
    </row>
    <row r="162" spans="4:10">
      <c r="D162" s="41"/>
      <c r="E162" s="42"/>
      <c r="F162" s="39"/>
      <c r="I162" s="34"/>
      <c r="J162" s="34"/>
    </row>
    <row r="163" spans="4:10">
      <c r="D163" s="41"/>
      <c r="E163" s="42"/>
      <c r="F163" s="39"/>
      <c r="I163" s="34"/>
      <c r="J163" s="34"/>
    </row>
    <row r="164" spans="4:10">
      <c r="D164" s="41"/>
      <c r="E164" s="42"/>
      <c r="F164" s="39"/>
      <c r="I164" s="34"/>
      <c r="J164" s="34"/>
    </row>
    <row r="165" spans="4:10">
      <c r="D165" s="41"/>
      <c r="E165" s="42"/>
      <c r="F165" s="39"/>
      <c r="I165" s="34"/>
      <c r="J165" s="34"/>
    </row>
    <row r="166" spans="4:10">
      <c r="D166" s="41"/>
      <c r="E166" s="42"/>
      <c r="F166" s="39"/>
      <c r="I166" s="34"/>
      <c r="J166" s="34"/>
    </row>
    <row r="167" spans="4:10">
      <c r="D167" s="41"/>
      <c r="E167" s="42"/>
      <c r="F167" s="39"/>
      <c r="I167" s="34"/>
      <c r="J167" s="34"/>
    </row>
    <row r="168" spans="4:10">
      <c r="D168" s="41"/>
      <c r="E168" s="42"/>
      <c r="F168" s="39"/>
      <c r="I168" s="34"/>
      <c r="J168" s="34"/>
    </row>
    <row r="169" spans="4:10">
      <c r="D169" s="41"/>
      <c r="E169" s="42"/>
      <c r="F169" s="39"/>
      <c r="I169" s="34"/>
      <c r="J169" s="34"/>
    </row>
    <row r="170" spans="4:10">
      <c r="D170" s="41"/>
      <c r="E170" s="42"/>
      <c r="F170" s="39"/>
      <c r="I170" s="34"/>
      <c r="J170" s="34"/>
    </row>
    <row r="171" spans="4:10">
      <c r="D171" s="41"/>
      <c r="E171" s="42"/>
      <c r="F171" s="39"/>
      <c r="I171" s="34"/>
      <c r="J171" s="34"/>
    </row>
    <row r="172" spans="4:10">
      <c r="D172" s="41"/>
      <c r="E172" s="42"/>
      <c r="F172" s="39"/>
      <c r="I172" s="34"/>
      <c r="J172" s="34"/>
    </row>
    <row r="173" spans="4:10">
      <c r="D173" s="41"/>
      <c r="E173" s="42"/>
      <c r="F173" s="39"/>
      <c r="I173" s="34"/>
      <c r="J173" s="34"/>
    </row>
    <row r="174" spans="4:10">
      <c r="D174" s="41"/>
      <c r="E174" s="42"/>
      <c r="F174" s="39"/>
      <c r="I174" s="34"/>
      <c r="J174" s="34"/>
    </row>
    <row r="175" spans="4:10">
      <c r="D175" s="41"/>
      <c r="E175" s="42"/>
      <c r="F175" s="39"/>
      <c r="I175" s="34"/>
      <c r="J175" s="34"/>
    </row>
    <row r="176" spans="4:10">
      <c r="D176" s="41"/>
      <c r="E176" s="42"/>
      <c r="F176" s="39"/>
      <c r="I176" s="34"/>
      <c r="J176" s="34"/>
    </row>
    <row r="177" spans="4:10">
      <c r="D177" s="41"/>
      <c r="E177" s="42"/>
      <c r="F177" s="39"/>
      <c r="I177" s="34"/>
      <c r="J177" s="34"/>
    </row>
    <row r="178" spans="4:10">
      <c r="D178" s="41"/>
      <c r="E178" s="42"/>
      <c r="F178" s="39"/>
      <c r="I178" s="34"/>
      <c r="J178" s="34"/>
    </row>
    <row r="179" spans="4:10">
      <c r="D179" s="41"/>
      <c r="E179" s="42"/>
      <c r="F179" s="39"/>
      <c r="I179" s="34"/>
      <c r="J179" s="34"/>
    </row>
    <row r="180" spans="4:10">
      <c r="D180" s="41"/>
      <c r="E180" s="42"/>
      <c r="F180" s="39"/>
      <c r="I180" s="34"/>
      <c r="J180" s="34"/>
    </row>
    <row r="181" spans="4:10">
      <c r="D181" s="41"/>
      <c r="E181" s="42"/>
      <c r="F181" s="39"/>
      <c r="I181" s="34"/>
      <c r="J181" s="34"/>
    </row>
    <row r="182" spans="4:10">
      <c r="D182" s="41"/>
      <c r="E182" s="42"/>
      <c r="F182" s="39"/>
      <c r="I182" s="34"/>
      <c r="J182" s="34"/>
    </row>
    <row r="183" spans="4:10">
      <c r="D183" s="41"/>
      <c r="E183" s="42"/>
      <c r="F183" s="39"/>
      <c r="I183" s="34"/>
      <c r="J183" s="34"/>
    </row>
    <row r="184" spans="4:10">
      <c r="D184" s="41"/>
      <c r="E184" s="42"/>
      <c r="F184" s="39"/>
      <c r="I184" s="34"/>
      <c r="J184" s="34"/>
    </row>
    <row r="185" spans="4:10">
      <c r="D185" s="41"/>
      <c r="E185" s="42"/>
      <c r="F185" s="39"/>
      <c r="I185" s="34"/>
      <c r="J185" s="34"/>
    </row>
    <row r="186" spans="4:10">
      <c r="D186" s="41"/>
      <c r="E186" s="42"/>
      <c r="F186" s="39"/>
      <c r="I186" s="34"/>
      <c r="J186" s="34"/>
    </row>
    <row r="187" spans="4:10">
      <c r="D187" s="41"/>
      <c r="E187" s="42"/>
      <c r="F187" s="39"/>
      <c r="I187" s="34"/>
      <c r="J187" s="34"/>
    </row>
    <row r="188" spans="4:10">
      <c r="D188" s="41"/>
      <c r="E188" s="42"/>
      <c r="F188" s="39"/>
      <c r="I188" s="34"/>
      <c r="J188" s="34"/>
    </row>
    <row r="189" spans="4:10">
      <c r="D189" s="41"/>
      <c r="E189" s="42"/>
      <c r="F189" s="39"/>
      <c r="I189" s="34"/>
      <c r="J189" s="34"/>
    </row>
    <row r="190" spans="4:10">
      <c r="D190" s="41"/>
      <c r="E190" s="42"/>
      <c r="F190" s="39"/>
      <c r="I190" s="34"/>
      <c r="J190" s="34"/>
    </row>
    <row r="191" spans="4:10">
      <c r="D191" s="41"/>
      <c r="E191" s="42"/>
      <c r="F191" s="39"/>
      <c r="I191" s="34"/>
      <c r="J191" s="34"/>
    </row>
    <row r="192" spans="4:10">
      <c r="D192" s="41"/>
      <c r="E192" s="42"/>
      <c r="F192" s="39"/>
      <c r="I192" s="34"/>
      <c r="J192" s="34"/>
    </row>
    <row r="193" spans="4:10">
      <c r="D193" s="41"/>
      <c r="E193" s="42"/>
      <c r="F193" s="39"/>
      <c r="I193" s="34"/>
      <c r="J193" s="34"/>
    </row>
    <row r="194" spans="4:10">
      <c r="D194" s="41"/>
      <c r="E194" s="42"/>
      <c r="F194" s="39"/>
      <c r="I194" s="34"/>
      <c r="J194" s="34"/>
    </row>
    <row r="195" spans="4:10">
      <c r="D195" s="41"/>
      <c r="E195" s="42"/>
      <c r="F195" s="39"/>
      <c r="I195" s="34"/>
      <c r="J195" s="34"/>
    </row>
    <row r="196" spans="4:10">
      <c r="D196" s="41"/>
      <c r="E196" s="42"/>
      <c r="F196" s="39"/>
      <c r="I196" s="34"/>
      <c r="J196" s="34"/>
    </row>
    <row r="197" spans="4:10">
      <c r="D197" s="41"/>
      <c r="E197" s="42"/>
      <c r="F197" s="39"/>
      <c r="I197" s="34"/>
      <c r="J197" s="34"/>
    </row>
    <row r="198" spans="4:10">
      <c r="D198" s="41"/>
      <c r="E198" s="42"/>
      <c r="F198" s="39"/>
      <c r="I198" s="34"/>
      <c r="J198" s="34"/>
    </row>
    <row r="199" spans="4:10">
      <c r="D199" s="41"/>
      <c r="E199" s="42"/>
      <c r="F199" s="39"/>
      <c r="I199" s="34"/>
      <c r="J199" s="34"/>
    </row>
    <row r="200" spans="4:10">
      <c r="D200" s="41"/>
      <c r="E200" s="42"/>
      <c r="F200" s="39"/>
      <c r="I200" s="34"/>
      <c r="J200" s="34"/>
    </row>
    <row r="201" spans="4:10">
      <c r="D201" s="41"/>
      <c r="E201" s="42"/>
      <c r="F201" s="39"/>
      <c r="I201" s="34"/>
      <c r="J201" s="34"/>
    </row>
    <row r="202" spans="4:10">
      <c r="D202" s="41"/>
      <c r="E202" s="42"/>
      <c r="F202" s="39"/>
      <c r="I202" s="34"/>
      <c r="J202" s="34"/>
    </row>
    <row r="203" spans="4:10">
      <c r="D203" s="41"/>
      <c r="E203" s="42"/>
      <c r="F203" s="39"/>
      <c r="I203" s="34"/>
      <c r="J203" s="34"/>
    </row>
    <row r="204" spans="4:10">
      <c r="D204" s="41"/>
      <c r="E204" s="42"/>
      <c r="F204" s="39"/>
      <c r="I204" s="34"/>
      <c r="J204" s="34"/>
    </row>
    <row r="205" spans="4:10">
      <c r="D205" s="41"/>
      <c r="E205" s="42"/>
      <c r="F205" s="39"/>
      <c r="I205" s="34"/>
      <c r="J205" s="34"/>
    </row>
    <row r="206" spans="4:10">
      <c r="D206" s="41"/>
      <c r="E206" s="42"/>
      <c r="F206" s="39"/>
      <c r="I206" s="34"/>
      <c r="J206" s="34"/>
    </row>
    <row r="207" spans="4:10">
      <c r="D207" s="41"/>
      <c r="E207" s="42"/>
      <c r="F207" s="39"/>
      <c r="I207" s="34"/>
      <c r="J207" s="34"/>
    </row>
    <row r="208" spans="4:10">
      <c r="D208" s="41"/>
      <c r="E208" s="42"/>
      <c r="F208" s="39"/>
      <c r="I208" s="34"/>
      <c r="J208" s="34"/>
    </row>
    <row r="209" spans="4:10">
      <c r="D209" s="41"/>
      <c r="E209" s="42"/>
      <c r="F209" s="39"/>
      <c r="I209" s="34"/>
      <c r="J209" s="34"/>
    </row>
    <row r="210" spans="4:10">
      <c r="D210" s="41"/>
      <c r="E210" s="42"/>
      <c r="F210" s="39"/>
      <c r="I210" s="34"/>
      <c r="J210" s="34"/>
    </row>
    <row r="211" spans="4:10">
      <c r="D211" s="41"/>
      <c r="E211" s="42"/>
      <c r="F211" s="39"/>
      <c r="I211" s="34"/>
      <c r="J211" s="34"/>
    </row>
    <row r="212" spans="4:10">
      <c r="D212" s="41"/>
      <c r="E212" s="42"/>
      <c r="F212" s="39"/>
      <c r="I212" s="34"/>
      <c r="J212" s="34"/>
    </row>
    <row r="213" spans="4:10">
      <c r="D213" s="41"/>
      <c r="E213" s="42"/>
      <c r="F213" s="39"/>
      <c r="I213" s="34"/>
      <c r="J213" s="34"/>
    </row>
    <row r="214" spans="4:10">
      <c r="D214" s="41"/>
      <c r="E214" s="42"/>
      <c r="F214" s="39"/>
      <c r="I214" s="34"/>
      <c r="J214" s="34"/>
    </row>
    <row r="215" spans="4:10">
      <c r="D215" s="41"/>
      <c r="E215" s="42"/>
      <c r="F215" s="39"/>
      <c r="I215" s="34"/>
      <c r="J215" s="34"/>
    </row>
    <row r="216" spans="4:10">
      <c r="D216" s="41"/>
      <c r="E216" s="42"/>
      <c r="F216" s="39"/>
      <c r="I216" s="34"/>
      <c r="J216" s="34"/>
    </row>
    <row r="217" spans="4:10">
      <c r="D217" s="41"/>
      <c r="E217" s="42"/>
      <c r="F217" s="39"/>
      <c r="I217" s="34"/>
      <c r="J217" s="34"/>
    </row>
    <row r="218" spans="4:10">
      <c r="D218" s="41"/>
      <c r="E218" s="42"/>
      <c r="F218" s="39"/>
      <c r="I218" s="34"/>
      <c r="J218" s="34"/>
    </row>
    <row r="219" spans="4:10">
      <c r="D219" s="41"/>
      <c r="E219" s="42"/>
      <c r="F219" s="39"/>
      <c r="I219" s="34"/>
      <c r="J219" s="34"/>
    </row>
    <row r="220" spans="4:10">
      <c r="D220" s="41"/>
      <c r="E220" s="42"/>
      <c r="F220" s="39"/>
      <c r="I220" s="34"/>
      <c r="J220" s="34"/>
    </row>
    <row r="221" spans="4:10">
      <c r="D221" s="41"/>
      <c r="E221" s="42"/>
      <c r="F221" s="39"/>
      <c r="I221" s="34"/>
      <c r="J221" s="34"/>
    </row>
    <row r="222" spans="4:10">
      <c r="D222" s="41"/>
      <c r="E222" s="42"/>
      <c r="F222" s="39"/>
      <c r="I222" s="34"/>
      <c r="J222" s="34"/>
    </row>
    <row r="223" spans="4:10">
      <c r="D223" s="41"/>
      <c r="E223" s="42"/>
      <c r="F223" s="39"/>
      <c r="I223" s="34"/>
      <c r="J223" s="34"/>
    </row>
    <row r="224" spans="4:10">
      <c r="D224" s="41"/>
      <c r="E224" s="42"/>
      <c r="F224" s="39"/>
      <c r="I224" s="34"/>
      <c r="J224" s="34"/>
    </row>
    <row r="225" spans="4:10">
      <c r="D225" s="41"/>
      <c r="E225" s="42"/>
      <c r="F225" s="39"/>
      <c r="I225" s="34"/>
      <c r="J225" s="34"/>
    </row>
    <row r="226" spans="4:10">
      <c r="D226" s="41"/>
      <c r="E226" s="42"/>
      <c r="F226" s="39"/>
      <c r="I226" s="34"/>
      <c r="J226" s="34"/>
    </row>
    <row r="227" spans="4:10">
      <c r="D227" s="41"/>
      <c r="E227" s="42"/>
      <c r="F227" s="39"/>
      <c r="I227" s="34"/>
      <c r="J227" s="34"/>
    </row>
    <row r="228" spans="4:10">
      <c r="D228" s="41"/>
      <c r="E228" s="42"/>
      <c r="F228" s="39"/>
      <c r="I228" s="34"/>
      <c r="J228" s="34"/>
    </row>
    <row r="229" spans="4:10">
      <c r="D229" s="41"/>
      <c r="E229" s="42"/>
      <c r="F229" s="39"/>
      <c r="I229" s="34"/>
      <c r="J229" s="34"/>
    </row>
    <row r="230" spans="4:10">
      <c r="D230" s="41"/>
      <c r="E230" s="42"/>
      <c r="F230" s="39"/>
      <c r="I230" s="34"/>
      <c r="J230" s="34"/>
    </row>
    <row r="231" spans="4:10">
      <c r="D231" s="41"/>
      <c r="E231" s="42"/>
      <c r="F231" s="39"/>
      <c r="I231" s="34"/>
      <c r="J231" s="34"/>
    </row>
    <row r="232" spans="4:10">
      <c r="D232" s="41"/>
      <c r="E232" s="42"/>
      <c r="F232" s="39"/>
      <c r="I232" s="34"/>
      <c r="J232" s="34"/>
    </row>
    <row r="233" spans="4:10">
      <c r="D233" s="41"/>
      <c r="E233" s="42"/>
      <c r="F233" s="39"/>
      <c r="I233" s="34"/>
      <c r="J233" s="34"/>
    </row>
    <row r="234" spans="4:10">
      <c r="D234" s="41"/>
      <c r="E234" s="42"/>
      <c r="F234" s="39"/>
      <c r="I234" s="34"/>
      <c r="J234" s="34"/>
    </row>
    <row r="235" spans="4:10">
      <c r="D235" s="41"/>
      <c r="E235" s="42"/>
      <c r="F235" s="39"/>
      <c r="I235" s="34"/>
      <c r="J235" s="34"/>
    </row>
    <row r="236" spans="4:10">
      <c r="D236" s="41"/>
      <c r="E236" s="42"/>
      <c r="F236" s="39"/>
      <c r="I236" s="34"/>
      <c r="J236" s="34"/>
    </row>
    <row r="237" spans="4:10">
      <c r="D237" s="41"/>
      <c r="E237" s="42"/>
      <c r="F237" s="39"/>
      <c r="I237" s="34"/>
      <c r="J237" s="34"/>
    </row>
    <row r="238" spans="4:10">
      <c r="D238" s="41"/>
      <c r="E238" s="42"/>
      <c r="F238" s="39"/>
      <c r="I238" s="34"/>
      <c r="J238" s="34"/>
    </row>
    <row r="239" spans="4:10">
      <c r="D239" s="41"/>
      <c r="E239" s="42"/>
      <c r="F239" s="39"/>
      <c r="I239" s="34"/>
      <c r="J239" s="34"/>
    </row>
    <row r="240" spans="4:10">
      <c r="D240" s="41"/>
      <c r="E240" s="42"/>
      <c r="F240" s="39"/>
      <c r="I240" s="34"/>
      <c r="J240" s="34"/>
    </row>
    <row r="241" spans="4:10">
      <c r="D241" s="41"/>
      <c r="E241" s="42"/>
      <c r="F241" s="39"/>
      <c r="I241" s="34"/>
      <c r="J241" s="34"/>
    </row>
    <row r="242" spans="4:10">
      <c r="D242" s="41"/>
      <c r="E242" s="42"/>
      <c r="F242" s="39"/>
      <c r="I242" s="34"/>
      <c r="J242" s="34"/>
    </row>
    <row r="243" spans="4:10">
      <c r="D243" s="41"/>
      <c r="E243" s="42"/>
      <c r="F243" s="39"/>
      <c r="I243" s="34"/>
      <c r="J243" s="34"/>
    </row>
    <row r="244" spans="4:10">
      <c r="D244" s="41"/>
      <c r="E244" s="42"/>
      <c r="F244" s="39"/>
      <c r="I244" s="34"/>
      <c r="J244" s="34"/>
    </row>
    <row r="245" spans="4:10">
      <c r="D245" s="41"/>
      <c r="E245" s="42"/>
      <c r="F245" s="39"/>
      <c r="I245" s="34"/>
      <c r="J245" s="34"/>
    </row>
    <row r="246" spans="4:10">
      <c r="D246" s="41"/>
      <c r="E246" s="42"/>
      <c r="F246" s="39"/>
      <c r="I246" s="34"/>
      <c r="J246" s="34"/>
    </row>
    <row r="247" spans="4:10">
      <c r="D247" s="41"/>
      <c r="E247" s="42"/>
      <c r="F247" s="39"/>
      <c r="I247" s="34"/>
      <c r="J247" s="34"/>
    </row>
    <row r="248" spans="4:10">
      <c r="D248" s="41"/>
      <c r="E248" s="42"/>
      <c r="F248" s="39"/>
      <c r="I248" s="34"/>
      <c r="J248" s="34"/>
    </row>
    <row r="249" spans="4:10">
      <c r="D249" s="41"/>
      <c r="E249" s="42"/>
      <c r="F249" s="39"/>
      <c r="I249" s="34"/>
      <c r="J249" s="34"/>
    </row>
    <row r="250" spans="4:10">
      <c r="D250" s="41"/>
      <c r="E250" s="42"/>
      <c r="F250" s="39"/>
      <c r="I250" s="34"/>
      <c r="J250" s="34"/>
    </row>
    <row r="251" spans="4:10">
      <c r="D251" s="41"/>
      <c r="E251" s="42"/>
      <c r="F251" s="39"/>
      <c r="I251" s="34"/>
      <c r="J251" s="34"/>
    </row>
    <row r="252" spans="4:10">
      <c r="D252" s="41"/>
      <c r="E252" s="42"/>
      <c r="F252" s="39"/>
      <c r="I252" s="34"/>
      <c r="J252" s="34"/>
    </row>
    <row r="253" spans="4:10">
      <c r="D253" s="41"/>
      <c r="E253" s="42"/>
      <c r="F253" s="39"/>
      <c r="I253" s="34"/>
      <c r="J253" s="34"/>
    </row>
    <row r="254" spans="4:10">
      <c r="D254" s="41"/>
      <c r="E254" s="42"/>
      <c r="F254" s="39"/>
      <c r="I254" s="34"/>
      <c r="J254" s="34"/>
    </row>
    <row r="255" spans="4:10">
      <c r="D255" s="41"/>
      <c r="E255" s="42"/>
      <c r="F255" s="39"/>
      <c r="I255" s="34"/>
      <c r="J255" s="34"/>
    </row>
    <row r="256" spans="4:10">
      <c r="D256" s="41"/>
      <c r="E256" s="42"/>
      <c r="F256" s="39"/>
      <c r="I256" s="34"/>
      <c r="J256" s="34"/>
    </row>
    <row r="257" spans="4:10">
      <c r="D257" s="41"/>
      <c r="E257" s="42"/>
      <c r="F257" s="39"/>
      <c r="I257" s="34"/>
      <c r="J257" s="34"/>
    </row>
    <row r="258" spans="4:10">
      <c r="D258" s="41"/>
      <c r="E258" s="42"/>
      <c r="F258" s="39"/>
      <c r="I258" s="34"/>
      <c r="J258" s="34"/>
    </row>
    <row r="259" spans="4:10">
      <c r="D259" s="41"/>
      <c r="E259" s="42"/>
      <c r="F259" s="39"/>
      <c r="I259" s="34"/>
      <c r="J259" s="34"/>
    </row>
    <row r="260" spans="4:10">
      <c r="D260" s="41"/>
      <c r="E260" s="42"/>
      <c r="F260" s="39"/>
      <c r="I260" s="34"/>
      <c r="J260" s="34"/>
    </row>
    <row r="261" spans="4:10">
      <c r="D261" s="41"/>
      <c r="E261" s="42"/>
      <c r="F261" s="39"/>
      <c r="I261" s="34"/>
      <c r="J261" s="34"/>
    </row>
    <row r="262" spans="4:10">
      <c r="D262" s="41"/>
      <c r="E262" s="42"/>
      <c r="F262" s="39"/>
      <c r="I262" s="34"/>
      <c r="J262" s="34"/>
    </row>
    <row r="263" spans="4:10">
      <c r="D263" s="41"/>
      <c r="E263" s="42"/>
      <c r="F263" s="39"/>
      <c r="I263" s="34"/>
      <c r="J263" s="34"/>
    </row>
    <row r="264" spans="4:10">
      <c r="D264" s="41"/>
      <c r="E264" s="42"/>
      <c r="F264" s="39"/>
      <c r="I264" s="34"/>
      <c r="J264" s="34"/>
    </row>
    <row r="265" spans="4:10">
      <c r="D265" s="41"/>
      <c r="E265" s="42"/>
      <c r="F265" s="39"/>
      <c r="I265" s="34"/>
      <c r="J265" s="34"/>
    </row>
    <row r="266" spans="4:10">
      <c r="D266" s="41"/>
      <c r="E266" s="42"/>
      <c r="F266" s="39"/>
      <c r="I266" s="34"/>
      <c r="J266" s="34"/>
    </row>
    <row r="267" spans="4:10">
      <c r="D267" s="41"/>
      <c r="E267" s="42"/>
      <c r="F267" s="39"/>
      <c r="I267" s="34"/>
      <c r="J267" s="34"/>
    </row>
    <row r="268" spans="4:10">
      <c r="D268" s="41"/>
      <c r="E268" s="42"/>
      <c r="F268" s="39"/>
      <c r="I268" s="34"/>
      <c r="J268" s="34"/>
    </row>
    <row r="269" spans="4:10">
      <c r="D269" s="41"/>
      <c r="E269" s="42"/>
      <c r="F269" s="39"/>
      <c r="I269" s="34"/>
      <c r="J269" s="34"/>
    </row>
    <row r="270" spans="4:10">
      <c r="D270" s="41"/>
      <c r="E270" s="42"/>
      <c r="F270" s="39"/>
      <c r="I270" s="34"/>
      <c r="J270" s="34"/>
    </row>
    <row r="271" spans="4:10">
      <c r="D271" s="41"/>
      <c r="E271" s="42"/>
      <c r="F271" s="39"/>
      <c r="I271" s="34"/>
      <c r="J271" s="34"/>
    </row>
    <row r="272" spans="4:10">
      <c r="D272" s="41"/>
      <c r="E272" s="42"/>
      <c r="F272" s="39"/>
      <c r="I272" s="34"/>
      <c r="J272" s="34"/>
    </row>
    <row r="273" spans="4:10">
      <c r="D273" s="41"/>
      <c r="E273" s="42"/>
      <c r="F273" s="39"/>
      <c r="I273" s="34"/>
      <c r="J273" s="34"/>
    </row>
    <row r="274" spans="4:10">
      <c r="D274" s="41"/>
      <c r="E274" s="42"/>
      <c r="F274" s="39"/>
      <c r="I274" s="34"/>
      <c r="J274" s="34"/>
    </row>
    <row r="275" spans="4:10">
      <c r="D275" s="41"/>
      <c r="E275" s="42"/>
      <c r="F275" s="39"/>
      <c r="I275" s="34"/>
      <c r="J275" s="34"/>
    </row>
    <row r="276" spans="4:10">
      <c r="D276" s="41"/>
      <c r="E276" s="42"/>
      <c r="F276" s="39"/>
      <c r="I276" s="34"/>
      <c r="J276" s="34"/>
    </row>
    <row r="277" spans="4:10">
      <c r="D277" s="41"/>
      <c r="E277" s="42"/>
      <c r="F277" s="39"/>
      <c r="I277" s="34"/>
      <c r="J277" s="34"/>
    </row>
    <row r="278" spans="4:10">
      <c r="D278" s="41"/>
      <c r="E278" s="42"/>
      <c r="F278" s="39"/>
      <c r="I278" s="34"/>
      <c r="J278" s="34"/>
    </row>
    <row r="279" spans="4:10">
      <c r="D279" s="41"/>
      <c r="E279" s="42"/>
      <c r="F279" s="39"/>
      <c r="I279" s="34"/>
      <c r="J279" s="34"/>
    </row>
    <row r="280" spans="4:10">
      <c r="D280" s="41"/>
      <c r="E280" s="42"/>
      <c r="F280" s="39"/>
      <c r="I280" s="34"/>
      <c r="J280" s="34"/>
    </row>
    <row r="281" spans="4:10">
      <c r="D281" s="41"/>
      <c r="E281" s="42"/>
      <c r="F281" s="39"/>
      <c r="I281" s="34"/>
      <c r="J281" s="34"/>
    </row>
    <row r="282" spans="4:10">
      <c r="D282" s="41"/>
      <c r="E282" s="42"/>
      <c r="F282" s="39"/>
      <c r="I282" s="34"/>
      <c r="J282" s="34"/>
    </row>
    <row r="283" spans="4:10">
      <c r="D283" s="41"/>
      <c r="E283" s="42"/>
      <c r="F283" s="39"/>
      <c r="I283" s="34"/>
      <c r="J283" s="34"/>
    </row>
    <row r="284" spans="4:10">
      <c r="D284" s="41"/>
      <c r="E284" s="42"/>
      <c r="F284" s="39"/>
      <c r="I284" s="34"/>
      <c r="J284" s="34"/>
    </row>
    <row r="285" spans="4:10">
      <c r="D285" s="41"/>
      <c r="E285" s="42"/>
      <c r="F285" s="39"/>
      <c r="I285" s="34"/>
      <c r="J285" s="34"/>
    </row>
    <row r="286" spans="4:10">
      <c r="D286" s="41"/>
      <c r="E286" s="42"/>
      <c r="F286" s="39"/>
      <c r="I286" s="34"/>
      <c r="J286" s="34"/>
    </row>
    <row r="287" spans="4:10">
      <c r="D287" s="41"/>
      <c r="E287" s="42"/>
      <c r="F287" s="39"/>
      <c r="I287" s="34"/>
      <c r="J287" s="34"/>
    </row>
    <row r="288" spans="4:10">
      <c r="D288" s="41"/>
      <c r="E288" s="42"/>
      <c r="F288" s="39"/>
      <c r="I288" s="34"/>
      <c r="J288" s="34"/>
    </row>
    <row r="289" spans="4:10">
      <c r="D289" s="41"/>
      <c r="E289" s="42"/>
      <c r="F289" s="39"/>
      <c r="I289" s="34"/>
      <c r="J289" s="34"/>
    </row>
    <row r="290" spans="4:10">
      <c r="D290" s="41"/>
      <c r="E290" s="42"/>
      <c r="F290" s="39"/>
      <c r="I290" s="34"/>
      <c r="J290" s="34"/>
    </row>
    <row r="291" spans="4:10">
      <c r="D291" s="41"/>
      <c r="E291" s="42"/>
      <c r="F291" s="39"/>
      <c r="I291" s="34"/>
      <c r="J291" s="34"/>
    </row>
    <row r="292" spans="4:10">
      <c r="D292" s="41"/>
      <c r="E292" s="42"/>
      <c r="F292" s="39"/>
      <c r="I292" s="34"/>
      <c r="J292" s="34"/>
    </row>
    <row r="293" spans="4:10">
      <c r="D293" s="41"/>
      <c r="E293" s="42"/>
      <c r="F293" s="39"/>
      <c r="I293" s="34"/>
      <c r="J293" s="34"/>
    </row>
    <row r="294" spans="4:10">
      <c r="D294" s="41"/>
      <c r="E294" s="42"/>
      <c r="F294" s="39"/>
      <c r="I294" s="34"/>
      <c r="J294" s="34"/>
    </row>
    <row r="295" spans="4:10">
      <c r="D295" s="41"/>
      <c r="E295" s="42"/>
      <c r="F295" s="39"/>
      <c r="I295" s="34"/>
      <c r="J295" s="34"/>
    </row>
    <row r="296" spans="4:10">
      <c r="D296" s="41"/>
      <c r="E296" s="42"/>
      <c r="F296" s="39"/>
      <c r="I296" s="34"/>
      <c r="J296" s="34"/>
    </row>
    <row r="297" spans="4:10">
      <c r="D297" s="41"/>
      <c r="E297" s="42"/>
      <c r="F297" s="39"/>
      <c r="I297" s="34"/>
      <c r="J297" s="34"/>
    </row>
    <row r="298" spans="4:10">
      <c r="D298" s="41"/>
      <c r="E298" s="42"/>
      <c r="F298" s="39"/>
      <c r="I298" s="34"/>
      <c r="J298" s="34"/>
    </row>
    <row r="299" spans="4:10">
      <c r="D299" s="41"/>
      <c r="E299" s="42"/>
      <c r="F299" s="39"/>
      <c r="I299" s="34"/>
      <c r="J299" s="34"/>
    </row>
    <row r="300" spans="4:10">
      <c r="D300" s="41"/>
      <c r="E300" s="42"/>
      <c r="F300" s="39"/>
      <c r="I300" s="34"/>
      <c r="J300" s="34"/>
    </row>
    <row r="301" spans="4:10">
      <c r="D301" s="41"/>
      <c r="E301" s="42"/>
      <c r="F301" s="39"/>
      <c r="I301" s="34"/>
      <c r="J301" s="34"/>
    </row>
    <row r="302" spans="4:10">
      <c r="D302" s="41"/>
      <c r="E302" s="42"/>
      <c r="F302" s="39"/>
      <c r="I302" s="34"/>
      <c r="J302" s="34"/>
    </row>
    <row r="303" spans="4:10">
      <c r="D303" s="41"/>
      <c r="E303" s="42"/>
      <c r="F303" s="39"/>
      <c r="I303" s="34"/>
      <c r="J303" s="34"/>
    </row>
    <row r="304" spans="4:10">
      <c r="D304" s="41"/>
      <c r="E304" s="42"/>
      <c r="F304" s="39"/>
      <c r="I304" s="34"/>
      <c r="J304" s="34"/>
    </row>
    <row r="305" spans="4:10">
      <c r="D305" s="41"/>
      <c r="E305" s="42"/>
      <c r="F305" s="39"/>
      <c r="I305" s="34"/>
      <c r="J305" s="34"/>
    </row>
    <row r="306" spans="4:10">
      <c r="D306" s="41"/>
      <c r="E306" s="42"/>
      <c r="F306" s="39"/>
      <c r="I306" s="34"/>
      <c r="J306" s="34"/>
    </row>
    <row r="307" spans="4:10">
      <c r="D307" s="41"/>
      <c r="E307" s="42"/>
      <c r="F307" s="39"/>
      <c r="I307" s="34"/>
      <c r="J307" s="34"/>
    </row>
    <row r="308" spans="4:10">
      <c r="D308" s="41"/>
      <c r="E308" s="42"/>
      <c r="F308" s="39"/>
      <c r="I308" s="34"/>
      <c r="J308" s="34"/>
    </row>
    <row r="309" spans="4:10">
      <c r="D309" s="41"/>
      <c r="E309" s="42"/>
      <c r="F309" s="39"/>
      <c r="I309" s="34"/>
      <c r="J309" s="34"/>
    </row>
    <row r="310" spans="4:10">
      <c r="D310" s="41"/>
      <c r="E310" s="42"/>
      <c r="F310" s="39"/>
      <c r="I310" s="34"/>
      <c r="J310" s="34"/>
    </row>
    <row r="311" spans="4:10">
      <c r="D311" s="41"/>
      <c r="E311" s="42"/>
      <c r="F311" s="39"/>
      <c r="I311" s="34"/>
      <c r="J311" s="34"/>
    </row>
    <row r="312" spans="4:10">
      <c r="D312" s="41"/>
      <c r="E312" s="42"/>
      <c r="F312" s="39"/>
      <c r="I312" s="34"/>
      <c r="J312" s="34"/>
    </row>
    <row r="313" spans="4:10">
      <c r="D313" s="41"/>
      <c r="E313" s="42"/>
      <c r="F313" s="39"/>
      <c r="I313" s="34"/>
      <c r="J313" s="34"/>
    </row>
    <row r="314" spans="4:10">
      <c r="D314" s="41"/>
      <c r="E314" s="42"/>
      <c r="F314" s="39"/>
      <c r="I314" s="34"/>
      <c r="J314" s="34"/>
    </row>
    <row r="315" spans="4:10">
      <c r="D315" s="41"/>
      <c r="E315" s="42"/>
      <c r="F315" s="39"/>
      <c r="I315" s="34"/>
      <c r="J315" s="34"/>
    </row>
    <row r="316" spans="4:10">
      <c r="D316" s="41"/>
      <c r="E316" s="42"/>
      <c r="F316" s="39"/>
      <c r="I316" s="34"/>
      <c r="J316" s="34"/>
    </row>
    <row r="317" spans="4:10">
      <c r="D317" s="41"/>
      <c r="E317" s="42"/>
      <c r="F317" s="39"/>
      <c r="I317" s="34"/>
      <c r="J317" s="34"/>
    </row>
    <row r="318" spans="4:10">
      <c r="D318" s="41"/>
      <c r="E318" s="42"/>
      <c r="F318" s="39"/>
      <c r="I318" s="34"/>
      <c r="J318" s="34"/>
    </row>
    <row r="319" spans="4:10">
      <c r="D319" s="41"/>
      <c r="E319" s="42"/>
      <c r="F319" s="39"/>
      <c r="I319" s="34"/>
      <c r="J319" s="34"/>
    </row>
    <row r="320" spans="4:10">
      <c r="D320" s="41"/>
      <c r="E320" s="42"/>
      <c r="F320" s="39"/>
      <c r="I320" s="34"/>
      <c r="J320" s="34"/>
    </row>
    <row r="321" spans="4:10">
      <c r="D321" s="41"/>
      <c r="E321" s="42"/>
      <c r="F321" s="39"/>
      <c r="I321" s="34"/>
      <c r="J321" s="34"/>
    </row>
    <row r="322" spans="4:10">
      <c r="D322" s="41"/>
      <c r="E322" s="42"/>
      <c r="F322" s="39"/>
      <c r="I322" s="34"/>
      <c r="J322" s="34"/>
    </row>
    <row r="323" spans="4:10">
      <c r="D323" s="41"/>
      <c r="E323" s="42"/>
      <c r="F323" s="39"/>
      <c r="I323" s="34"/>
      <c r="J323" s="34"/>
    </row>
    <row r="324" spans="4:10">
      <c r="D324" s="41"/>
      <c r="E324" s="42"/>
      <c r="F324" s="39"/>
      <c r="I324" s="34"/>
      <c r="J324" s="34"/>
    </row>
    <row r="325" spans="4:10">
      <c r="D325" s="41"/>
      <c r="E325" s="42"/>
      <c r="F325" s="39"/>
      <c r="I325" s="34"/>
      <c r="J325" s="34"/>
    </row>
    <row r="326" spans="4:10">
      <c r="D326" s="41"/>
      <c r="E326" s="42"/>
      <c r="F326" s="39"/>
      <c r="I326" s="34"/>
      <c r="J326" s="34"/>
    </row>
    <row r="327" spans="4:10">
      <c r="D327" s="41"/>
      <c r="E327" s="42"/>
      <c r="F327" s="39"/>
      <c r="I327" s="34"/>
      <c r="J327" s="34"/>
    </row>
    <row r="328" spans="4:10">
      <c r="D328" s="41"/>
      <c r="E328" s="42"/>
      <c r="F328" s="39"/>
      <c r="I328" s="34"/>
      <c r="J328" s="34"/>
    </row>
    <row r="329" spans="4:10">
      <c r="D329" s="41"/>
      <c r="E329" s="42"/>
      <c r="F329" s="39"/>
      <c r="I329" s="34"/>
      <c r="J329" s="34"/>
    </row>
    <row r="330" spans="4:10">
      <c r="D330" s="41"/>
      <c r="E330" s="42"/>
      <c r="F330" s="39"/>
      <c r="I330" s="34"/>
      <c r="J330" s="34"/>
    </row>
    <row r="331" spans="4:10">
      <c r="D331" s="41"/>
      <c r="E331" s="42"/>
      <c r="F331" s="39"/>
      <c r="I331" s="34"/>
      <c r="J331" s="34"/>
    </row>
    <row r="332" spans="4:10">
      <c r="D332" s="41"/>
      <c r="E332" s="42"/>
      <c r="F332" s="39"/>
      <c r="I332" s="34"/>
      <c r="J332" s="34"/>
    </row>
    <row r="333" spans="4:10">
      <c r="D333" s="41"/>
      <c r="E333" s="42"/>
      <c r="F333" s="39"/>
      <c r="I333" s="34"/>
      <c r="J333" s="34"/>
    </row>
    <row r="334" spans="4:10">
      <c r="D334" s="41"/>
      <c r="E334" s="42"/>
      <c r="F334" s="39"/>
      <c r="I334" s="34"/>
      <c r="J334" s="34"/>
    </row>
    <row r="335" spans="4:10">
      <c r="D335" s="41"/>
      <c r="E335" s="42"/>
      <c r="F335" s="39"/>
      <c r="I335" s="34"/>
      <c r="J335" s="34"/>
    </row>
    <row r="336" spans="4:10">
      <c r="D336" s="41"/>
      <c r="E336" s="42"/>
      <c r="F336" s="39"/>
      <c r="I336" s="34"/>
      <c r="J336" s="34"/>
    </row>
    <row r="337" spans="4:10">
      <c r="D337" s="41"/>
      <c r="E337" s="42"/>
      <c r="F337" s="39"/>
      <c r="I337" s="34"/>
      <c r="J337" s="34"/>
    </row>
    <row r="338" spans="4:10">
      <c r="D338" s="41"/>
      <c r="E338" s="42"/>
      <c r="F338" s="39"/>
      <c r="I338" s="34"/>
      <c r="J338" s="34"/>
    </row>
    <row r="339" spans="4:10">
      <c r="D339" s="41"/>
      <c r="E339" s="42"/>
      <c r="F339" s="39"/>
      <c r="I339" s="34"/>
      <c r="J339" s="34"/>
    </row>
    <row r="340" spans="4:10">
      <c r="D340" s="41"/>
      <c r="E340" s="42"/>
      <c r="F340" s="39"/>
      <c r="I340" s="34"/>
      <c r="J340" s="34"/>
    </row>
    <row r="341" spans="4:10">
      <c r="D341" s="41"/>
      <c r="E341" s="42"/>
      <c r="F341" s="39"/>
      <c r="I341" s="34"/>
      <c r="J341" s="34"/>
    </row>
    <row r="342" spans="4:10">
      <c r="D342" s="41"/>
      <c r="E342" s="42"/>
      <c r="F342" s="39"/>
      <c r="I342" s="34"/>
      <c r="J342" s="34"/>
    </row>
    <row r="343" spans="4:10">
      <c r="D343" s="41"/>
      <c r="E343" s="42"/>
      <c r="F343" s="39"/>
      <c r="I343" s="34"/>
      <c r="J343" s="34"/>
    </row>
    <row r="344" spans="4:10">
      <c r="D344" s="41"/>
      <c r="E344" s="42"/>
      <c r="F344" s="39"/>
      <c r="I344" s="34"/>
      <c r="J344" s="34"/>
    </row>
    <row r="345" spans="4:10">
      <c r="D345" s="41"/>
      <c r="E345" s="42"/>
      <c r="F345" s="39"/>
      <c r="I345" s="34"/>
      <c r="J345" s="34"/>
    </row>
    <row r="346" spans="4:10">
      <c r="D346" s="41"/>
      <c r="E346" s="42"/>
      <c r="F346" s="39"/>
      <c r="I346" s="34"/>
      <c r="J346" s="34"/>
    </row>
    <row r="347" spans="4:10">
      <c r="D347" s="41"/>
      <c r="E347" s="42"/>
      <c r="F347" s="39"/>
      <c r="I347" s="34"/>
      <c r="J347" s="34"/>
    </row>
    <row r="348" spans="4:10">
      <c r="D348" s="41"/>
      <c r="E348" s="42"/>
      <c r="F348" s="39"/>
      <c r="I348" s="34"/>
      <c r="J348" s="34"/>
    </row>
    <row r="349" spans="4:10">
      <c r="D349" s="41"/>
      <c r="E349" s="42"/>
      <c r="F349" s="39"/>
      <c r="I349" s="34"/>
      <c r="J349" s="34"/>
    </row>
    <row r="350" spans="4:10">
      <c r="D350" s="41"/>
      <c r="E350" s="42"/>
      <c r="F350" s="39"/>
      <c r="I350" s="34"/>
      <c r="J350" s="34"/>
    </row>
    <row r="351" spans="4:10">
      <c r="D351" s="41"/>
      <c r="E351" s="42"/>
      <c r="F351" s="39"/>
      <c r="I351" s="34"/>
      <c r="J351" s="34"/>
    </row>
    <row r="352" spans="4:10">
      <c r="D352" s="41"/>
      <c r="E352" s="42"/>
      <c r="F352" s="39"/>
      <c r="I352" s="34"/>
      <c r="J352" s="34"/>
    </row>
    <row r="353" spans="4:10">
      <c r="D353" s="41"/>
      <c r="E353" s="42"/>
      <c r="F353" s="39"/>
      <c r="I353" s="34"/>
      <c r="J353" s="34"/>
    </row>
    <row r="354" spans="4:10">
      <c r="D354" s="41"/>
      <c r="E354" s="42"/>
      <c r="F354" s="39"/>
      <c r="I354" s="34"/>
      <c r="J354" s="34"/>
    </row>
    <row r="355" spans="4:10">
      <c r="D355" s="41"/>
      <c r="E355" s="42"/>
      <c r="F355" s="39"/>
      <c r="I355" s="34"/>
      <c r="J355" s="34"/>
    </row>
    <row r="356" spans="4:10">
      <c r="D356" s="41"/>
      <c r="E356" s="42"/>
      <c r="F356" s="39"/>
      <c r="I356" s="34"/>
      <c r="J356" s="34"/>
    </row>
    <row r="357" spans="4:10">
      <c r="D357" s="41"/>
      <c r="E357" s="42"/>
      <c r="F357" s="39"/>
      <c r="I357" s="34"/>
      <c r="J357" s="34"/>
    </row>
    <row r="358" spans="4:10">
      <c r="D358" s="41"/>
      <c r="E358" s="42"/>
      <c r="F358" s="39"/>
      <c r="I358" s="34"/>
      <c r="J358" s="34"/>
    </row>
    <row r="359" spans="4:10">
      <c r="D359" s="41"/>
      <c r="E359" s="42"/>
      <c r="F359" s="39"/>
      <c r="I359" s="34"/>
      <c r="J359" s="34"/>
    </row>
    <row r="360" spans="4:10">
      <c r="D360" s="41"/>
      <c r="E360" s="42"/>
      <c r="F360" s="39"/>
      <c r="I360" s="34"/>
      <c r="J360" s="34"/>
    </row>
    <row r="361" spans="4:10">
      <c r="D361" s="41"/>
      <c r="E361" s="42"/>
      <c r="F361" s="39"/>
      <c r="I361" s="34"/>
      <c r="J361" s="34"/>
    </row>
    <row r="362" spans="4:10">
      <c r="D362" s="41"/>
      <c r="E362" s="42"/>
      <c r="F362" s="39"/>
      <c r="I362" s="34"/>
      <c r="J362" s="34"/>
    </row>
    <row r="363" spans="4:10">
      <c r="D363" s="41"/>
      <c r="E363" s="42"/>
      <c r="F363" s="39"/>
      <c r="I363" s="34"/>
      <c r="J363" s="34"/>
    </row>
    <row r="364" spans="4:10">
      <c r="D364" s="41"/>
      <c r="E364" s="42"/>
      <c r="F364" s="39"/>
      <c r="I364" s="34"/>
      <c r="J364" s="34"/>
    </row>
    <row r="365" spans="4:10">
      <c r="D365" s="41"/>
      <c r="E365" s="42"/>
      <c r="F365" s="39"/>
      <c r="I365" s="34"/>
      <c r="J365" s="34"/>
    </row>
    <row r="366" spans="4:10">
      <c r="D366" s="41"/>
      <c r="E366" s="42"/>
      <c r="F366" s="39"/>
      <c r="I366" s="34"/>
      <c r="J366" s="34"/>
    </row>
    <row r="367" spans="4:10">
      <c r="D367" s="41"/>
      <c r="E367" s="42"/>
      <c r="F367" s="39"/>
      <c r="I367" s="34"/>
      <c r="J367" s="34"/>
    </row>
    <row r="368" spans="4:10">
      <c r="D368" s="41"/>
      <c r="E368" s="42"/>
      <c r="F368" s="39"/>
      <c r="I368" s="34"/>
      <c r="J368" s="34"/>
    </row>
    <row r="369" spans="4:10">
      <c r="D369" s="41"/>
      <c r="E369" s="42"/>
      <c r="F369" s="39"/>
      <c r="I369" s="34"/>
      <c r="J369" s="34"/>
    </row>
    <row r="370" spans="4:10">
      <c r="D370" s="41"/>
      <c r="E370" s="42"/>
      <c r="F370" s="39"/>
      <c r="I370" s="34"/>
      <c r="J370" s="34"/>
    </row>
    <row r="371" spans="4:10">
      <c r="D371" s="41"/>
      <c r="E371" s="42"/>
      <c r="F371" s="39"/>
      <c r="I371" s="34"/>
      <c r="J371" s="34"/>
    </row>
    <row r="372" spans="4:10">
      <c r="D372" s="41"/>
      <c r="E372" s="42"/>
      <c r="F372" s="39"/>
      <c r="I372" s="34"/>
      <c r="J372" s="34"/>
    </row>
    <row r="373" spans="4:10">
      <c r="D373" s="41"/>
      <c r="E373" s="42"/>
      <c r="F373" s="39"/>
      <c r="I373" s="34"/>
      <c r="J373" s="34"/>
    </row>
    <row r="374" spans="4:10">
      <c r="D374" s="41"/>
      <c r="E374" s="42"/>
      <c r="F374" s="39"/>
      <c r="I374" s="34"/>
      <c r="J374" s="34"/>
    </row>
    <row r="375" spans="4:10">
      <c r="D375" s="41"/>
      <c r="E375" s="42"/>
      <c r="F375" s="39"/>
      <c r="I375" s="34"/>
      <c r="J375" s="34"/>
    </row>
    <row r="376" spans="4:10">
      <c r="D376" s="41"/>
      <c r="E376" s="42"/>
      <c r="F376" s="39"/>
      <c r="I376" s="34"/>
      <c r="J376" s="34"/>
    </row>
    <row r="377" spans="4:10">
      <c r="D377" s="41"/>
      <c r="E377" s="42"/>
      <c r="F377" s="39"/>
      <c r="I377" s="34"/>
      <c r="J377" s="34"/>
    </row>
    <row r="378" spans="4:10">
      <c r="D378" s="41"/>
      <c r="E378" s="42"/>
      <c r="F378" s="39"/>
      <c r="I378" s="34"/>
      <c r="J378" s="34"/>
    </row>
    <row r="379" spans="4:10">
      <c r="D379" s="41"/>
      <c r="E379" s="42"/>
      <c r="F379" s="39"/>
      <c r="I379" s="34"/>
      <c r="J379" s="34"/>
    </row>
    <row r="380" spans="4:10">
      <c r="D380" s="41"/>
      <c r="E380" s="42"/>
      <c r="F380" s="39"/>
      <c r="I380" s="34"/>
      <c r="J380" s="34"/>
    </row>
    <row r="381" spans="4:10">
      <c r="D381" s="41"/>
      <c r="E381" s="42"/>
      <c r="F381" s="39"/>
      <c r="I381" s="34"/>
      <c r="J381" s="34"/>
    </row>
    <row r="382" spans="4:10">
      <c r="D382" s="41"/>
      <c r="E382" s="42"/>
      <c r="F382" s="39"/>
      <c r="I382" s="34"/>
      <c r="J382" s="34"/>
    </row>
    <row r="383" spans="4:10">
      <c r="D383" s="41"/>
      <c r="E383" s="42"/>
      <c r="F383" s="39"/>
      <c r="I383" s="34"/>
      <c r="J383" s="34"/>
    </row>
    <row r="384" spans="4:10">
      <c r="D384" s="41"/>
      <c r="E384" s="42"/>
      <c r="F384" s="39"/>
      <c r="I384" s="34"/>
      <c r="J384" s="34"/>
    </row>
    <row r="385" spans="4:10">
      <c r="D385" s="41"/>
      <c r="E385" s="42"/>
      <c r="F385" s="39"/>
      <c r="I385" s="34"/>
      <c r="J385" s="34"/>
    </row>
    <row r="386" spans="4:10">
      <c r="D386" s="41"/>
      <c r="E386" s="42"/>
      <c r="F386" s="39"/>
      <c r="I386" s="34"/>
      <c r="J386" s="34"/>
    </row>
    <row r="387" spans="4:10">
      <c r="D387" s="41"/>
      <c r="E387" s="42"/>
      <c r="F387" s="39"/>
      <c r="I387" s="34"/>
      <c r="J387" s="34"/>
    </row>
    <row r="388" spans="4:10">
      <c r="D388" s="41"/>
      <c r="E388" s="42"/>
      <c r="F388" s="39"/>
      <c r="I388" s="34"/>
      <c r="J388" s="34"/>
    </row>
    <row r="389" spans="4:10">
      <c r="D389" s="41"/>
      <c r="E389" s="42"/>
      <c r="F389" s="39"/>
      <c r="I389" s="34"/>
      <c r="J389" s="34"/>
    </row>
    <row r="390" spans="4:10">
      <c r="D390" s="41"/>
      <c r="E390" s="42"/>
      <c r="F390" s="39"/>
      <c r="I390" s="34"/>
      <c r="J390" s="34"/>
    </row>
    <row r="391" spans="4:10">
      <c r="D391" s="41"/>
      <c r="E391" s="42"/>
      <c r="F391" s="39"/>
      <c r="I391" s="34"/>
      <c r="J391" s="34"/>
    </row>
    <row r="392" spans="4:10">
      <c r="D392" s="41"/>
      <c r="E392" s="42"/>
      <c r="F392" s="39"/>
      <c r="I392" s="34"/>
      <c r="J392" s="34"/>
    </row>
    <row r="393" spans="4:10">
      <c r="D393" s="41"/>
      <c r="E393" s="42"/>
      <c r="F393" s="39"/>
      <c r="I393" s="34"/>
      <c r="J393" s="34"/>
    </row>
    <row r="394" spans="4:10">
      <c r="D394" s="41"/>
      <c r="E394" s="42"/>
      <c r="F394" s="39"/>
      <c r="I394" s="34"/>
      <c r="J394" s="34"/>
    </row>
    <row r="395" spans="4:10">
      <c r="D395" s="41"/>
      <c r="E395" s="42"/>
      <c r="F395" s="39"/>
      <c r="I395" s="34"/>
      <c r="J395" s="34"/>
    </row>
    <row r="396" spans="4:10">
      <c r="D396" s="41"/>
      <c r="E396" s="42"/>
      <c r="F396" s="39"/>
      <c r="I396" s="34"/>
      <c r="J396" s="34"/>
    </row>
    <row r="397" spans="4:10">
      <c r="D397" s="41"/>
      <c r="E397" s="42"/>
      <c r="F397" s="39"/>
      <c r="I397" s="34"/>
      <c r="J397" s="34"/>
    </row>
    <row r="398" spans="4:10">
      <c r="D398" s="41"/>
      <c r="E398" s="42"/>
      <c r="F398" s="39"/>
      <c r="I398" s="34"/>
      <c r="J398" s="34"/>
    </row>
    <row r="399" spans="4:10">
      <c r="D399" s="41"/>
      <c r="E399" s="42"/>
      <c r="F399" s="39"/>
      <c r="I399" s="34"/>
      <c r="J399" s="34"/>
    </row>
    <row r="400" spans="4:10">
      <c r="D400" s="41"/>
      <c r="E400" s="42"/>
      <c r="F400" s="39"/>
      <c r="I400" s="34"/>
      <c r="J400" s="34"/>
    </row>
    <row r="401" spans="4:10">
      <c r="D401" s="41"/>
      <c r="E401" s="42"/>
      <c r="F401" s="39"/>
      <c r="I401" s="34"/>
      <c r="J401" s="34"/>
    </row>
    <row r="402" spans="4:10">
      <c r="D402" s="41"/>
      <c r="E402" s="42"/>
      <c r="F402" s="39"/>
      <c r="I402" s="34"/>
      <c r="J402" s="34"/>
    </row>
    <row r="403" spans="4:10">
      <c r="D403" s="41"/>
      <c r="E403" s="42"/>
      <c r="F403" s="39"/>
      <c r="I403" s="34"/>
      <c r="J403" s="34"/>
    </row>
    <row r="404" spans="4:10">
      <c r="D404" s="41"/>
      <c r="E404" s="42"/>
      <c r="F404" s="39"/>
      <c r="I404" s="34"/>
      <c r="J404" s="34"/>
    </row>
    <row r="405" spans="4:10">
      <c r="D405" s="41"/>
      <c r="E405" s="42"/>
      <c r="F405" s="39"/>
      <c r="I405" s="34"/>
      <c r="J405" s="34"/>
    </row>
    <row r="406" spans="4:10">
      <c r="D406" s="41"/>
      <c r="E406" s="42"/>
      <c r="F406" s="39"/>
      <c r="I406" s="34"/>
      <c r="J406" s="34"/>
    </row>
    <row r="407" spans="4:10">
      <c r="D407" s="41"/>
      <c r="E407" s="42"/>
      <c r="F407" s="39"/>
      <c r="I407" s="34"/>
      <c r="J407" s="34"/>
    </row>
    <row r="408" spans="4:10">
      <c r="D408" s="41"/>
      <c r="E408" s="42"/>
      <c r="F408" s="39"/>
      <c r="I408" s="34"/>
      <c r="J408" s="34"/>
    </row>
    <row r="409" spans="4:10">
      <c r="D409" s="41"/>
      <c r="E409" s="42"/>
      <c r="F409" s="39"/>
      <c r="I409" s="34"/>
      <c r="J409" s="34"/>
    </row>
    <row r="410" spans="4:10">
      <c r="D410" s="41"/>
      <c r="E410" s="42"/>
      <c r="F410" s="39"/>
      <c r="I410" s="34"/>
      <c r="J410" s="34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B397"/>
  <sheetViews>
    <sheetView topLeftCell="BF1" zoomScale="40" zoomScaleNormal="40" zoomScalePageLayoutView="55" workbookViewId="0">
      <selection activeCell="CO13" sqref="CO13"/>
    </sheetView>
  </sheetViews>
  <sheetFormatPr baseColWidth="10" defaultColWidth="8.83203125" defaultRowHeight="14"/>
  <cols>
    <col min="1" max="1" width="14.83203125" style="53" customWidth="1"/>
    <col min="2" max="43" width="11" style="53" customWidth="1"/>
    <col min="44" max="46" width="8.83203125" style="53"/>
    <col min="47" max="47" width="28" style="53" customWidth="1"/>
    <col min="48" max="210" width="8.83203125" style="53"/>
    <col min="211" max="211" width="14.83203125" style="53" customWidth="1"/>
    <col min="212" max="212" width="11.33203125" style="53" customWidth="1"/>
    <col min="213" max="213" width="13.33203125" style="53" customWidth="1"/>
    <col min="214" max="221" width="8.83203125" style="53"/>
    <col min="222" max="222" width="9" style="53" bestFit="1" customWidth="1"/>
    <col min="223" max="466" width="8.83203125" style="53"/>
    <col min="467" max="467" width="14.83203125" style="53" customWidth="1"/>
    <col min="468" max="468" width="11.33203125" style="53" customWidth="1"/>
    <col min="469" max="469" width="13.33203125" style="53" customWidth="1"/>
    <col min="470" max="477" width="8.83203125" style="53"/>
    <col min="478" max="478" width="9" style="53" bestFit="1" customWidth="1"/>
    <col min="479" max="722" width="8.83203125" style="53"/>
    <col min="723" max="723" width="14.83203125" style="53" customWidth="1"/>
    <col min="724" max="724" width="11.33203125" style="53" customWidth="1"/>
    <col min="725" max="725" width="13.33203125" style="53" customWidth="1"/>
    <col min="726" max="733" width="8.83203125" style="53"/>
    <col min="734" max="734" width="9" style="53" bestFit="1" customWidth="1"/>
    <col min="735" max="978" width="8.83203125" style="53"/>
    <col min="979" max="979" width="14.83203125" style="53" customWidth="1"/>
    <col min="980" max="980" width="11.33203125" style="53" customWidth="1"/>
    <col min="981" max="981" width="13.33203125" style="53" customWidth="1"/>
    <col min="982" max="989" width="8.83203125" style="53"/>
    <col min="990" max="990" width="9" style="53" bestFit="1" customWidth="1"/>
    <col min="991" max="1234" width="8.83203125" style="53"/>
    <col min="1235" max="1235" width="14.83203125" style="53" customWidth="1"/>
    <col min="1236" max="1236" width="11.33203125" style="53" customWidth="1"/>
    <col min="1237" max="1237" width="13.33203125" style="53" customWidth="1"/>
    <col min="1238" max="1245" width="8.83203125" style="53"/>
    <col min="1246" max="1246" width="9" style="53" bestFit="1" customWidth="1"/>
    <col min="1247" max="1490" width="8.83203125" style="53"/>
    <col min="1491" max="1491" width="14.83203125" style="53" customWidth="1"/>
    <col min="1492" max="1492" width="11.33203125" style="53" customWidth="1"/>
    <col min="1493" max="1493" width="13.33203125" style="53" customWidth="1"/>
    <col min="1494" max="1501" width="8.83203125" style="53"/>
    <col min="1502" max="1502" width="9" style="53" bestFit="1" customWidth="1"/>
    <col min="1503" max="1746" width="8.83203125" style="53"/>
    <col min="1747" max="1747" width="14.83203125" style="53" customWidth="1"/>
    <col min="1748" max="1748" width="11.33203125" style="53" customWidth="1"/>
    <col min="1749" max="1749" width="13.33203125" style="53" customWidth="1"/>
    <col min="1750" max="1757" width="8.83203125" style="53"/>
    <col min="1758" max="1758" width="9" style="53" bestFit="1" customWidth="1"/>
    <col min="1759" max="2002" width="8.83203125" style="53"/>
    <col min="2003" max="2003" width="14.83203125" style="53" customWidth="1"/>
    <col min="2004" max="2004" width="11.33203125" style="53" customWidth="1"/>
    <col min="2005" max="2005" width="13.33203125" style="53" customWidth="1"/>
    <col min="2006" max="2013" width="8.83203125" style="53"/>
    <col min="2014" max="2014" width="9" style="53" bestFit="1" customWidth="1"/>
    <col min="2015" max="2258" width="8.83203125" style="53"/>
    <col min="2259" max="2259" width="14.83203125" style="53" customWidth="1"/>
    <col min="2260" max="2260" width="11.33203125" style="53" customWidth="1"/>
    <col min="2261" max="2261" width="13.33203125" style="53" customWidth="1"/>
    <col min="2262" max="2269" width="8.83203125" style="53"/>
    <col min="2270" max="2270" width="9" style="53" bestFit="1" customWidth="1"/>
    <col min="2271" max="2514" width="8.83203125" style="53"/>
    <col min="2515" max="2515" width="14.83203125" style="53" customWidth="1"/>
    <col min="2516" max="2516" width="11.33203125" style="53" customWidth="1"/>
    <col min="2517" max="2517" width="13.33203125" style="53" customWidth="1"/>
    <col min="2518" max="2525" width="8.83203125" style="53"/>
    <col min="2526" max="2526" width="9" style="53" bestFit="1" customWidth="1"/>
    <col min="2527" max="2770" width="8.83203125" style="53"/>
    <col min="2771" max="2771" width="14.83203125" style="53" customWidth="1"/>
    <col min="2772" max="2772" width="11.33203125" style="53" customWidth="1"/>
    <col min="2773" max="2773" width="13.33203125" style="53" customWidth="1"/>
    <col min="2774" max="2781" width="8.83203125" style="53"/>
    <col min="2782" max="2782" width="9" style="53" bestFit="1" customWidth="1"/>
    <col min="2783" max="3026" width="8.83203125" style="53"/>
    <col min="3027" max="3027" width="14.83203125" style="53" customWidth="1"/>
    <col min="3028" max="3028" width="11.33203125" style="53" customWidth="1"/>
    <col min="3029" max="3029" width="13.33203125" style="53" customWidth="1"/>
    <col min="3030" max="3037" width="8.83203125" style="53"/>
    <col min="3038" max="3038" width="9" style="53" bestFit="1" customWidth="1"/>
    <col min="3039" max="3282" width="8.83203125" style="53"/>
    <col min="3283" max="3283" width="14.83203125" style="53" customWidth="1"/>
    <col min="3284" max="3284" width="11.33203125" style="53" customWidth="1"/>
    <col min="3285" max="3285" width="13.33203125" style="53" customWidth="1"/>
    <col min="3286" max="3293" width="8.83203125" style="53"/>
    <col min="3294" max="3294" width="9" style="53" bestFit="1" customWidth="1"/>
    <col min="3295" max="3538" width="8.83203125" style="53"/>
    <col min="3539" max="3539" width="14.83203125" style="53" customWidth="1"/>
    <col min="3540" max="3540" width="11.33203125" style="53" customWidth="1"/>
    <col min="3541" max="3541" width="13.33203125" style="53" customWidth="1"/>
    <col min="3542" max="3549" width="8.83203125" style="53"/>
    <col min="3550" max="3550" width="9" style="53" bestFit="1" customWidth="1"/>
    <col min="3551" max="3794" width="8.83203125" style="53"/>
    <col min="3795" max="3795" width="14.83203125" style="53" customWidth="1"/>
    <col min="3796" max="3796" width="11.33203125" style="53" customWidth="1"/>
    <col min="3797" max="3797" width="13.33203125" style="53" customWidth="1"/>
    <col min="3798" max="3805" width="8.83203125" style="53"/>
    <col min="3806" max="3806" width="9" style="53" bestFit="1" customWidth="1"/>
    <col min="3807" max="4050" width="8.83203125" style="53"/>
    <col min="4051" max="4051" width="14.83203125" style="53" customWidth="1"/>
    <col min="4052" max="4052" width="11.33203125" style="53" customWidth="1"/>
    <col min="4053" max="4053" width="13.33203125" style="53" customWidth="1"/>
    <col min="4054" max="4061" width="8.83203125" style="53"/>
    <col min="4062" max="4062" width="9" style="53" bestFit="1" customWidth="1"/>
    <col min="4063" max="4306" width="8.83203125" style="53"/>
    <col min="4307" max="4307" width="14.83203125" style="53" customWidth="1"/>
    <col min="4308" max="4308" width="11.33203125" style="53" customWidth="1"/>
    <col min="4309" max="4309" width="13.33203125" style="53" customWidth="1"/>
    <col min="4310" max="4317" width="8.83203125" style="53"/>
    <col min="4318" max="4318" width="9" style="53" bestFit="1" customWidth="1"/>
    <col min="4319" max="4562" width="8.83203125" style="53"/>
    <col min="4563" max="4563" width="14.83203125" style="53" customWidth="1"/>
    <col min="4564" max="4564" width="11.33203125" style="53" customWidth="1"/>
    <col min="4565" max="4565" width="13.33203125" style="53" customWidth="1"/>
    <col min="4566" max="4573" width="8.83203125" style="53"/>
    <col min="4574" max="4574" width="9" style="53" bestFit="1" customWidth="1"/>
    <col min="4575" max="4818" width="8.83203125" style="53"/>
    <col min="4819" max="4819" width="14.83203125" style="53" customWidth="1"/>
    <col min="4820" max="4820" width="11.33203125" style="53" customWidth="1"/>
    <col min="4821" max="4821" width="13.33203125" style="53" customWidth="1"/>
    <col min="4822" max="4829" width="8.83203125" style="53"/>
    <col min="4830" max="4830" width="9" style="53" bestFit="1" customWidth="1"/>
    <col min="4831" max="5074" width="8.83203125" style="53"/>
    <col min="5075" max="5075" width="14.83203125" style="53" customWidth="1"/>
    <col min="5076" max="5076" width="11.33203125" style="53" customWidth="1"/>
    <col min="5077" max="5077" width="13.33203125" style="53" customWidth="1"/>
    <col min="5078" max="5085" width="8.83203125" style="53"/>
    <col min="5086" max="5086" width="9" style="53" bestFit="1" customWidth="1"/>
    <col min="5087" max="5330" width="8.83203125" style="53"/>
    <col min="5331" max="5331" width="14.83203125" style="53" customWidth="1"/>
    <col min="5332" max="5332" width="11.33203125" style="53" customWidth="1"/>
    <col min="5333" max="5333" width="13.33203125" style="53" customWidth="1"/>
    <col min="5334" max="5341" width="8.83203125" style="53"/>
    <col min="5342" max="5342" width="9" style="53" bestFit="1" customWidth="1"/>
    <col min="5343" max="5586" width="8.83203125" style="53"/>
    <col min="5587" max="5587" width="14.83203125" style="53" customWidth="1"/>
    <col min="5588" max="5588" width="11.33203125" style="53" customWidth="1"/>
    <col min="5589" max="5589" width="13.33203125" style="53" customWidth="1"/>
    <col min="5590" max="5597" width="8.83203125" style="53"/>
    <col min="5598" max="5598" width="9" style="53" bestFit="1" customWidth="1"/>
    <col min="5599" max="5842" width="8.83203125" style="53"/>
    <col min="5843" max="5843" width="14.83203125" style="53" customWidth="1"/>
    <col min="5844" max="5844" width="11.33203125" style="53" customWidth="1"/>
    <col min="5845" max="5845" width="13.33203125" style="53" customWidth="1"/>
    <col min="5846" max="5853" width="8.83203125" style="53"/>
    <col min="5854" max="5854" width="9" style="53" bestFit="1" customWidth="1"/>
    <col min="5855" max="6098" width="8.83203125" style="53"/>
    <col min="6099" max="6099" width="14.83203125" style="53" customWidth="1"/>
    <col min="6100" max="6100" width="11.33203125" style="53" customWidth="1"/>
    <col min="6101" max="6101" width="13.33203125" style="53" customWidth="1"/>
    <col min="6102" max="6109" width="8.83203125" style="53"/>
    <col min="6110" max="6110" width="9" style="53" bestFit="1" customWidth="1"/>
    <col min="6111" max="6354" width="8.83203125" style="53"/>
    <col min="6355" max="6355" width="14.83203125" style="53" customWidth="1"/>
    <col min="6356" max="6356" width="11.33203125" style="53" customWidth="1"/>
    <col min="6357" max="6357" width="13.33203125" style="53" customWidth="1"/>
    <col min="6358" max="6365" width="8.83203125" style="53"/>
    <col min="6366" max="6366" width="9" style="53" bestFit="1" customWidth="1"/>
    <col min="6367" max="6610" width="8.83203125" style="53"/>
    <col min="6611" max="6611" width="14.83203125" style="53" customWidth="1"/>
    <col min="6612" max="6612" width="11.33203125" style="53" customWidth="1"/>
    <col min="6613" max="6613" width="13.33203125" style="53" customWidth="1"/>
    <col min="6614" max="6621" width="8.83203125" style="53"/>
    <col min="6622" max="6622" width="9" style="53" bestFit="1" customWidth="1"/>
    <col min="6623" max="6866" width="8.83203125" style="53"/>
    <col min="6867" max="6867" width="14.83203125" style="53" customWidth="1"/>
    <col min="6868" max="6868" width="11.33203125" style="53" customWidth="1"/>
    <col min="6869" max="6869" width="13.33203125" style="53" customWidth="1"/>
    <col min="6870" max="6877" width="8.83203125" style="53"/>
    <col min="6878" max="6878" width="9" style="53" bestFit="1" customWidth="1"/>
    <col min="6879" max="7122" width="8.83203125" style="53"/>
    <col min="7123" max="7123" width="14.83203125" style="53" customWidth="1"/>
    <col min="7124" max="7124" width="11.33203125" style="53" customWidth="1"/>
    <col min="7125" max="7125" width="13.33203125" style="53" customWidth="1"/>
    <col min="7126" max="7133" width="8.83203125" style="53"/>
    <col min="7134" max="7134" width="9" style="53" bestFit="1" customWidth="1"/>
    <col min="7135" max="7378" width="8.83203125" style="53"/>
    <col min="7379" max="7379" width="14.83203125" style="53" customWidth="1"/>
    <col min="7380" max="7380" width="11.33203125" style="53" customWidth="1"/>
    <col min="7381" max="7381" width="13.33203125" style="53" customWidth="1"/>
    <col min="7382" max="7389" width="8.83203125" style="53"/>
    <col min="7390" max="7390" width="9" style="53" bestFit="1" customWidth="1"/>
    <col min="7391" max="7634" width="8.83203125" style="53"/>
    <col min="7635" max="7635" width="14.83203125" style="53" customWidth="1"/>
    <col min="7636" max="7636" width="11.33203125" style="53" customWidth="1"/>
    <col min="7637" max="7637" width="13.33203125" style="53" customWidth="1"/>
    <col min="7638" max="7645" width="8.83203125" style="53"/>
    <col min="7646" max="7646" width="9" style="53" bestFit="1" customWidth="1"/>
    <col min="7647" max="7890" width="8.83203125" style="53"/>
    <col min="7891" max="7891" width="14.83203125" style="53" customWidth="1"/>
    <col min="7892" max="7892" width="11.33203125" style="53" customWidth="1"/>
    <col min="7893" max="7893" width="13.33203125" style="53" customWidth="1"/>
    <col min="7894" max="7901" width="8.83203125" style="53"/>
    <col min="7902" max="7902" width="9" style="53" bestFit="1" customWidth="1"/>
    <col min="7903" max="8146" width="8.83203125" style="53"/>
    <col min="8147" max="8147" width="14.83203125" style="53" customWidth="1"/>
    <col min="8148" max="8148" width="11.33203125" style="53" customWidth="1"/>
    <col min="8149" max="8149" width="13.33203125" style="53" customWidth="1"/>
    <col min="8150" max="8157" width="8.83203125" style="53"/>
    <col min="8158" max="8158" width="9" style="53" bestFit="1" customWidth="1"/>
    <col min="8159" max="8402" width="8.83203125" style="53"/>
    <col min="8403" max="8403" width="14.83203125" style="53" customWidth="1"/>
    <col min="8404" max="8404" width="11.33203125" style="53" customWidth="1"/>
    <col min="8405" max="8405" width="13.33203125" style="53" customWidth="1"/>
    <col min="8406" max="8413" width="8.83203125" style="53"/>
    <col min="8414" max="8414" width="9" style="53" bestFit="1" customWidth="1"/>
    <col min="8415" max="8658" width="8.83203125" style="53"/>
    <col min="8659" max="8659" width="14.83203125" style="53" customWidth="1"/>
    <col min="8660" max="8660" width="11.33203125" style="53" customWidth="1"/>
    <col min="8661" max="8661" width="13.33203125" style="53" customWidth="1"/>
    <col min="8662" max="8669" width="8.83203125" style="53"/>
    <col min="8670" max="8670" width="9" style="53" bestFit="1" customWidth="1"/>
    <col min="8671" max="8914" width="8.83203125" style="53"/>
    <col min="8915" max="8915" width="14.83203125" style="53" customWidth="1"/>
    <col min="8916" max="8916" width="11.33203125" style="53" customWidth="1"/>
    <col min="8917" max="8917" width="13.33203125" style="53" customWidth="1"/>
    <col min="8918" max="8925" width="8.83203125" style="53"/>
    <col min="8926" max="8926" width="9" style="53" bestFit="1" customWidth="1"/>
    <col min="8927" max="9170" width="8.83203125" style="53"/>
    <col min="9171" max="9171" width="14.83203125" style="53" customWidth="1"/>
    <col min="9172" max="9172" width="11.33203125" style="53" customWidth="1"/>
    <col min="9173" max="9173" width="13.33203125" style="53" customWidth="1"/>
    <col min="9174" max="9181" width="8.83203125" style="53"/>
    <col min="9182" max="9182" width="9" style="53" bestFit="1" customWidth="1"/>
    <col min="9183" max="9426" width="8.83203125" style="53"/>
    <col min="9427" max="9427" width="14.83203125" style="53" customWidth="1"/>
    <col min="9428" max="9428" width="11.33203125" style="53" customWidth="1"/>
    <col min="9429" max="9429" width="13.33203125" style="53" customWidth="1"/>
    <col min="9430" max="9437" width="8.83203125" style="53"/>
    <col min="9438" max="9438" width="9" style="53" bestFit="1" customWidth="1"/>
    <col min="9439" max="9682" width="8.83203125" style="53"/>
    <col min="9683" max="9683" width="14.83203125" style="53" customWidth="1"/>
    <col min="9684" max="9684" width="11.33203125" style="53" customWidth="1"/>
    <col min="9685" max="9685" width="13.33203125" style="53" customWidth="1"/>
    <col min="9686" max="9693" width="8.83203125" style="53"/>
    <col min="9694" max="9694" width="9" style="53" bestFit="1" customWidth="1"/>
    <col min="9695" max="9938" width="8.83203125" style="53"/>
    <col min="9939" max="9939" width="14.83203125" style="53" customWidth="1"/>
    <col min="9940" max="9940" width="11.33203125" style="53" customWidth="1"/>
    <col min="9941" max="9941" width="13.33203125" style="53" customWidth="1"/>
    <col min="9942" max="9949" width="8.83203125" style="53"/>
    <col min="9950" max="9950" width="9" style="53" bestFit="1" customWidth="1"/>
    <col min="9951" max="10194" width="8.83203125" style="53"/>
    <col min="10195" max="10195" width="14.83203125" style="53" customWidth="1"/>
    <col min="10196" max="10196" width="11.33203125" style="53" customWidth="1"/>
    <col min="10197" max="10197" width="13.33203125" style="53" customWidth="1"/>
    <col min="10198" max="10205" width="8.83203125" style="53"/>
    <col min="10206" max="10206" width="9" style="53" bestFit="1" customWidth="1"/>
    <col min="10207" max="10450" width="8.83203125" style="53"/>
    <col min="10451" max="10451" width="14.83203125" style="53" customWidth="1"/>
    <col min="10452" max="10452" width="11.33203125" style="53" customWidth="1"/>
    <col min="10453" max="10453" width="13.33203125" style="53" customWidth="1"/>
    <col min="10454" max="10461" width="8.83203125" style="53"/>
    <col min="10462" max="10462" width="9" style="53" bestFit="1" customWidth="1"/>
    <col min="10463" max="10706" width="8.83203125" style="53"/>
    <col min="10707" max="10707" width="14.83203125" style="53" customWidth="1"/>
    <col min="10708" max="10708" width="11.33203125" style="53" customWidth="1"/>
    <col min="10709" max="10709" width="13.33203125" style="53" customWidth="1"/>
    <col min="10710" max="10717" width="8.83203125" style="53"/>
    <col min="10718" max="10718" width="9" style="53" bestFit="1" customWidth="1"/>
    <col min="10719" max="10962" width="8.83203125" style="53"/>
    <col min="10963" max="10963" width="14.83203125" style="53" customWidth="1"/>
    <col min="10964" max="10964" width="11.33203125" style="53" customWidth="1"/>
    <col min="10965" max="10965" width="13.33203125" style="53" customWidth="1"/>
    <col min="10966" max="10973" width="8.83203125" style="53"/>
    <col min="10974" max="10974" width="9" style="53" bestFit="1" customWidth="1"/>
    <col min="10975" max="11218" width="8.83203125" style="53"/>
    <col min="11219" max="11219" width="14.83203125" style="53" customWidth="1"/>
    <col min="11220" max="11220" width="11.33203125" style="53" customWidth="1"/>
    <col min="11221" max="11221" width="13.33203125" style="53" customWidth="1"/>
    <col min="11222" max="11229" width="8.83203125" style="53"/>
    <col min="11230" max="11230" width="9" style="53" bestFit="1" customWidth="1"/>
    <col min="11231" max="11474" width="8.83203125" style="53"/>
    <col min="11475" max="11475" width="14.83203125" style="53" customWidth="1"/>
    <col min="11476" max="11476" width="11.33203125" style="53" customWidth="1"/>
    <col min="11477" max="11477" width="13.33203125" style="53" customWidth="1"/>
    <col min="11478" max="11485" width="8.83203125" style="53"/>
    <col min="11486" max="11486" width="9" style="53" bestFit="1" customWidth="1"/>
    <col min="11487" max="11730" width="8.83203125" style="53"/>
    <col min="11731" max="11731" width="14.83203125" style="53" customWidth="1"/>
    <col min="11732" max="11732" width="11.33203125" style="53" customWidth="1"/>
    <col min="11733" max="11733" width="13.33203125" style="53" customWidth="1"/>
    <col min="11734" max="11741" width="8.83203125" style="53"/>
    <col min="11742" max="11742" width="9" style="53" bestFit="1" customWidth="1"/>
    <col min="11743" max="11986" width="8.83203125" style="53"/>
    <col min="11987" max="11987" width="14.83203125" style="53" customWidth="1"/>
    <col min="11988" max="11988" width="11.33203125" style="53" customWidth="1"/>
    <col min="11989" max="11989" width="13.33203125" style="53" customWidth="1"/>
    <col min="11990" max="11997" width="8.83203125" style="53"/>
    <col min="11998" max="11998" width="9" style="53" bestFit="1" customWidth="1"/>
    <col min="11999" max="12242" width="8.83203125" style="53"/>
    <col min="12243" max="12243" width="14.83203125" style="53" customWidth="1"/>
    <col min="12244" max="12244" width="11.33203125" style="53" customWidth="1"/>
    <col min="12245" max="12245" width="13.33203125" style="53" customWidth="1"/>
    <col min="12246" max="12253" width="8.83203125" style="53"/>
    <col min="12254" max="12254" width="9" style="53" bestFit="1" customWidth="1"/>
    <col min="12255" max="12498" width="8.83203125" style="53"/>
    <col min="12499" max="12499" width="14.83203125" style="53" customWidth="1"/>
    <col min="12500" max="12500" width="11.33203125" style="53" customWidth="1"/>
    <col min="12501" max="12501" width="13.33203125" style="53" customWidth="1"/>
    <col min="12502" max="12509" width="8.83203125" style="53"/>
    <col min="12510" max="12510" width="9" style="53" bestFit="1" customWidth="1"/>
    <col min="12511" max="12754" width="8.83203125" style="53"/>
    <col min="12755" max="12755" width="14.83203125" style="53" customWidth="1"/>
    <col min="12756" max="12756" width="11.33203125" style="53" customWidth="1"/>
    <col min="12757" max="12757" width="13.33203125" style="53" customWidth="1"/>
    <col min="12758" max="12765" width="8.83203125" style="53"/>
    <col min="12766" max="12766" width="9" style="53" bestFit="1" customWidth="1"/>
    <col min="12767" max="13010" width="8.83203125" style="53"/>
    <col min="13011" max="13011" width="14.83203125" style="53" customWidth="1"/>
    <col min="13012" max="13012" width="11.33203125" style="53" customWidth="1"/>
    <col min="13013" max="13013" width="13.33203125" style="53" customWidth="1"/>
    <col min="13014" max="13021" width="8.83203125" style="53"/>
    <col min="13022" max="13022" width="9" style="53" bestFit="1" customWidth="1"/>
    <col min="13023" max="13266" width="8.83203125" style="53"/>
    <col min="13267" max="13267" width="14.83203125" style="53" customWidth="1"/>
    <col min="13268" max="13268" width="11.33203125" style="53" customWidth="1"/>
    <col min="13269" max="13269" width="13.33203125" style="53" customWidth="1"/>
    <col min="13270" max="13277" width="8.83203125" style="53"/>
    <col min="13278" max="13278" width="9" style="53" bestFit="1" customWidth="1"/>
    <col min="13279" max="13522" width="8.83203125" style="53"/>
    <col min="13523" max="13523" width="14.83203125" style="53" customWidth="1"/>
    <col min="13524" max="13524" width="11.33203125" style="53" customWidth="1"/>
    <col min="13525" max="13525" width="13.33203125" style="53" customWidth="1"/>
    <col min="13526" max="13533" width="8.83203125" style="53"/>
    <col min="13534" max="13534" width="9" style="53" bestFit="1" customWidth="1"/>
    <col min="13535" max="13778" width="8.83203125" style="53"/>
    <col min="13779" max="13779" width="14.83203125" style="53" customWidth="1"/>
    <col min="13780" max="13780" width="11.33203125" style="53" customWidth="1"/>
    <col min="13781" max="13781" width="13.33203125" style="53" customWidth="1"/>
    <col min="13782" max="13789" width="8.83203125" style="53"/>
    <col min="13790" max="13790" width="9" style="53" bestFit="1" customWidth="1"/>
    <col min="13791" max="14034" width="8.83203125" style="53"/>
    <col min="14035" max="14035" width="14.83203125" style="53" customWidth="1"/>
    <col min="14036" max="14036" width="11.33203125" style="53" customWidth="1"/>
    <col min="14037" max="14037" width="13.33203125" style="53" customWidth="1"/>
    <col min="14038" max="14045" width="8.83203125" style="53"/>
    <col min="14046" max="14046" width="9" style="53" bestFit="1" customWidth="1"/>
    <col min="14047" max="14290" width="8.83203125" style="53"/>
    <col min="14291" max="14291" width="14.83203125" style="53" customWidth="1"/>
    <col min="14292" max="14292" width="11.33203125" style="53" customWidth="1"/>
    <col min="14293" max="14293" width="13.33203125" style="53" customWidth="1"/>
    <col min="14294" max="14301" width="8.83203125" style="53"/>
    <col min="14302" max="14302" width="9" style="53" bestFit="1" customWidth="1"/>
    <col min="14303" max="14546" width="8.83203125" style="53"/>
    <col min="14547" max="14547" width="14.83203125" style="53" customWidth="1"/>
    <col min="14548" max="14548" width="11.33203125" style="53" customWidth="1"/>
    <col min="14549" max="14549" width="13.33203125" style="53" customWidth="1"/>
    <col min="14550" max="14557" width="8.83203125" style="53"/>
    <col min="14558" max="14558" width="9" style="53" bestFit="1" customWidth="1"/>
    <col min="14559" max="14802" width="8.83203125" style="53"/>
    <col min="14803" max="14803" width="14.83203125" style="53" customWidth="1"/>
    <col min="14804" max="14804" width="11.33203125" style="53" customWidth="1"/>
    <col min="14805" max="14805" width="13.33203125" style="53" customWidth="1"/>
    <col min="14806" max="14813" width="8.83203125" style="53"/>
    <col min="14814" max="14814" width="9" style="53" bestFit="1" customWidth="1"/>
    <col min="14815" max="15058" width="8.83203125" style="53"/>
    <col min="15059" max="15059" width="14.83203125" style="53" customWidth="1"/>
    <col min="15060" max="15060" width="11.33203125" style="53" customWidth="1"/>
    <col min="15061" max="15061" width="13.33203125" style="53" customWidth="1"/>
    <col min="15062" max="15069" width="8.83203125" style="53"/>
    <col min="15070" max="15070" width="9" style="53" bestFit="1" customWidth="1"/>
    <col min="15071" max="15314" width="8.83203125" style="53"/>
    <col min="15315" max="15315" width="14.83203125" style="53" customWidth="1"/>
    <col min="15316" max="15316" width="11.33203125" style="53" customWidth="1"/>
    <col min="15317" max="15317" width="13.33203125" style="53" customWidth="1"/>
    <col min="15318" max="15325" width="8.83203125" style="53"/>
    <col min="15326" max="15326" width="9" style="53" bestFit="1" customWidth="1"/>
    <col min="15327" max="15570" width="8.83203125" style="53"/>
    <col min="15571" max="15571" width="14.83203125" style="53" customWidth="1"/>
    <col min="15572" max="15572" width="11.33203125" style="53" customWidth="1"/>
    <col min="15573" max="15573" width="13.33203125" style="53" customWidth="1"/>
    <col min="15574" max="15581" width="8.83203125" style="53"/>
    <col min="15582" max="15582" width="9" style="53" bestFit="1" customWidth="1"/>
    <col min="15583" max="15826" width="8.83203125" style="53"/>
    <col min="15827" max="15827" width="14.83203125" style="53" customWidth="1"/>
    <col min="15828" max="15828" width="11.33203125" style="53" customWidth="1"/>
    <col min="15829" max="15829" width="13.33203125" style="53" customWidth="1"/>
    <col min="15830" max="15837" width="8.83203125" style="53"/>
    <col min="15838" max="15838" width="9" style="53" bestFit="1" customWidth="1"/>
    <col min="15839" max="16082" width="8.83203125" style="53"/>
    <col min="16083" max="16083" width="14.83203125" style="53" customWidth="1"/>
    <col min="16084" max="16084" width="11.33203125" style="53" customWidth="1"/>
    <col min="16085" max="16085" width="13.33203125" style="53" customWidth="1"/>
    <col min="16086" max="16093" width="8.83203125" style="53"/>
    <col min="16094" max="16094" width="9" style="53" bestFit="1" customWidth="1"/>
    <col min="16095" max="16384" width="8.83203125" style="53"/>
  </cols>
  <sheetData>
    <row r="1" spans="1:210" ht="18" customHeight="1"/>
    <row r="2" spans="1:210" ht="18" customHeight="1"/>
    <row r="3" spans="1:210" ht="18" customHeight="1"/>
    <row r="4" spans="1:210" ht="18" customHeight="1">
      <c r="AU4" s="53" t="s">
        <v>100</v>
      </c>
      <c r="AV4" s="53">
        <v>347</v>
      </c>
    </row>
    <row r="5" spans="1:210" ht="18" customHeight="1">
      <c r="AU5" s="53" t="s">
        <v>101</v>
      </c>
      <c r="AV5" s="53">
        <v>783</v>
      </c>
    </row>
    <row r="6" spans="1:210" ht="18" customHeight="1">
      <c r="AU6" s="53" t="s">
        <v>102</v>
      </c>
      <c r="AV6" s="53">
        <v>980</v>
      </c>
    </row>
    <row r="7" spans="1:210" ht="18" customHeight="1">
      <c r="AU7" s="53" t="s">
        <v>103</v>
      </c>
      <c r="AV7" s="53">
        <v>851</v>
      </c>
    </row>
    <row r="8" spans="1:210" ht="18" customHeight="1">
      <c r="AU8" s="53" t="s">
        <v>104</v>
      </c>
      <c r="AV8" s="53">
        <v>665</v>
      </c>
    </row>
    <row r="9" spans="1:210" ht="18" customHeight="1"/>
    <row r="10" spans="1:210" ht="19">
      <c r="A10" s="54" t="e">
        <f>'[3]raw data'!E17</f>
        <v>#REF!</v>
      </c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</row>
    <row r="11" spans="1:210">
      <c r="A11" s="56" t="s">
        <v>13</v>
      </c>
      <c r="B11" s="57" t="s">
        <v>98</v>
      </c>
      <c r="C11" s="57" t="s">
        <v>99</v>
      </c>
      <c r="D11" s="57" t="s">
        <v>18</v>
      </c>
      <c r="E11" s="57" t="s">
        <v>19</v>
      </c>
      <c r="F11" s="57" t="s">
        <v>20</v>
      </c>
      <c r="G11" s="57" t="s">
        <v>21</v>
      </c>
      <c r="H11" s="57" t="s">
        <v>22</v>
      </c>
      <c r="I11" s="57" t="s">
        <v>23</v>
      </c>
      <c r="J11" s="57" t="s">
        <v>24</v>
      </c>
      <c r="K11" s="57" t="s">
        <v>25</v>
      </c>
      <c r="L11" s="57" t="s">
        <v>26</v>
      </c>
      <c r="M11" s="57" t="s">
        <v>27</v>
      </c>
      <c r="N11" s="57" t="s">
        <v>28</v>
      </c>
      <c r="O11" s="57" t="s">
        <v>29</v>
      </c>
      <c r="P11" s="57" t="s">
        <v>30</v>
      </c>
      <c r="Q11" s="57" t="s">
        <v>31</v>
      </c>
      <c r="R11" s="57" t="s">
        <v>32</v>
      </c>
      <c r="S11" s="57" t="s">
        <v>33</v>
      </c>
      <c r="T11" s="57" t="s">
        <v>34</v>
      </c>
      <c r="U11" s="57" t="s">
        <v>35</v>
      </c>
      <c r="V11" s="57" t="s">
        <v>36</v>
      </c>
      <c r="W11" s="57" t="s">
        <v>37</v>
      </c>
      <c r="X11" s="57" t="s">
        <v>38</v>
      </c>
      <c r="Y11" s="57" t="s">
        <v>39</v>
      </c>
      <c r="Z11" s="57" t="s">
        <v>40</v>
      </c>
      <c r="AA11" s="57" t="s">
        <v>41</v>
      </c>
      <c r="AB11" s="57" t="s">
        <v>42</v>
      </c>
      <c r="AC11" s="57" t="s">
        <v>43</v>
      </c>
      <c r="AD11" s="57" t="s">
        <v>44</v>
      </c>
      <c r="AE11" s="57" t="s">
        <v>50</v>
      </c>
      <c r="AF11" s="57" t="s">
        <v>51</v>
      </c>
      <c r="AG11" s="57" t="s">
        <v>52</v>
      </c>
      <c r="AH11" s="57" t="s">
        <v>53</v>
      </c>
      <c r="AI11" s="57" t="s">
        <v>54</v>
      </c>
      <c r="AJ11" s="57" t="s">
        <v>58</v>
      </c>
      <c r="AK11" s="57" t="s">
        <v>59</v>
      </c>
      <c r="AL11" s="57" t="s">
        <v>60</v>
      </c>
      <c r="AM11" s="57" t="s">
        <v>61</v>
      </c>
      <c r="AN11" s="57" t="s">
        <v>62</v>
      </c>
      <c r="AO11" s="57" t="s">
        <v>67</v>
      </c>
      <c r="AP11" s="57" t="s">
        <v>68</v>
      </c>
      <c r="AQ11" s="57" t="s">
        <v>69</v>
      </c>
      <c r="AR11" s="57" t="s">
        <v>70</v>
      </c>
      <c r="AU11" s="56" t="s">
        <v>13</v>
      </c>
      <c r="AV11" s="57" t="s">
        <v>98</v>
      </c>
      <c r="AW11" s="57" t="s">
        <v>99</v>
      </c>
      <c r="AX11" s="57" t="s">
        <v>18</v>
      </c>
      <c r="AY11" s="57" t="s">
        <v>19</v>
      </c>
      <c r="AZ11" s="57" t="s">
        <v>20</v>
      </c>
      <c r="BA11" s="57" t="s">
        <v>21</v>
      </c>
      <c r="BB11" s="57" t="s">
        <v>22</v>
      </c>
      <c r="BC11" s="57" t="s">
        <v>23</v>
      </c>
      <c r="BD11" s="57" t="s">
        <v>24</v>
      </c>
      <c r="BE11" s="57" t="s">
        <v>25</v>
      </c>
      <c r="BF11" s="57" t="s">
        <v>26</v>
      </c>
      <c r="BG11" s="57" t="s">
        <v>27</v>
      </c>
      <c r="BH11" s="57" t="s">
        <v>28</v>
      </c>
      <c r="BI11" s="57" t="s">
        <v>29</v>
      </c>
      <c r="BJ11" s="57" t="s">
        <v>30</v>
      </c>
      <c r="BK11" s="57" t="s">
        <v>31</v>
      </c>
      <c r="BL11" s="57" t="s">
        <v>32</v>
      </c>
      <c r="BM11" s="57" t="s">
        <v>33</v>
      </c>
      <c r="BN11" s="57" t="s">
        <v>34</v>
      </c>
      <c r="BO11" s="57" t="s">
        <v>35</v>
      </c>
      <c r="BP11" s="57" t="s">
        <v>36</v>
      </c>
      <c r="BQ11" s="57" t="s">
        <v>37</v>
      </c>
      <c r="BR11" s="57" t="s">
        <v>38</v>
      </c>
      <c r="BS11" s="57" t="s">
        <v>39</v>
      </c>
      <c r="BT11" s="57" t="s">
        <v>40</v>
      </c>
      <c r="BU11" s="57" t="s">
        <v>41</v>
      </c>
      <c r="BV11" s="57" t="s">
        <v>42</v>
      </c>
      <c r="BW11" s="57" t="s">
        <v>43</v>
      </c>
      <c r="BX11" s="57" t="s">
        <v>44</v>
      </c>
      <c r="BY11" s="57" t="s">
        <v>50</v>
      </c>
      <c r="BZ11" s="57" t="s">
        <v>51</v>
      </c>
      <c r="CA11" s="57" t="s">
        <v>52</v>
      </c>
      <c r="CB11" s="57" t="s">
        <v>53</v>
      </c>
      <c r="CC11" s="57" t="s">
        <v>54</v>
      </c>
      <c r="CD11" s="57" t="s">
        <v>58</v>
      </c>
      <c r="CE11" s="57" t="s">
        <v>59</v>
      </c>
      <c r="CF11" s="57" t="s">
        <v>60</v>
      </c>
      <c r="CG11" s="57" t="s">
        <v>61</v>
      </c>
      <c r="CH11" s="57" t="s">
        <v>62</v>
      </c>
      <c r="CI11" s="57" t="s">
        <v>67</v>
      </c>
      <c r="CJ11" s="57" t="s">
        <v>68</v>
      </c>
      <c r="CK11" s="57" t="s">
        <v>69</v>
      </c>
      <c r="CL11" s="57" t="s">
        <v>70</v>
      </c>
      <c r="CN11" s="53" t="s">
        <v>98</v>
      </c>
      <c r="CO11" s="53">
        <v>88</v>
      </c>
      <c r="CP11" s="53">
        <v>152</v>
      </c>
    </row>
    <row r="12" spans="1:210" ht="15">
      <c r="A12" s="58">
        <v>275</v>
      </c>
      <c r="B12" s="59">
        <v>20</v>
      </c>
      <c r="C12" s="59">
        <v>21</v>
      </c>
      <c r="D12" s="59">
        <v>26</v>
      </c>
      <c r="E12" s="59">
        <v>23</v>
      </c>
      <c r="F12" s="59">
        <v>28</v>
      </c>
      <c r="G12" s="59">
        <v>15</v>
      </c>
      <c r="H12" s="59">
        <v>81</v>
      </c>
      <c r="I12" s="59">
        <v>54</v>
      </c>
      <c r="J12" s="59">
        <v>40</v>
      </c>
      <c r="K12" s="59">
        <v>19</v>
      </c>
      <c r="L12" s="59">
        <v>21</v>
      </c>
      <c r="M12" s="59">
        <v>26</v>
      </c>
      <c r="N12" s="59">
        <v>75</v>
      </c>
      <c r="O12" s="59">
        <v>34</v>
      </c>
      <c r="P12" s="59">
        <v>20</v>
      </c>
      <c r="Q12" s="59">
        <v>21</v>
      </c>
      <c r="R12" s="59">
        <v>40</v>
      </c>
      <c r="S12" s="59">
        <v>26</v>
      </c>
      <c r="T12" s="59">
        <v>40</v>
      </c>
      <c r="U12" s="59">
        <v>24</v>
      </c>
      <c r="V12" s="59">
        <v>21</v>
      </c>
      <c r="W12" s="59">
        <v>79</v>
      </c>
      <c r="X12" s="59">
        <v>13</v>
      </c>
      <c r="Y12" s="59">
        <v>13</v>
      </c>
      <c r="Z12" s="59">
        <v>41</v>
      </c>
      <c r="AA12" s="59">
        <v>33</v>
      </c>
      <c r="AB12" s="59">
        <v>13</v>
      </c>
      <c r="AC12" s="59">
        <v>13</v>
      </c>
      <c r="AD12" s="59">
        <v>28</v>
      </c>
      <c r="AE12" s="59">
        <v>13</v>
      </c>
      <c r="AF12" s="59">
        <v>15</v>
      </c>
      <c r="AG12" s="59">
        <v>11</v>
      </c>
      <c r="AH12" s="59">
        <v>12</v>
      </c>
      <c r="AI12" s="59">
        <v>18</v>
      </c>
      <c r="AJ12" s="59">
        <v>16</v>
      </c>
      <c r="AK12" s="59">
        <v>10</v>
      </c>
      <c r="AL12" s="59">
        <v>13</v>
      </c>
      <c r="AM12" s="59">
        <v>25</v>
      </c>
      <c r="AN12" s="59">
        <v>22</v>
      </c>
      <c r="AO12" s="59">
        <v>16</v>
      </c>
      <c r="AP12" s="59">
        <v>179</v>
      </c>
      <c r="AQ12" s="59">
        <v>19</v>
      </c>
      <c r="AR12" s="59">
        <v>12</v>
      </c>
      <c r="AU12" s="60">
        <v>275</v>
      </c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N12" s="53" t="s">
        <v>99</v>
      </c>
      <c r="CO12" s="53">
        <v>76</v>
      </c>
      <c r="CP12" s="53">
        <v>152</v>
      </c>
    </row>
    <row r="13" spans="1:210" ht="15">
      <c r="A13" s="58">
        <v>276</v>
      </c>
      <c r="B13" s="59">
        <v>20</v>
      </c>
      <c r="C13" s="59">
        <v>20</v>
      </c>
      <c r="D13" s="59">
        <v>94</v>
      </c>
      <c r="E13" s="59">
        <v>24</v>
      </c>
      <c r="F13" s="59">
        <v>27</v>
      </c>
      <c r="G13" s="59">
        <v>15</v>
      </c>
      <c r="H13" s="59">
        <v>56</v>
      </c>
      <c r="I13" s="59">
        <v>46</v>
      </c>
      <c r="J13" s="59">
        <v>39</v>
      </c>
      <c r="K13" s="59">
        <v>19</v>
      </c>
      <c r="L13" s="59">
        <v>21</v>
      </c>
      <c r="M13" s="59">
        <v>27</v>
      </c>
      <c r="N13" s="59">
        <v>62</v>
      </c>
      <c r="O13" s="59">
        <v>33</v>
      </c>
      <c r="P13" s="59">
        <v>20</v>
      </c>
      <c r="Q13" s="59">
        <v>21</v>
      </c>
      <c r="R13" s="59">
        <v>34</v>
      </c>
      <c r="S13" s="59">
        <v>26</v>
      </c>
      <c r="T13" s="59">
        <v>41</v>
      </c>
      <c r="U13" s="59">
        <v>24</v>
      </c>
      <c r="V13" s="59">
        <v>21</v>
      </c>
      <c r="W13" s="59">
        <v>68</v>
      </c>
      <c r="X13" s="59">
        <v>13</v>
      </c>
      <c r="Y13" s="59">
        <v>13</v>
      </c>
      <c r="Z13" s="59">
        <v>34</v>
      </c>
      <c r="AA13" s="59">
        <v>32</v>
      </c>
      <c r="AB13" s="59">
        <v>13</v>
      </c>
      <c r="AC13" s="59">
        <v>15</v>
      </c>
      <c r="AD13" s="59">
        <v>28</v>
      </c>
      <c r="AE13" s="59">
        <v>13</v>
      </c>
      <c r="AF13" s="59">
        <v>15</v>
      </c>
      <c r="AG13" s="59">
        <v>11</v>
      </c>
      <c r="AH13" s="59">
        <v>12</v>
      </c>
      <c r="AI13" s="59">
        <v>18</v>
      </c>
      <c r="AJ13" s="59">
        <v>17</v>
      </c>
      <c r="AK13" s="59">
        <v>13</v>
      </c>
      <c r="AL13" s="59">
        <v>13</v>
      </c>
      <c r="AM13" s="59">
        <v>24</v>
      </c>
      <c r="AN13" s="59">
        <v>26</v>
      </c>
      <c r="AO13" s="59">
        <v>15</v>
      </c>
      <c r="AP13" s="59">
        <v>82</v>
      </c>
      <c r="AQ13" s="59">
        <v>18</v>
      </c>
      <c r="AR13" s="59">
        <v>12</v>
      </c>
      <c r="AU13" s="60">
        <v>276</v>
      </c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N13" s="53" t="s">
        <v>18</v>
      </c>
      <c r="CO13" s="53">
        <v>86</v>
      </c>
      <c r="CP13" s="53">
        <v>152</v>
      </c>
    </row>
    <row r="14" spans="1:210" ht="15">
      <c r="A14" s="58">
        <v>277</v>
      </c>
      <c r="B14" s="59">
        <v>20</v>
      </c>
      <c r="C14" s="59">
        <v>20</v>
      </c>
      <c r="D14" s="59">
        <v>213</v>
      </c>
      <c r="E14" s="59">
        <v>25</v>
      </c>
      <c r="F14" s="59">
        <v>26</v>
      </c>
      <c r="G14" s="59">
        <v>15</v>
      </c>
      <c r="H14" s="59">
        <v>45</v>
      </c>
      <c r="I14" s="59">
        <v>42</v>
      </c>
      <c r="J14" s="59">
        <v>37</v>
      </c>
      <c r="K14" s="59">
        <v>19</v>
      </c>
      <c r="L14" s="59">
        <v>21</v>
      </c>
      <c r="M14" s="59">
        <v>27</v>
      </c>
      <c r="N14" s="59">
        <v>54</v>
      </c>
      <c r="O14" s="59">
        <v>33</v>
      </c>
      <c r="P14" s="59">
        <v>20</v>
      </c>
      <c r="Q14" s="59">
        <v>20</v>
      </c>
      <c r="R14" s="59">
        <v>34</v>
      </c>
      <c r="S14" s="59">
        <v>26</v>
      </c>
      <c r="T14" s="59">
        <v>40</v>
      </c>
      <c r="U14" s="59">
        <v>24</v>
      </c>
      <c r="V14" s="59">
        <v>21</v>
      </c>
      <c r="W14" s="59">
        <v>61</v>
      </c>
      <c r="X14" s="59">
        <v>13</v>
      </c>
      <c r="Y14" s="59">
        <v>13</v>
      </c>
      <c r="Z14" s="59">
        <v>30</v>
      </c>
      <c r="AA14" s="59">
        <v>31</v>
      </c>
      <c r="AB14" s="59">
        <v>13</v>
      </c>
      <c r="AC14" s="59">
        <v>19</v>
      </c>
      <c r="AD14" s="59">
        <v>25</v>
      </c>
      <c r="AE14" s="59">
        <v>13</v>
      </c>
      <c r="AF14" s="59">
        <v>15</v>
      </c>
      <c r="AG14" s="59">
        <v>10</v>
      </c>
      <c r="AH14" s="59">
        <v>12</v>
      </c>
      <c r="AI14" s="59">
        <v>19</v>
      </c>
      <c r="AJ14" s="59">
        <v>18</v>
      </c>
      <c r="AK14" s="59">
        <v>23</v>
      </c>
      <c r="AL14" s="59">
        <v>13</v>
      </c>
      <c r="AM14" s="59">
        <v>24</v>
      </c>
      <c r="AN14" s="59">
        <v>54</v>
      </c>
      <c r="AO14" s="59">
        <v>15</v>
      </c>
      <c r="AP14" s="59">
        <v>52</v>
      </c>
      <c r="AQ14" s="59">
        <v>17</v>
      </c>
      <c r="AR14" s="59">
        <v>12</v>
      </c>
      <c r="AU14" s="60">
        <v>277</v>
      </c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N14" s="53" t="s">
        <v>19</v>
      </c>
      <c r="CO14" s="53">
        <v>110</v>
      </c>
      <c r="CP14" s="53">
        <v>152</v>
      </c>
    </row>
    <row r="15" spans="1:210" ht="15">
      <c r="A15" s="58">
        <v>278</v>
      </c>
      <c r="B15" s="59">
        <v>20</v>
      </c>
      <c r="C15" s="59">
        <v>18</v>
      </c>
      <c r="D15" s="59">
        <v>99</v>
      </c>
      <c r="E15" s="59">
        <v>24</v>
      </c>
      <c r="F15" s="59">
        <v>26</v>
      </c>
      <c r="G15" s="59">
        <v>15</v>
      </c>
      <c r="H15" s="59">
        <v>42</v>
      </c>
      <c r="I15" s="59">
        <v>39</v>
      </c>
      <c r="J15" s="59">
        <v>36</v>
      </c>
      <c r="K15" s="59">
        <v>20</v>
      </c>
      <c r="L15" s="59">
        <v>21</v>
      </c>
      <c r="M15" s="59">
        <v>26</v>
      </c>
      <c r="N15" s="59">
        <v>49</v>
      </c>
      <c r="O15" s="59">
        <v>32</v>
      </c>
      <c r="P15" s="59">
        <v>20</v>
      </c>
      <c r="Q15" s="59">
        <v>20</v>
      </c>
      <c r="R15" s="59">
        <v>31</v>
      </c>
      <c r="S15" s="59">
        <v>26</v>
      </c>
      <c r="T15" s="59">
        <v>38</v>
      </c>
      <c r="U15" s="59">
        <v>25</v>
      </c>
      <c r="V15" s="59">
        <v>21</v>
      </c>
      <c r="W15" s="59">
        <v>55</v>
      </c>
      <c r="X15" s="59">
        <v>13</v>
      </c>
      <c r="Y15" s="59">
        <v>14</v>
      </c>
      <c r="Z15" s="59">
        <v>28</v>
      </c>
      <c r="AA15" s="59">
        <v>29</v>
      </c>
      <c r="AB15" s="59">
        <v>13</v>
      </c>
      <c r="AC15" s="59">
        <v>17</v>
      </c>
      <c r="AD15" s="59">
        <v>25</v>
      </c>
      <c r="AE15" s="59">
        <v>14</v>
      </c>
      <c r="AF15" s="59">
        <v>16</v>
      </c>
      <c r="AG15" s="59">
        <v>10</v>
      </c>
      <c r="AH15" s="59">
        <v>13</v>
      </c>
      <c r="AI15" s="59">
        <v>18</v>
      </c>
      <c r="AJ15" s="59">
        <v>18</v>
      </c>
      <c r="AK15" s="59">
        <v>96</v>
      </c>
      <c r="AL15" s="59">
        <v>13</v>
      </c>
      <c r="AM15" s="59">
        <v>24</v>
      </c>
      <c r="AN15" s="59">
        <v>100</v>
      </c>
      <c r="AO15" s="59">
        <v>15</v>
      </c>
      <c r="AP15" s="59">
        <v>39</v>
      </c>
      <c r="AQ15" s="59">
        <v>16</v>
      </c>
      <c r="AR15" s="59">
        <v>12</v>
      </c>
      <c r="AU15" s="60">
        <v>278</v>
      </c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N15" s="53" t="s">
        <v>20</v>
      </c>
      <c r="CO15" s="53">
        <v>92</v>
      </c>
      <c r="CP15" s="53">
        <v>152</v>
      </c>
    </row>
    <row r="16" spans="1:210" ht="15">
      <c r="A16" s="58">
        <v>279</v>
      </c>
      <c r="B16" s="59">
        <v>32</v>
      </c>
      <c r="C16" s="59">
        <v>19</v>
      </c>
      <c r="D16" s="59">
        <v>139</v>
      </c>
      <c r="E16" s="59">
        <v>24</v>
      </c>
      <c r="F16" s="59">
        <v>26</v>
      </c>
      <c r="G16" s="59">
        <v>15</v>
      </c>
      <c r="H16" s="59">
        <v>37</v>
      </c>
      <c r="I16" s="59">
        <v>37</v>
      </c>
      <c r="J16" s="59">
        <v>34</v>
      </c>
      <c r="K16" s="59">
        <v>19</v>
      </c>
      <c r="L16" s="59">
        <v>21</v>
      </c>
      <c r="M16" s="59">
        <v>26</v>
      </c>
      <c r="N16" s="59">
        <v>45</v>
      </c>
      <c r="O16" s="59">
        <v>31</v>
      </c>
      <c r="P16" s="59">
        <v>20</v>
      </c>
      <c r="Q16" s="59">
        <v>19</v>
      </c>
      <c r="R16" s="59">
        <v>30</v>
      </c>
      <c r="S16" s="59">
        <v>26</v>
      </c>
      <c r="T16" s="59">
        <v>38</v>
      </c>
      <c r="U16" s="59">
        <v>26</v>
      </c>
      <c r="V16" s="59">
        <v>21</v>
      </c>
      <c r="W16" s="59">
        <v>52</v>
      </c>
      <c r="X16" s="59">
        <v>13</v>
      </c>
      <c r="Y16" s="59">
        <v>15</v>
      </c>
      <c r="Z16" s="59">
        <v>25</v>
      </c>
      <c r="AA16" s="59">
        <v>29</v>
      </c>
      <c r="AB16" s="59">
        <v>13</v>
      </c>
      <c r="AC16" s="59">
        <v>17</v>
      </c>
      <c r="AD16" s="59">
        <v>25</v>
      </c>
      <c r="AE16" s="59">
        <v>15</v>
      </c>
      <c r="AF16" s="59">
        <v>16</v>
      </c>
      <c r="AG16" s="59">
        <v>10</v>
      </c>
      <c r="AH16" s="59">
        <v>13</v>
      </c>
      <c r="AI16" s="59">
        <v>18</v>
      </c>
      <c r="AJ16" s="59">
        <v>18</v>
      </c>
      <c r="AK16" s="59">
        <v>96</v>
      </c>
      <c r="AL16" s="59">
        <v>13</v>
      </c>
      <c r="AM16" s="59">
        <v>24</v>
      </c>
      <c r="AN16" s="59">
        <v>198</v>
      </c>
      <c r="AO16" s="59">
        <v>15</v>
      </c>
      <c r="AP16" s="59">
        <v>32</v>
      </c>
      <c r="AQ16" s="59">
        <v>16</v>
      </c>
      <c r="AR16" s="59">
        <v>12</v>
      </c>
      <c r="AU16" s="60">
        <v>279</v>
      </c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N16" s="53" t="s">
        <v>21</v>
      </c>
      <c r="CO16" s="53">
        <v>93</v>
      </c>
      <c r="CP16" s="53">
        <v>152</v>
      </c>
    </row>
    <row r="17" spans="1:94" ht="15">
      <c r="A17" s="58">
        <v>280</v>
      </c>
      <c r="B17" s="59">
        <v>30</v>
      </c>
      <c r="C17" s="59">
        <v>46</v>
      </c>
      <c r="D17" s="59">
        <v>102</v>
      </c>
      <c r="E17" s="59">
        <v>24</v>
      </c>
      <c r="F17" s="59">
        <v>25</v>
      </c>
      <c r="G17" s="59">
        <v>15</v>
      </c>
      <c r="H17" s="59">
        <v>34</v>
      </c>
      <c r="I17" s="59">
        <v>35</v>
      </c>
      <c r="J17" s="59">
        <v>62</v>
      </c>
      <c r="K17" s="59">
        <v>19</v>
      </c>
      <c r="L17" s="59">
        <v>21</v>
      </c>
      <c r="M17" s="59">
        <v>25</v>
      </c>
      <c r="N17" s="59">
        <v>41</v>
      </c>
      <c r="O17" s="59">
        <v>31</v>
      </c>
      <c r="P17" s="59">
        <v>20</v>
      </c>
      <c r="Q17" s="59">
        <v>19</v>
      </c>
      <c r="R17" s="59">
        <v>35</v>
      </c>
      <c r="S17" s="59">
        <v>28</v>
      </c>
      <c r="T17" s="59">
        <v>36</v>
      </c>
      <c r="U17" s="59">
        <v>27</v>
      </c>
      <c r="V17" s="59">
        <v>21</v>
      </c>
      <c r="W17" s="59">
        <v>49</v>
      </c>
      <c r="X17" s="59">
        <v>13</v>
      </c>
      <c r="Y17" s="59">
        <v>15</v>
      </c>
      <c r="Z17" s="59">
        <v>25</v>
      </c>
      <c r="AA17" s="59">
        <v>28</v>
      </c>
      <c r="AB17" s="59">
        <v>13</v>
      </c>
      <c r="AC17" s="59">
        <v>17</v>
      </c>
      <c r="AD17" s="59">
        <v>26</v>
      </c>
      <c r="AE17" s="59">
        <v>16</v>
      </c>
      <c r="AF17" s="59">
        <v>15</v>
      </c>
      <c r="AG17" s="59">
        <v>11</v>
      </c>
      <c r="AH17" s="59">
        <v>13</v>
      </c>
      <c r="AI17" s="59">
        <v>18</v>
      </c>
      <c r="AJ17" s="59">
        <v>18</v>
      </c>
      <c r="AK17" s="59">
        <v>53</v>
      </c>
      <c r="AL17" s="59">
        <v>14</v>
      </c>
      <c r="AM17" s="59">
        <v>24</v>
      </c>
      <c r="AN17" s="59">
        <v>169</v>
      </c>
      <c r="AO17" s="59">
        <v>16</v>
      </c>
      <c r="AP17" s="59">
        <v>29</v>
      </c>
      <c r="AQ17" s="59">
        <v>16</v>
      </c>
      <c r="AR17" s="59">
        <v>12</v>
      </c>
      <c r="AU17" s="60">
        <v>280</v>
      </c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N17" s="53" t="s">
        <v>22</v>
      </c>
      <c r="CO17" s="53">
        <v>84</v>
      </c>
      <c r="CP17" s="53">
        <v>152</v>
      </c>
    </row>
    <row r="18" spans="1:94" ht="15">
      <c r="A18" s="58">
        <v>281</v>
      </c>
      <c r="B18" s="59">
        <v>28</v>
      </c>
      <c r="C18" s="59">
        <v>31</v>
      </c>
      <c r="D18" s="59">
        <v>66</v>
      </c>
      <c r="E18" s="59">
        <v>24</v>
      </c>
      <c r="F18" s="59">
        <v>24</v>
      </c>
      <c r="G18" s="59">
        <v>15</v>
      </c>
      <c r="H18" s="59">
        <v>33</v>
      </c>
      <c r="I18" s="59">
        <v>33</v>
      </c>
      <c r="J18" s="59">
        <v>286</v>
      </c>
      <c r="K18" s="59">
        <v>19</v>
      </c>
      <c r="L18" s="59">
        <v>22</v>
      </c>
      <c r="M18" s="59">
        <v>24</v>
      </c>
      <c r="N18" s="59">
        <v>38</v>
      </c>
      <c r="O18" s="59">
        <v>32</v>
      </c>
      <c r="P18" s="59">
        <v>20</v>
      </c>
      <c r="Q18" s="59">
        <v>19</v>
      </c>
      <c r="R18" s="59">
        <v>102</v>
      </c>
      <c r="S18" s="59">
        <v>36</v>
      </c>
      <c r="T18" s="59">
        <v>35</v>
      </c>
      <c r="U18" s="59">
        <v>27</v>
      </c>
      <c r="V18" s="59">
        <v>21</v>
      </c>
      <c r="W18" s="59">
        <v>46</v>
      </c>
      <c r="X18" s="59">
        <v>13</v>
      </c>
      <c r="Y18" s="59">
        <v>15</v>
      </c>
      <c r="Z18" s="59">
        <v>24</v>
      </c>
      <c r="AA18" s="59">
        <v>28</v>
      </c>
      <c r="AB18" s="59">
        <v>13</v>
      </c>
      <c r="AC18" s="59">
        <v>15</v>
      </c>
      <c r="AD18" s="59">
        <v>26</v>
      </c>
      <c r="AE18" s="59">
        <v>17</v>
      </c>
      <c r="AF18" s="59">
        <v>16</v>
      </c>
      <c r="AG18" s="59">
        <v>11</v>
      </c>
      <c r="AH18" s="59">
        <v>13</v>
      </c>
      <c r="AI18" s="59">
        <v>18</v>
      </c>
      <c r="AJ18" s="59">
        <v>18</v>
      </c>
      <c r="AK18" s="59">
        <v>37</v>
      </c>
      <c r="AL18" s="59">
        <v>14</v>
      </c>
      <c r="AM18" s="59">
        <v>24</v>
      </c>
      <c r="AN18" s="59">
        <v>123</v>
      </c>
      <c r="AO18" s="59">
        <v>17</v>
      </c>
      <c r="AP18" s="59">
        <v>26</v>
      </c>
      <c r="AQ18" s="59">
        <v>15</v>
      </c>
      <c r="AR18" s="59">
        <v>12</v>
      </c>
      <c r="AU18" s="60">
        <v>281</v>
      </c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N18" s="53" t="s">
        <v>23</v>
      </c>
      <c r="CO18" s="53">
        <v>119</v>
      </c>
      <c r="CP18" s="53">
        <v>152</v>
      </c>
    </row>
    <row r="19" spans="1:94" ht="15">
      <c r="A19" s="58">
        <v>282</v>
      </c>
      <c r="B19" s="59">
        <v>27</v>
      </c>
      <c r="C19" s="59">
        <v>25</v>
      </c>
      <c r="D19" s="59">
        <v>57</v>
      </c>
      <c r="E19" s="59">
        <v>24</v>
      </c>
      <c r="F19" s="59">
        <v>35</v>
      </c>
      <c r="G19" s="59">
        <v>15</v>
      </c>
      <c r="H19" s="59">
        <v>31</v>
      </c>
      <c r="I19" s="59">
        <v>33</v>
      </c>
      <c r="J19" s="59">
        <v>188</v>
      </c>
      <c r="K19" s="59">
        <v>19</v>
      </c>
      <c r="L19" s="59">
        <v>22</v>
      </c>
      <c r="M19" s="59">
        <v>24</v>
      </c>
      <c r="N19" s="59">
        <v>35</v>
      </c>
      <c r="O19" s="59">
        <v>31</v>
      </c>
      <c r="P19" s="59">
        <v>21</v>
      </c>
      <c r="Q19" s="59">
        <v>18</v>
      </c>
      <c r="R19" s="59">
        <v>121</v>
      </c>
      <c r="S19" s="59">
        <v>37</v>
      </c>
      <c r="T19" s="59">
        <v>35</v>
      </c>
      <c r="U19" s="59">
        <v>28</v>
      </c>
      <c r="V19" s="59">
        <v>20</v>
      </c>
      <c r="W19" s="59">
        <v>44</v>
      </c>
      <c r="X19" s="59">
        <v>13</v>
      </c>
      <c r="Y19" s="59">
        <v>15</v>
      </c>
      <c r="Z19" s="59">
        <v>24</v>
      </c>
      <c r="AA19" s="59">
        <v>29</v>
      </c>
      <c r="AB19" s="59">
        <v>13</v>
      </c>
      <c r="AC19" s="59">
        <v>14</v>
      </c>
      <c r="AD19" s="59">
        <v>26</v>
      </c>
      <c r="AE19" s="59">
        <v>17</v>
      </c>
      <c r="AF19" s="59">
        <v>16</v>
      </c>
      <c r="AG19" s="59">
        <v>11</v>
      </c>
      <c r="AH19" s="59">
        <v>12</v>
      </c>
      <c r="AI19" s="59">
        <v>18</v>
      </c>
      <c r="AJ19" s="59">
        <v>18</v>
      </c>
      <c r="AK19" s="59">
        <v>29</v>
      </c>
      <c r="AL19" s="59">
        <v>13</v>
      </c>
      <c r="AM19" s="59">
        <v>25</v>
      </c>
      <c r="AN19" s="59">
        <v>91</v>
      </c>
      <c r="AO19" s="59">
        <v>17</v>
      </c>
      <c r="AP19" s="59">
        <v>24</v>
      </c>
      <c r="AQ19" s="59">
        <v>15</v>
      </c>
      <c r="AR19" s="59">
        <v>12</v>
      </c>
      <c r="AU19" s="60">
        <v>282</v>
      </c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N19" s="53" t="s">
        <v>24</v>
      </c>
      <c r="CO19" s="53">
        <v>130</v>
      </c>
      <c r="CP19" s="53">
        <v>152</v>
      </c>
    </row>
    <row r="20" spans="1:94" ht="15">
      <c r="A20" s="58">
        <v>283</v>
      </c>
      <c r="B20" s="59">
        <v>26</v>
      </c>
      <c r="C20" s="59">
        <v>22</v>
      </c>
      <c r="D20" s="59">
        <v>51</v>
      </c>
      <c r="E20" s="59">
        <v>24</v>
      </c>
      <c r="F20" s="59">
        <v>35</v>
      </c>
      <c r="G20" s="59">
        <v>15</v>
      </c>
      <c r="H20" s="59">
        <v>31</v>
      </c>
      <c r="I20" s="59">
        <v>35</v>
      </c>
      <c r="J20" s="59">
        <v>123</v>
      </c>
      <c r="K20" s="59">
        <v>19</v>
      </c>
      <c r="L20" s="59">
        <v>30</v>
      </c>
      <c r="M20" s="59">
        <v>23</v>
      </c>
      <c r="N20" s="59">
        <v>32</v>
      </c>
      <c r="O20" s="59">
        <v>31</v>
      </c>
      <c r="P20" s="59">
        <v>21</v>
      </c>
      <c r="Q20" s="59">
        <v>18</v>
      </c>
      <c r="R20" s="59">
        <v>75</v>
      </c>
      <c r="S20" s="59">
        <v>35</v>
      </c>
      <c r="T20" s="59">
        <v>35</v>
      </c>
      <c r="U20" s="59">
        <v>32</v>
      </c>
      <c r="V20" s="59">
        <v>19</v>
      </c>
      <c r="W20" s="59">
        <v>41</v>
      </c>
      <c r="X20" s="59">
        <v>13</v>
      </c>
      <c r="Y20" s="59">
        <v>15</v>
      </c>
      <c r="Z20" s="59">
        <v>24</v>
      </c>
      <c r="AA20" s="59">
        <v>28</v>
      </c>
      <c r="AB20" s="59">
        <v>13</v>
      </c>
      <c r="AC20" s="59">
        <v>14</v>
      </c>
      <c r="AD20" s="59">
        <v>27</v>
      </c>
      <c r="AE20" s="59">
        <v>17</v>
      </c>
      <c r="AF20" s="59">
        <v>18</v>
      </c>
      <c r="AG20" s="59">
        <v>11</v>
      </c>
      <c r="AH20" s="59">
        <v>12</v>
      </c>
      <c r="AI20" s="59">
        <v>18</v>
      </c>
      <c r="AJ20" s="59">
        <v>19</v>
      </c>
      <c r="AK20" s="59">
        <v>25</v>
      </c>
      <c r="AL20" s="59">
        <v>13</v>
      </c>
      <c r="AM20" s="59">
        <v>25</v>
      </c>
      <c r="AN20" s="59">
        <v>71</v>
      </c>
      <c r="AO20" s="59">
        <v>17</v>
      </c>
      <c r="AP20" s="59">
        <v>23</v>
      </c>
      <c r="AQ20" s="59">
        <v>14</v>
      </c>
      <c r="AR20" s="59">
        <v>12</v>
      </c>
      <c r="AU20" s="60">
        <v>283</v>
      </c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N20" s="53" t="s">
        <v>25</v>
      </c>
      <c r="CO20" s="53">
        <v>71</v>
      </c>
      <c r="CP20" s="53">
        <v>152</v>
      </c>
    </row>
    <row r="21" spans="1:94" ht="15">
      <c r="A21" s="58">
        <v>284</v>
      </c>
      <c r="B21" s="59">
        <v>25</v>
      </c>
      <c r="C21" s="59">
        <v>21</v>
      </c>
      <c r="D21" s="59">
        <v>46</v>
      </c>
      <c r="E21" s="59">
        <v>24</v>
      </c>
      <c r="F21" s="59">
        <v>42</v>
      </c>
      <c r="G21" s="59">
        <v>15</v>
      </c>
      <c r="H21" s="59">
        <v>29</v>
      </c>
      <c r="I21" s="59">
        <v>50</v>
      </c>
      <c r="J21" s="59">
        <v>95</v>
      </c>
      <c r="K21" s="59">
        <v>20</v>
      </c>
      <c r="L21" s="59">
        <v>157</v>
      </c>
      <c r="M21" s="59">
        <v>22</v>
      </c>
      <c r="N21" s="59">
        <v>30</v>
      </c>
      <c r="O21" s="59">
        <v>32</v>
      </c>
      <c r="P21" s="59">
        <v>21</v>
      </c>
      <c r="Q21" s="59">
        <v>18</v>
      </c>
      <c r="R21" s="59">
        <v>135</v>
      </c>
      <c r="S21" s="59">
        <v>33</v>
      </c>
      <c r="T21" s="59">
        <v>39</v>
      </c>
      <c r="U21" s="59">
        <v>47</v>
      </c>
      <c r="V21" s="59">
        <v>18</v>
      </c>
      <c r="W21" s="59">
        <v>41</v>
      </c>
      <c r="X21" s="59">
        <v>13</v>
      </c>
      <c r="Y21" s="59">
        <v>15</v>
      </c>
      <c r="Z21" s="59">
        <v>22</v>
      </c>
      <c r="AA21" s="59">
        <v>26</v>
      </c>
      <c r="AB21" s="59">
        <v>13</v>
      </c>
      <c r="AC21" s="59">
        <v>13</v>
      </c>
      <c r="AD21" s="59">
        <v>28</v>
      </c>
      <c r="AE21" s="59">
        <v>17</v>
      </c>
      <c r="AF21" s="59">
        <v>27</v>
      </c>
      <c r="AG21" s="59">
        <v>11</v>
      </c>
      <c r="AH21" s="59">
        <v>12</v>
      </c>
      <c r="AI21" s="59">
        <v>17</v>
      </c>
      <c r="AJ21" s="59">
        <v>46</v>
      </c>
      <c r="AK21" s="59">
        <v>22</v>
      </c>
      <c r="AL21" s="59">
        <v>14</v>
      </c>
      <c r="AM21" s="59">
        <v>25</v>
      </c>
      <c r="AN21" s="59">
        <v>189</v>
      </c>
      <c r="AO21" s="59">
        <v>17</v>
      </c>
      <c r="AP21" s="59">
        <v>23</v>
      </c>
      <c r="AQ21" s="59">
        <v>14</v>
      </c>
      <c r="AR21" s="59">
        <v>12</v>
      </c>
      <c r="AU21" s="60">
        <v>284</v>
      </c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N21" s="53" t="s">
        <v>26</v>
      </c>
      <c r="CO21" s="53">
        <v>44</v>
      </c>
      <c r="CP21" s="53">
        <v>152</v>
      </c>
    </row>
    <row r="22" spans="1:94" ht="15">
      <c r="A22" s="58">
        <v>285</v>
      </c>
      <c r="B22" s="59">
        <v>24</v>
      </c>
      <c r="C22" s="59">
        <v>22</v>
      </c>
      <c r="D22" s="59">
        <v>45</v>
      </c>
      <c r="E22" s="59">
        <v>46</v>
      </c>
      <c r="F22" s="59">
        <v>41</v>
      </c>
      <c r="G22" s="59">
        <v>15</v>
      </c>
      <c r="H22" s="59">
        <v>25</v>
      </c>
      <c r="I22" s="59">
        <v>120</v>
      </c>
      <c r="J22" s="59">
        <v>81</v>
      </c>
      <c r="K22" s="59">
        <v>20</v>
      </c>
      <c r="L22" s="59">
        <v>169</v>
      </c>
      <c r="M22" s="59">
        <v>22</v>
      </c>
      <c r="N22" s="59">
        <v>28</v>
      </c>
      <c r="O22" s="59">
        <v>31</v>
      </c>
      <c r="P22" s="59">
        <v>22</v>
      </c>
      <c r="Q22" s="59">
        <v>20</v>
      </c>
      <c r="R22" s="59">
        <v>150</v>
      </c>
      <c r="S22" s="59">
        <v>32</v>
      </c>
      <c r="T22" s="59">
        <v>39</v>
      </c>
      <c r="U22" s="59">
        <v>106</v>
      </c>
      <c r="V22" s="59">
        <v>18</v>
      </c>
      <c r="W22" s="59">
        <v>41</v>
      </c>
      <c r="X22" s="59">
        <v>13</v>
      </c>
      <c r="Y22" s="59">
        <v>15</v>
      </c>
      <c r="Z22" s="59">
        <v>22</v>
      </c>
      <c r="AA22" s="59">
        <v>26</v>
      </c>
      <c r="AB22" s="59">
        <v>13</v>
      </c>
      <c r="AC22" s="59">
        <v>13</v>
      </c>
      <c r="AD22" s="59">
        <v>29</v>
      </c>
      <c r="AE22" s="59">
        <v>17</v>
      </c>
      <c r="AF22" s="59">
        <v>28</v>
      </c>
      <c r="AG22" s="59">
        <v>11</v>
      </c>
      <c r="AH22" s="59">
        <v>12</v>
      </c>
      <c r="AI22" s="59">
        <v>17</v>
      </c>
      <c r="AJ22" s="59">
        <v>52</v>
      </c>
      <c r="AK22" s="59">
        <v>21</v>
      </c>
      <c r="AL22" s="59">
        <v>14</v>
      </c>
      <c r="AM22" s="59">
        <v>25</v>
      </c>
      <c r="AN22" s="59">
        <v>403</v>
      </c>
      <c r="AO22" s="59">
        <v>17</v>
      </c>
      <c r="AP22" s="59">
        <v>22</v>
      </c>
      <c r="AQ22" s="59">
        <v>14</v>
      </c>
      <c r="AR22" s="59">
        <v>12</v>
      </c>
      <c r="AU22" s="60">
        <v>285</v>
      </c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N22" s="53" t="s">
        <v>27</v>
      </c>
      <c r="CO22" s="53">
        <v>1</v>
      </c>
      <c r="CP22" s="53">
        <v>152</v>
      </c>
    </row>
    <row r="23" spans="1:94" ht="15">
      <c r="A23" s="58">
        <v>286</v>
      </c>
      <c r="B23" s="59">
        <v>24</v>
      </c>
      <c r="C23" s="59">
        <v>18</v>
      </c>
      <c r="D23" s="59">
        <v>43</v>
      </c>
      <c r="E23" s="59">
        <v>150</v>
      </c>
      <c r="F23" s="59">
        <v>38</v>
      </c>
      <c r="G23" s="59">
        <v>15</v>
      </c>
      <c r="H23" s="59">
        <v>25</v>
      </c>
      <c r="I23" s="59">
        <v>192</v>
      </c>
      <c r="J23" s="59">
        <v>71</v>
      </c>
      <c r="K23" s="59">
        <v>20</v>
      </c>
      <c r="L23" s="59">
        <v>93</v>
      </c>
      <c r="M23" s="59">
        <v>22</v>
      </c>
      <c r="N23" s="59">
        <v>26</v>
      </c>
      <c r="O23" s="59">
        <v>31</v>
      </c>
      <c r="P23" s="59">
        <v>22</v>
      </c>
      <c r="Q23" s="59">
        <v>36</v>
      </c>
      <c r="R23" s="59">
        <v>100</v>
      </c>
      <c r="S23" s="59">
        <v>31</v>
      </c>
      <c r="T23" s="59">
        <v>40</v>
      </c>
      <c r="U23" s="59">
        <v>81</v>
      </c>
      <c r="V23" s="59">
        <v>18</v>
      </c>
      <c r="W23" s="59">
        <v>39</v>
      </c>
      <c r="X23" s="59">
        <v>13</v>
      </c>
      <c r="Y23" s="59">
        <v>15</v>
      </c>
      <c r="Z23" s="59">
        <v>22</v>
      </c>
      <c r="AA23" s="59">
        <v>26</v>
      </c>
      <c r="AB23" s="59">
        <v>14</v>
      </c>
      <c r="AC23" s="59">
        <v>13</v>
      </c>
      <c r="AD23" s="59">
        <v>32</v>
      </c>
      <c r="AE23" s="59">
        <v>17</v>
      </c>
      <c r="AF23" s="59">
        <v>26</v>
      </c>
      <c r="AG23" s="59">
        <v>11</v>
      </c>
      <c r="AH23" s="59">
        <v>12</v>
      </c>
      <c r="AI23" s="59">
        <v>18</v>
      </c>
      <c r="AJ23" s="59">
        <v>64</v>
      </c>
      <c r="AK23" s="59">
        <v>19</v>
      </c>
      <c r="AL23" s="59">
        <v>14</v>
      </c>
      <c r="AM23" s="59">
        <v>25</v>
      </c>
      <c r="AN23" s="59">
        <v>194</v>
      </c>
      <c r="AO23" s="59">
        <v>18</v>
      </c>
      <c r="AP23" s="59">
        <v>22</v>
      </c>
      <c r="AQ23" s="59">
        <v>14</v>
      </c>
      <c r="AR23" s="59">
        <v>12</v>
      </c>
      <c r="AU23" s="60">
        <v>286</v>
      </c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N23" s="53" t="s">
        <v>28</v>
      </c>
      <c r="CO23" s="53">
        <v>111</v>
      </c>
      <c r="CP23" s="53">
        <v>152</v>
      </c>
    </row>
    <row r="24" spans="1:94" ht="15">
      <c r="A24" s="58">
        <v>287</v>
      </c>
      <c r="B24" s="59">
        <v>23</v>
      </c>
      <c r="C24" s="59">
        <v>16</v>
      </c>
      <c r="D24" s="59">
        <v>42</v>
      </c>
      <c r="E24" s="59">
        <v>112</v>
      </c>
      <c r="F24" s="59">
        <v>34</v>
      </c>
      <c r="G24" s="59">
        <v>15</v>
      </c>
      <c r="H24" s="59">
        <v>25</v>
      </c>
      <c r="I24" s="59">
        <v>186</v>
      </c>
      <c r="J24" s="59">
        <v>62</v>
      </c>
      <c r="K24" s="59">
        <v>20</v>
      </c>
      <c r="L24" s="59">
        <v>61</v>
      </c>
      <c r="M24" s="59">
        <v>21</v>
      </c>
      <c r="N24" s="59">
        <v>25</v>
      </c>
      <c r="O24" s="59">
        <v>31</v>
      </c>
      <c r="P24" s="59">
        <v>24</v>
      </c>
      <c r="Q24" s="59">
        <v>45</v>
      </c>
      <c r="R24" s="59">
        <v>74</v>
      </c>
      <c r="S24" s="59">
        <v>30</v>
      </c>
      <c r="T24" s="59">
        <v>40</v>
      </c>
      <c r="U24" s="59">
        <v>88</v>
      </c>
      <c r="V24" s="59">
        <v>18</v>
      </c>
      <c r="W24" s="59">
        <v>39</v>
      </c>
      <c r="X24" s="59">
        <v>13</v>
      </c>
      <c r="Y24" s="59">
        <v>17</v>
      </c>
      <c r="Z24" s="59">
        <v>21</v>
      </c>
      <c r="AA24" s="59">
        <v>25</v>
      </c>
      <c r="AB24" s="59">
        <v>14</v>
      </c>
      <c r="AC24" s="59">
        <v>12</v>
      </c>
      <c r="AD24" s="59">
        <v>33</v>
      </c>
      <c r="AE24" s="59">
        <v>16</v>
      </c>
      <c r="AF24" s="59">
        <v>27</v>
      </c>
      <c r="AG24" s="59">
        <v>10</v>
      </c>
      <c r="AH24" s="59">
        <v>12</v>
      </c>
      <c r="AI24" s="59">
        <v>17</v>
      </c>
      <c r="AJ24" s="59">
        <v>67</v>
      </c>
      <c r="AK24" s="59">
        <v>18</v>
      </c>
      <c r="AL24" s="59">
        <v>36</v>
      </c>
      <c r="AM24" s="59">
        <v>25</v>
      </c>
      <c r="AN24" s="59">
        <v>126</v>
      </c>
      <c r="AO24" s="59">
        <v>18</v>
      </c>
      <c r="AP24" s="59">
        <v>22</v>
      </c>
      <c r="AQ24" s="59">
        <v>14</v>
      </c>
      <c r="AR24" s="59">
        <v>12</v>
      </c>
      <c r="AU24" s="60">
        <v>287</v>
      </c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N24" s="53" t="s">
        <v>29</v>
      </c>
      <c r="CO24" s="53">
        <v>40</v>
      </c>
      <c r="CP24" s="53">
        <v>152</v>
      </c>
    </row>
    <row r="25" spans="1:94" ht="15">
      <c r="A25" s="58">
        <v>288</v>
      </c>
      <c r="B25" s="59">
        <v>28</v>
      </c>
      <c r="C25" s="59">
        <v>16</v>
      </c>
      <c r="D25" s="59">
        <v>41</v>
      </c>
      <c r="E25" s="59">
        <v>85</v>
      </c>
      <c r="F25" s="59">
        <v>32</v>
      </c>
      <c r="G25" s="59">
        <v>15</v>
      </c>
      <c r="H25" s="59">
        <v>25</v>
      </c>
      <c r="I25" s="59">
        <v>106</v>
      </c>
      <c r="J25" s="59">
        <v>56</v>
      </c>
      <c r="K25" s="59">
        <v>20</v>
      </c>
      <c r="L25" s="59">
        <v>48</v>
      </c>
      <c r="M25" s="59">
        <v>22</v>
      </c>
      <c r="N25" s="59">
        <v>24</v>
      </c>
      <c r="O25" s="59">
        <v>31</v>
      </c>
      <c r="P25" s="59">
        <v>28</v>
      </c>
      <c r="Q25" s="59">
        <v>69</v>
      </c>
      <c r="R25" s="59">
        <v>62</v>
      </c>
      <c r="S25" s="59">
        <v>29</v>
      </c>
      <c r="T25" s="59">
        <v>37</v>
      </c>
      <c r="U25" s="59">
        <v>80</v>
      </c>
      <c r="V25" s="59">
        <v>18</v>
      </c>
      <c r="W25" s="59">
        <v>37</v>
      </c>
      <c r="X25" s="59">
        <v>13</v>
      </c>
      <c r="Y25" s="59">
        <v>26</v>
      </c>
      <c r="Z25" s="59">
        <v>21</v>
      </c>
      <c r="AA25" s="59">
        <v>25</v>
      </c>
      <c r="AB25" s="59">
        <v>13</v>
      </c>
      <c r="AC25" s="59">
        <v>12</v>
      </c>
      <c r="AD25" s="59">
        <v>34</v>
      </c>
      <c r="AE25" s="59">
        <v>15</v>
      </c>
      <c r="AF25" s="59">
        <v>26</v>
      </c>
      <c r="AG25" s="59">
        <v>11</v>
      </c>
      <c r="AH25" s="59">
        <v>12</v>
      </c>
      <c r="AI25" s="59">
        <v>17</v>
      </c>
      <c r="AJ25" s="59">
        <v>52</v>
      </c>
      <c r="AK25" s="59">
        <v>18</v>
      </c>
      <c r="AL25" s="59">
        <v>308</v>
      </c>
      <c r="AM25" s="59">
        <v>25</v>
      </c>
      <c r="AN25" s="59">
        <v>96</v>
      </c>
      <c r="AO25" s="59">
        <v>18</v>
      </c>
      <c r="AP25" s="59">
        <v>22</v>
      </c>
      <c r="AQ25" s="59">
        <v>14</v>
      </c>
      <c r="AR25" s="59">
        <v>12</v>
      </c>
      <c r="AU25" s="60">
        <v>288</v>
      </c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N25" s="53" t="s">
        <v>30</v>
      </c>
      <c r="CO25" s="53">
        <v>111</v>
      </c>
      <c r="CP25" s="53">
        <v>152</v>
      </c>
    </row>
    <row r="26" spans="1:94" ht="15">
      <c r="A26" s="58">
        <v>289</v>
      </c>
      <c r="B26" s="59">
        <v>30</v>
      </c>
      <c r="C26" s="59">
        <v>15</v>
      </c>
      <c r="D26" s="59">
        <v>40</v>
      </c>
      <c r="E26" s="59">
        <v>86</v>
      </c>
      <c r="F26" s="59">
        <v>159</v>
      </c>
      <c r="G26" s="59">
        <v>15</v>
      </c>
      <c r="H26" s="59">
        <v>25</v>
      </c>
      <c r="I26" s="59">
        <v>97</v>
      </c>
      <c r="J26" s="59">
        <v>53</v>
      </c>
      <c r="K26" s="59">
        <v>20</v>
      </c>
      <c r="L26" s="59">
        <v>42</v>
      </c>
      <c r="M26" s="59">
        <v>22</v>
      </c>
      <c r="N26" s="59">
        <v>23</v>
      </c>
      <c r="O26" s="59">
        <v>30</v>
      </c>
      <c r="P26" s="59">
        <v>50</v>
      </c>
      <c r="Q26" s="59">
        <v>56</v>
      </c>
      <c r="R26" s="59">
        <v>52</v>
      </c>
      <c r="S26" s="59">
        <v>28</v>
      </c>
      <c r="T26" s="59">
        <v>36</v>
      </c>
      <c r="U26" s="59">
        <v>58</v>
      </c>
      <c r="V26" s="59">
        <v>18</v>
      </c>
      <c r="W26" s="59">
        <v>37</v>
      </c>
      <c r="X26" s="59">
        <v>14</v>
      </c>
      <c r="Y26" s="59">
        <v>25</v>
      </c>
      <c r="Z26" s="59">
        <v>21</v>
      </c>
      <c r="AA26" s="59">
        <v>25</v>
      </c>
      <c r="AB26" s="59">
        <v>13</v>
      </c>
      <c r="AC26" s="59">
        <v>12</v>
      </c>
      <c r="AD26" s="59">
        <v>63</v>
      </c>
      <c r="AE26" s="59">
        <v>15</v>
      </c>
      <c r="AF26" s="59">
        <v>25</v>
      </c>
      <c r="AG26" s="59">
        <v>11</v>
      </c>
      <c r="AH26" s="59">
        <v>12</v>
      </c>
      <c r="AI26" s="59">
        <v>17</v>
      </c>
      <c r="AJ26" s="59">
        <v>45</v>
      </c>
      <c r="AK26" s="59">
        <v>18</v>
      </c>
      <c r="AL26" s="59">
        <v>242</v>
      </c>
      <c r="AM26" s="59">
        <v>25</v>
      </c>
      <c r="AN26" s="59">
        <v>79</v>
      </c>
      <c r="AO26" s="59">
        <v>18</v>
      </c>
      <c r="AP26" s="59">
        <v>22</v>
      </c>
      <c r="AQ26" s="59">
        <v>19</v>
      </c>
      <c r="AR26" s="59">
        <v>11</v>
      </c>
      <c r="AU26" s="60">
        <v>289</v>
      </c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N26" s="53" t="s">
        <v>31</v>
      </c>
      <c r="CO26" s="53">
        <v>60</v>
      </c>
      <c r="CP26" s="53">
        <v>152</v>
      </c>
    </row>
    <row r="27" spans="1:94" ht="15">
      <c r="A27" s="58">
        <v>290</v>
      </c>
      <c r="B27" s="59">
        <v>29</v>
      </c>
      <c r="C27" s="59">
        <v>16</v>
      </c>
      <c r="D27" s="59">
        <v>38</v>
      </c>
      <c r="E27" s="59">
        <v>68</v>
      </c>
      <c r="F27" s="59">
        <v>320</v>
      </c>
      <c r="G27" s="59">
        <v>15</v>
      </c>
      <c r="H27" s="59">
        <v>25</v>
      </c>
      <c r="I27" s="59">
        <v>88</v>
      </c>
      <c r="J27" s="59">
        <v>49</v>
      </c>
      <c r="K27" s="59">
        <v>20</v>
      </c>
      <c r="L27" s="59">
        <v>39</v>
      </c>
      <c r="M27" s="59">
        <v>22</v>
      </c>
      <c r="N27" s="59">
        <v>22</v>
      </c>
      <c r="O27" s="59">
        <v>30</v>
      </c>
      <c r="P27" s="59">
        <v>45</v>
      </c>
      <c r="Q27" s="59">
        <v>42</v>
      </c>
      <c r="R27" s="59">
        <v>47</v>
      </c>
      <c r="S27" s="59">
        <v>27</v>
      </c>
      <c r="T27" s="59">
        <v>35</v>
      </c>
      <c r="U27" s="59">
        <v>62</v>
      </c>
      <c r="V27" s="59">
        <v>18</v>
      </c>
      <c r="W27" s="59">
        <v>37</v>
      </c>
      <c r="X27" s="59">
        <v>15</v>
      </c>
      <c r="Y27" s="59">
        <v>23</v>
      </c>
      <c r="Z27" s="59">
        <v>21</v>
      </c>
      <c r="AA27" s="59">
        <v>25</v>
      </c>
      <c r="AB27" s="59">
        <v>13</v>
      </c>
      <c r="AC27" s="59">
        <v>12</v>
      </c>
      <c r="AD27" s="59">
        <v>78</v>
      </c>
      <c r="AE27" s="59">
        <v>14</v>
      </c>
      <c r="AF27" s="59">
        <v>24</v>
      </c>
      <c r="AG27" s="59">
        <v>10</v>
      </c>
      <c r="AH27" s="59">
        <v>12</v>
      </c>
      <c r="AI27" s="59">
        <v>17</v>
      </c>
      <c r="AJ27" s="59">
        <v>45</v>
      </c>
      <c r="AK27" s="59">
        <v>17</v>
      </c>
      <c r="AL27" s="59">
        <v>104</v>
      </c>
      <c r="AM27" s="59">
        <v>24</v>
      </c>
      <c r="AN27" s="59">
        <v>69</v>
      </c>
      <c r="AO27" s="59">
        <v>19</v>
      </c>
      <c r="AP27" s="59">
        <v>22</v>
      </c>
      <c r="AQ27" s="59">
        <v>24</v>
      </c>
      <c r="AR27" s="59">
        <v>11</v>
      </c>
      <c r="AU27" s="60">
        <v>290</v>
      </c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N27" s="53" t="s">
        <v>32</v>
      </c>
      <c r="CO27" s="53">
        <v>122</v>
      </c>
      <c r="CP27" s="53">
        <v>152</v>
      </c>
    </row>
    <row r="28" spans="1:94" ht="15">
      <c r="A28" s="58">
        <v>291</v>
      </c>
      <c r="B28" s="59">
        <v>28</v>
      </c>
      <c r="C28" s="59">
        <v>16</v>
      </c>
      <c r="D28" s="59">
        <v>37</v>
      </c>
      <c r="E28" s="59">
        <v>56</v>
      </c>
      <c r="F28" s="59">
        <v>193</v>
      </c>
      <c r="G28" s="59">
        <v>15</v>
      </c>
      <c r="H28" s="59">
        <v>25</v>
      </c>
      <c r="I28" s="59">
        <v>78</v>
      </c>
      <c r="J28" s="59">
        <v>48</v>
      </c>
      <c r="K28" s="59">
        <v>20</v>
      </c>
      <c r="L28" s="59">
        <v>37</v>
      </c>
      <c r="M28" s="59">
        <v>22</v>
      </c>
      <c r="N28" s="59">
        <v>21</v>
      </c>
      <c r="O28" s="59">
        <v>30</v>
      </c>
      <c r="P28" s="59">
        <v>43</v>
      </c>
      <c r="Q28" s="59">
        <v>35</v>
      </c>
      <c r="R28" s="59">
        <v>43</v>
      </c>
      <c r="S28" s="59">
        <v>26</v>
      </c>
      <c r="T28" s="59">
        <v>35</v>
      </c>
      <c r="U28" s="59">
        <v>113</v>
      </c>
      <c r="V28" s="59">
        <v>18</v>
      </c>
      <c r="W28" s="59">
        <v>45</v>
      </c>
      <c r="X28" s="59">
        <v>15</v>
      </c>
      <c r="Y28" s="59">
        <v>19</v>
      </c>
      <c r="Z28" s="59">
        <v>21</v>
      </c>
      <c r="AA28" s="59">
        <v>24</v>
      </c>
      <c r="AB28" s="59">
        <v>13</v>
      </c>
      <c r="AC28" s="59">
        <v>12</v>
      </c>
      <c r="AD28" s="59">
        <v>70</v>
      </c>
      <c r="AE28" s="59">
        <v>14</v>
      </c>
      <c r="AF28" s="59">
        <v>23</v>
      </c>
      <c r="AG28" s="59">
        <v>11</v>
      </c>
      <c r="AH28" s="59">
        <v>12</v>
      </c>
      <c r="AI28" s="59">
        <v>17</v>
      </c>
      <c r="AJ28" s="59">
        <v>73</v>
      </c>
      <c r="AK28" s="59">
        <v>18</v>
      </c>
      <c r="AL28" s="59">
        <v>65</v>
      </c>
      <c r="AM28" s="59">
        <v>24</v>
      </c>
      <c r="AN28" s="59">
        <v>64</v>
      </c>
      <c r="AO28" s="59">
        <v>19</v>
      </c>
      <c r="AP28" s="59">
        <v>22</v>
      </c>
      <c r="AQ28" s="59">
        <v>21</v>
      </c>
      <c r="AR28" s="59">
        <v>12</v>
      </c>
      <c r="AU28" s="60">
        <v>291</v>
      </c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N28" s="53" t="s">
        <v>33</v>
      </c>
      <c r="CO28" s="53">
        <v>118</v>
      </c>
      <c r="CP28" s="53">
        <v>152</v>
      </c>
    </row>
    <row r="29" spans="1:94" ht="15">
      <c r="A29" s="58">
        <v>292</v>
      </c>
      <c r="B29" s="59">
        <v>29</v>
      </c>
      <c r="C29" s="59">
        <v>16</v>
      </c>
      <c r="D29" s="59">
        <v>37</v>
      </c>
      <c r="E29" s="59">
        <v>50</v>
      </c>
      <c r="F29" s="59">
        <v>118</v>
      </c>
      <c r="G29" s="59">
        <v>18</v>
      </c>
      <c r="H29" s="59">
        <v>26</v>
      </c>
      <c r="I29" s="59">
        <v>61</v>
      </c>
      <c r="J29" s="59">
        <v>46</v>
      </c>
      <c r="K29" s="59">
        <v>20</v>
      </c>
      <c r="L29" s="59">
        <v>41</v>
      </c>
      <c r="M29" s="59">
        <v>22</v>
      </c>
      <c r="N29" s="59">
        <v>20</v>
      </c>
      <c r="O29" s="59">
        <v>30</v>
      </c>
      <c r="P29" s="59">
        <v>55</v>
      </c>
      <c r="Q29" s="59">
        <v>31</v>
      </c>
      <c r="R29" s="59">
        <v>41</v>
      </c>
      <c r="S29" s="59">
        <v>25</v>
      </c>
      <c r="T29" s="59">
        <v>35</v>
      </c>
      <c r="U29" s="59">
        <v>96</v>
      </c>
      <c r="V29" s="59">
        <v>18</v>
      </c>
      <c r="W29" s="59">
        <v>51</v>
      </c>
      <c r="X29" s="59">
        <v>15</v>
      </c>
      <c r="Y29" s="59">
        <v>17</v>
      </c>
      <c r="Z29" s="59">
        <v>21</v>
      </c>
      <c r="AA29" s="59">
        <v>29</v>
      </c>
      <c r="AB29" s="59">
        <v>13</v>
      </c>
      <c r="AC29" s="59">
        <v>12</v>
      </c>
      <c r="AD29" s="59">
        <v>55</v>
      </c>
      <c r="AE29" s="59">
        <v>14</v>
      </c>
      <c r="AF29" s="59">
        <v>23</v>
      </c>
      <c r="AG29" s="59">
        <v>11</v>
      </c>
      <c r="AH29" s="59">
        <v>12</v>
      </c>
      <c r="AI29" s="59">
        <v>17</v>
      </c>
      <c r="AJ29" s="59">
        <v>127</v>
      </c>
      <c r="AK29" s="59">
        <v>18</v>
      </c>
      <c r="AL29" s="59">
        <v>48</v>
      </c>
      <c r="AM29" s="59">
        <v>24</v>
      </c>
      <c r="AN29" s="59">
        <v>59</v>
      </c>
      <c r="AO29" s="59">
        <v>19</v>
      </c>
      <c r="AP29" s="59">
        <v>21</v>
      </c>
      <c r="AQ29" s="59">
        <v>24</v>
      </c>
      <c r="AR29" s="59">
        <v>13</v>
      </c>
      <c r="AU29" s="60">
        <v>292</v>
      </c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N29" s="53" t="s">
        <v>34</v>
      </c>
      <c r="CO29" s="53">
        <v>100</v>
      </c>
      <c r="CP29" s="53">
        <v>152</v>
      </c>
    </row>
    <row r="30" spans="1:94" ht="15">
      <c r="A30" s="58">
        <v>293</v>
      </c>
      <c r="B30" s="59">
        <v>28</v>
      </c>
      <c r="C30" s="59">
        <v>17</v>
      </c>
      <c r="D30" s="59">
        <v>37</v>
      </c>
      <c r="E30" s="59">
        <v>45</v>
      </c>
      <c r="F30" s="59">
        <v>78</v>
      </c>
      <c r="G30" s="59">
        <v>19</v>
      </c>
      <c r="H30" s="59">
        <v>26</v>
      </c>
      <c r="I30" s="59">
        <v>50</v>
      </c>
      <c r="J30" s="59">
        <v>46</v>
      </c>
      <c r="K30" s="59">
        <v>20</v>
      </c>
      <c r="L30" s="59">
        <v>39</v>
      </c>
      <c r="M30" s="59">
        <v>22</v>
      </c>
      <c r="N30" s="59">
        <v>20</v>
      </c>
      <c r="O30" s="59">
        <v>31</v>
      </c>
      <c r="P30" s="59">
        <v>74</v>
      </c>
      <c r="Q30" s="59">
        <v>30</v>
      </c>
      <c r="R30" s="59">
        <v>39</v>
      </c>
      <c r="S30" s="59">
        <v>25</v>
      </c>
      <c r="T30" s="59">
        <v>35</v>
      </c>
      <c r="U30" s="59">
        <v>93</v>
      </c>
      <c r="V30" s="59">
        <v>18</v>
      </c>
      <c r="W30" s="59">
        <v>50</v>
      </c>
      <c r="X30" s="59">
        <v>15</v>
      </c>
      <c r="Y30" s="59">
        <v>16</v>
      </c>
      <c r="Z30" s="59">
        <v>21</v>
      </c>
      <c r="AA30" s="59">
        <v>35</v>
      </c>
      <c r="AB30" s="59">
        <v>13</v>
      </c>
      <c r="AC30" s="59">
        <v>12</v>
      </c>
      <c r="AD30" s="59">
        <v>48</v>
      </c>
      <c r="AE30" s="59">
        <v>14</v>
      </c>
      <c r="AF30" s="59">
        <v>23</v>
      </c>
      <c r="AG30" s="59">
        <v>11</v>
      </c>
      <c r="AH30" s="59">
        <v>13</v>
      </c>
      <c r="AI30" s="59">
        <v>18</v>
      </c>
      <c r="AJ30" s="59">
        <v>1180</v>
      </c>
      <c r="AK30" s="59">
        <v>18</v>
      </c>
      <c r="AL30" s="59">
        <v>45</v>
      </c>
      <c r="AM30" s="59">
        <v>24</v>
      </c>
      <c r="AN30" s="59">
        <v>55</v>
      </c>
      <c r="AO30" s="59">
        <v>18</v>
      </c>
      <c r="AP30" s="59">
        <v>21</v>
      </c>
      <c r="AQ30" s="59">
        <v>24</v>
      </c>
      <c r="AR30" s="59">
        <v>13</v>
      </c>
      <c r="AU30" s="60">
        <v>293</v>
      </c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N30" s="53" t="s">
        <v>35</v>
      </c>
      <c r="CO30" s="53">
        <v>61</v>
      </c>
      <c r="CP30" s="53">
        <v>152</v>
      </c>
    </row>
    <row r="31" spans="1:94" ht="15">
      <c r="A31" s="58">
        <v>294</v>
      </c>
      <c r="B31" s="59">
        <v>27</v>
      </c>
      <c r="C31" s="59">
        <v>17</v>
      </c>
      <c r="D31" s="59">
        <v>37</v>
      </c>
      <c r="E31" s="59">
        <v>43</v>
      </c>
      <c r="F31" s="59">
        <v>59</v>
      </c>
      <c r="G31" s="59">
        <v>82</v>
      </c>
      <c r="H31" s="59">
        <v>30</v>
      </c>
      <c r="I31" s="59">
        <v>43</v>
      </c>
      <c r="J31" s="59">
        <v>51</v>
      </c>
      <c r="K31" s="59">
        <v>20</v>
      </c>
      <c r="L31" s="59">
        <v>37</v>
      </c>
      <c r="M31" s="59">
        <v>22</v>
      </c>
      <c r="N31" s="59">
        <v>19</v>
      </c>
      <c r="O31" s="59">
        <v>31</v>
      </c>
      <c r="P31" s="59">
        <v>115</v>
      </c>
      <c r="Q31" s="59">
        <v>28</v>
      </c>
      <c r="R31" s="59">
        <v>38</v>
      </c>
      <c r="S31" s="59">
        <v>25</v>
      </c>
      <c r="T31" s="59">
        <v>35</v>
      </c>
      <c r="U31" s="59">
        <v>102</v>
      </c>
      <c r="V31" s="59">
        <v>35</v>
      </c>
      <c r="W31" s="59">
        <v>48</v>
      </c>
      <c r="X31" s="59">
        <v>15</v>
      </c>
      <c r="Y31" s="59">
        <v>15</v>
      </c>
      <c r="Z31" s="59">
        <v>21</v>
      </c>
      <c r="AA31" s="59">
        <v>35</v>
      </c>
      <c r="AB31" s="59">
        <v>13</v>
      </c>
      <c r="AC31" s="59">
        <v>15</v>
      </c>
      <c r="AD31" s="59">
        <v>44</v>
      </c>
      <c r="AE31" s="59">
        <v>14</v>
      </c>
      <c r="AF31" s="59">
        <v>27</v>
      </c>
      <c r="AG31" s="59">
        <v>11</v>
      </c>
      <c r="AH31" s="59">
        <v>13</v>
      </c>
      <c r="AI31" s="59">
        <v>18</v>
      </c>
      <c r="AJ31" s="59">
        <v>828</v>
      </c>
      <c r="AK31" s="59">
        <v>18</v>
      </c>
      <c r="AL31" s="59">
        <v>48</v>
      </c>
      <c r="AM31" s="59">
        <v>24</v>
      </c>
      <c r="AN31" s="59">
        <v>52</v>
      </c>
      <c r="AO31" s="59">
        <v>18</v>
      </c>
      <c r="AP31" s="59">
        <v>21</v>
      </c>
      <c r="AQ31" s="59">
        <v>31</v>
      </c>
      <c r="AR31" s="59">
        <v>13</v>
      </c>
      <c r="AU31" s="60">
        <v>294</v>
      </c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N31" s="53" t="s">
        <v>36</v>
      </c>
      <c r="CO31" s="53">
        <v>89</v>
      </c>
      <c r="CP31" s="53">
        <v>152</v>
      </c>
    </row>
    <row r="32" spans="1:94" ht="15">
      <c r="A32" s="58">
        <v>295</v>
      </c>
      <c r="B32" s="59">
        <v>26</v>
      </c>
      <c r="C32" s="59">
        <v>17</v>
      </c>
      <c r="D32" s="59">
        <v>71</v>
      </c>
      <c r="E32" s="59">
        <v>41</v>
      </c>
      <c r="F32" s="59">
        <v>52</v>
      </c>
      <c r="G32" s="59">
        <v>100</v>
      </c>
      <c r="H32" s="59">
        <v>31</v>
      </c>
      <c r="I32" s="59">
        <v>38</v>
      </c>
      <c r="J32" s="59">
        <v>87</v>
      </c>
      <c r="K32" s="59">
        <v>20</v>
      </c>
      <c r="L32" s="59">
        <v>34</v>
      </c>
      <c r="M32" s="59">
        <v>22</v>
      </c>
      <c r="N32" s="59">
        <v>19</v>
      </c>
      <c r="O32" s="59">
        <v>31</v>
      </c>
      <c r="P32" s="59">
        <v>185</v>
      </c>
      <c r="Q32" s="59">
        <v>27</v>
      </c>
      <c r="R32" s="59">
        <v>37</v>
      </c>
      <c r="S32" s="59">
        <v>27</v>
      </c>
      <c r="T32" s="59">
        <v>35</v>
      </c>
      <c r="U32" s="59">
        <v>85</v>
      </c>
      <c r="V32" s="59">
        <v>191</v>
      </c>
      <c r="W32" s="59">
        <v>44</v>
      </c>
      <c r="X32" s="59">
        <v>15</v>
      </c>
      <c r="Y32" s="59">
        <v>15</v>
      </c>
      <c r="Z32" s="59">
        <v>41</v>
      </c>
      <c r="AA32" s="59">
        <v>35</v>
      </c>
      <c r="AB32" s="59">
        <v>13</v>
      </c>
      <c r="AC32" s="59">
        <v>29</v>
      </c>
      <c r="AD32" s="59">
        <v>41</v>
      </c>
      <c r="AE32" s="59">
        <v>14</v>
      </c>
      <c r="AF32" s="59">
        <v>33</v>
      </c>
      <c r="AG32" s="59">
        <v>11</v>
      </c>
      <c r="AH32" s="59">
        <v>13</v>
      </c>
      <c r="AI32" s="59">
        <v>18</v>
      </c>
      <c r="AJ32" s="59">
        <v>279</v>
      </c>
      <c r="AK32" s="59">
        <v>18</v>
      </c>
      <c r="AL32" s="59">
        <v>51</v>
      </c>
      <c r="AM32" s="59">
        <v>24</v>
      </c>
      <c r="AN32" s="59">
        <v>50</v>
      </c>
      <c r="AO32" s="59">
        <v>18</v>
      </c>
      <c r="AP32" s="59">
        <v>22</v>
      </c>
      <c r="AQ32" s="59">
        <v>43</v>
      </c>
      <c r="AR32" s="59">
        <v>13</v>
      </c>
      <c r="AU32" s="60">
        <v>295</v>
      </c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N32" s="53" t="s">
        <v>37</v>
      </c>
      <c r="CO32" s="53">
        <v>58</v>
      </c>
      <c r="CP32" s="53">
        <v>152</v>
      </c>
    </row>
    <row r="33" spans="1:94" ht="15">
      <c r="A33" s="58">
        <v>296</v>
      </c>
      <c r="B33" s="59">
        <v>26</v>
      </c>
      <c r="C33" s="59">
        <v>16</v>
      </c>
      <c r="D33" s="59">
        <v>128</v>
      </c>
      <c r="E33" s="59">
        <v>38</v>
      </c>
      <c r="F33" s="59">
        <v>48</v>
      </c>
      <c r="G33" s="59">
        <v>260</v>
      </c>
      <c r="H33" s="59">
        <v>33</v>
      </c>
      <c r="I33" s="59">
        <v>33</v>
      </c>
      <c r="J33" s="59">
        <v>854</v>
      </c>
      <c r="K33" s="59">
        <v>20</v>
      </c>
      <c r="L33" s="59">
        <v>34</v>
      </c>
      <c r="M33" s="59">
        <v>22</v>
      </c>
      <c r="N33" s="59">
        <v>19</v>
      </c>
      <c r="O33" s="59">
        <v>31</v>
      </c>
      <c r="P33" s="59">
        <v>160</v>
      </c>
      <c r="Q33" s="59">
        <v>27</v>
      </c>
      <c r="R33" s="59">
        <v>37</v>
      </c>
      <c r="S33" s="59">
        <v>36</v>
      </c>
      <c r="T33" s="59">
        <v>34</v>
      </c>
      <c r="U33" s="59">
        <v>68</v>
      </c>
      <c r="V33" s="59">
        <v>349</v>
      </c>
      <c r="W33" s="59">
        <v>41</v>
      </c>
      <c r="X33" s="59">
        <v>15</v>
      </c>
      <c r="Y33" s="59">
        <v>15</v>
      </c>
      <c r="Z33" s="59">
        <v>117</v>
      </c>
      <c r="AA33" s="59">
        <v>32</v>
      </c>
      <c r="AB33" s="59">
        <v>13</v>
      </c>
      <c r="AC33" s="59">
        <v>28</v>
      </c>
      <c r="AD33" s="59">
        <v>41</v>
      </c>
      <c r="AE33" s="59">
        <v>14</v>
      </c>
      <c r="AF33" s="59">
        <v>31</v>
      </c>
      <c r="AG33" s="59">
        <v>11</v>
      </c>
      <c r="AH33" s="59">
        <v>13</v>
      </c>
      <c r="AI33" s="59">
        <v>18</v>
      </c>
      <c r="AJ33" s="59">
        <v>168</v>
      </c>
      <c r="AK33" s="59">
        <v>18</v>
      </c>
      <c r="AL33" s="59">
        <v>47</v>
      </c>
      <c r="AM33" s="59">
        <v>26</v>
      </c>
      <c r="AN33" s="59">
        <v>48</v>
      </c>
      <c r="AO33" s="59">
        <v>28</v>
      </c>
      <c r="AP33" s="59">
        <v>22</v>
      </c>
      <c r="AQ33" s="59">
        <v>40</v>
      </c>
      <c r="AR33" s="59">
        <v>12</v>
      </c>
      <c r="AU33" s="60">
        <v>296</v>
      </c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N33" s="53" t="s">
        <v>38</v>
      </c>
      <c r="CO33" s="53">
        <v>42</v>
      </c>
      <c r="CP33" s="53">
        <v>152</v>
      </c>
    </row>
    <row r="34" spans="1:94" ht="15">
      <c r="A34" s="58">
        <v>297</v>
      </c>
      <c r="B34" s="59">
        <v>26</v>
      </c>
      <c r="C34" s="59">
        <v>16</v>
      </c>
      <c r="D34" s="59">
        <v>100</v>
      </c>
      <c r="E34" s="59">
        <v>36</v>
      </c>
      <c r="F34" s="59">
        <v>43</v>
      </c>
      <c r="G34" s="59">
        <v>273</v>
      </c>
      <c r="H34" s="59">
        <v>36</v>
      </c>
      <c r="I34" s="59">
        <v>31</v>
      </c>
      <c r="J34" s="59">
        <v>1850</v>
      </c>
      <c r="K34" s="59">
        <v>20</v>
      </c>
      <c r="L34" s="59">
        <v>32</v>
      </c>
      <c r="M34" s="59">
        <v>22</v>
      </c>
      <c r="N34" s="59">
        <v>19</v>
      </c>
      <c r="O34" s="59">
        <v>31</v>
      </c>
      <c r="P34" s="59">
        <v>200</v>
      </c>
      <c r="Q34" s="59">
        <v>27</v>
      </c>
      <c r="R34" s="59">
        <v>36</v>
      </c>
      <c r="S34" s="59">
        <v>76</v>
      </c>
      <c r="T34" s="59">
        <v>34</v>
      </c>
      <c r="U34" s="59">
        <v>58</v>
      </c>
      <c r="V34" s="59">
        <v>497</v>
      </c>
      <c r="W34" s="59">
        <v>42</v>
      </c>
      <c r="X34" s="59">
        <v>17</v>
      </c>
      <c r="Y34" s="59">
        <v>15</v>
      </c>
      <c r="Z34" s="59">
        <v>1190</v>
      </c>
      <c r="AA34" s="59">
        <v>30</v>
      </c>
      <c r="AB34" s="59">
        <v>13</v>
      </c>
      <c r="AC34" s="59">
        <v>26</v>
      </c>
      <c r="AD34" s="59">
        <v>41</v>
      </c>
      <c r="AE34" s="59">
        <v>14</v>
      </c>
      <c r="AF34" s="59">
        <v>32</v>
      </c>
      <c r="AG34" s="59">
        <v>12</v>
      </c>
      <c r="AH34" s="59">
        <v>13</v>
      </c>
      <c r="AI34" s="59">
        <v>18</v>
      </c>
      <c r="AJ34" s="59">
        <v>125</v>
      </c>
      <c r="AK34" s="59">
        <v>18</v>
      </c>
      <c r="AL34" s="59">
        <v>42</v>
      </c>
      <c r="AM34" s="59">
        <v>41</v>
      </c>
      <c r="AN34" s="59">
        <v>47</v>
      </c>
      <c r="AO34" s="59">
        <v>36</v>
      </c>
      <c r="AP34" s="59">
        <v>21</v>
      </c>
      <c r="AQ34" s="59">
        <v>65</v>
      </c>
      <c r="AR34" s="59">
        <v>12</v>
      </c>
      <c r="AU34" s="60">
        <v>297</v>
      </c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N34" s="53" t="s">
        <v>39</v>
      </c>
      <c r="CO34" s="53">
        <v>67</v>
      </c>
      <c r="CP34" s="53">
        <v>152</v>
      </c>
    </row>
    <row r="35" spans="1:94" ht="15">
      <c r="A35" s="58">
        <v>298</v>
      </c>
      <c r="B35" s="59">
        <v>26</v>
      </c>
      <c r="C35" s="59">
        <v>18</v>
      </c>
      <c r="D35" s="59">
        <v>76</v>
      </c>
      <c r="E35" s="59">
        <v>36</v>
      </c>
      <c r="F35" s="59">
        <v>42</v>
      </c>
      <c r="G35" s="59">
        <v>329</v>
      </c>
      <c r="H35" s="59">
        <v>37</v>
      </c>
      <c r="I35" s="59">
        <v>30</v>
      </c>
      <c r="J35" s="59">
        <v>804</v>
      </c>
      <c r="K35" s="59">
        <v>20</v>
      </c>
      <c r="L35" s="59">
        <v>32</v>
      </c>
      <c r="M35" s="59">
        <v>23</v>
      </c>
      <c r="N35" s="59">
        <v>26</v>
      </c>
      <c r="O35" s="59">
        <v>31</v>
      </c>
      <c r="P35" s="59">
        <v>300</v>
      </c>
      <c r="Q35" s="59">
        <v>27</v>
      </c>
      <c r="R35" s="59">
        <v>35</v>
      </c>
      <c r="S35" s="59">
        <v>88</v>
      </c>
      <c r="T35" s="59">
        <v>34</v>
      </c>
      <c r="U35" s="59">
        <v>51</v>
      </c>
      <c r="V35" s="59">
        <v>200</v>
      </c>
      <c r="W35" s="59">
        <v>62</v>
      </c>
      <c r="X35" s="59">
        <v>19</v>
      </c>
      <c r="Y35" s="59">
        <v>15</v>
      </c>
      <c r="Z35" s="59">
        <v>842</v>
      </c>
      <c r="AA35" s="59">
        <v>30</v>
      </c>
      <c r="AB35" s="59">
        <v>13</v>
      </c>
      <c r="AC35" s="59">
        <v>22</v>
      </c>
      <c r="AD35" s="59">
        <v>38</v>
      </c>
      <c r="AE35" s="59">
        <v>15</v>
      </c>
      <c r="AF35" s="59">
        <v>29</v>
      </c>
      <c r="AG35" s="59">
        <v>12</v>
      </c>
      <c r="AH35" s="59">
        <v>13</v>
      </c>
      <c r="AI35" s="59">
        <v>18</v>
      </c>
      <c r="AJ35" s="59">
        <v>101</v>
      </c>
      <c r="AK35" s="59">
        <v>17</v>
      </c>
      <c r="AL35" s="59">
        <v>37</v>
      </c>
      <c r="AM35" s="59">
        <v>3600</v>
      </c>
      <c r="AN35" s="59">
        <v>45</v>
      </c>
      <c r="AO35" s="59">
        <v>75</v>
      </c>
      <c r="AP35" s="59">
        <v>20</v>
      </c>
      <c r="AQ35" s="59">
        <v>130</v>
      </c>
      <c r="AR35" s="59">
        <v>12</v>
      </c>
      <c r="AU35" s="60">
        <v>298</v>
      </c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N35" s="53" t="s">
        <v>40</v>
      </c>
      <c r="CO35" s="53">
        <v>49</v>
      </c>
      <c r="CP35" s="53">
        <v>152</v>
      </c>
    </row>
    <row r="36" spans="1:94" ht="15">
      <c r="A36" s="58">
        <v>299</v>
      </c>
      <c r="B36" s="59">
        <v>25</v>
      </c>
      <c r="C36" s="59">
        <v>18</v>
      </c>
      <c r="D36" s="59">
        <v>64</v>
      </c>
      <c r="E36" s="59">
        <v>34</v>
      </c>
      <c r="F36" s="59">
        <v>42</v>
      </c>
      <c r="G36" s="59">
        <v>128</v>
      </c>
      <c r="H36" s="59">
        <v>37</v>
      </c>
      <c r="I36" s="59">
        <v>26</v>
      </c>
      <c r="J36" s="59">
        <v>452</v>
      </c>
      <c r="K36" s="59">
        <v>21</v>
      </c>
      <c r="L36" s="59">
        <v>395</v>
      </c>
      <c r="M36" s="59">
        <v>27</v>
      </c>
      <c r="N36" s="59">
        <v>53</v>
      </c>
      <c r="O36" s="59">
        <v>31</v>
      </c>
      <c r="P36" s="59">
        <v>3900</v>
      </c>
      <c r="Q36" s="59">
        <v>29</v>
      </c>
      <c r="R36" s="59">
        <v>35</v>
      </c>
      <c r="S36" s="59">
        <v>92</v>
      </c>
      <c r="T36" s="59">
        <v>34</v>
      </c>
      <c r="U36" s="59">
        <v>48</v>
      </c>
      <c r="V36" s="59">
        <v>110</v>
      </c>
      <c r="W36" s="59">
        <v>88</v>
      </c>
      <c r="X36" s="59">
        <v>20</v>
      </c>
      <c r="Y36" s="59">
        <v>14</v>
      </c>
      <c r="Z36" s="59">
        <v>514</v>
      </c>
      <c r="AA36" s="59">
        <v>29</v>
      </c>
      <c r="AB36" s="59">
        <v>28</v>
      </c>
      <c r="AC36" s="59">
        <v>19</v>
      </c>
      <c r="AD36" s="59">
        <v>37</v>
      </c>
      <c r="AE36" s="59">
        <v>15</v>
      </c>
      <c r="AF36" s="59">
        <v>30</v>
      </c>
      <c r="AG36" s="59">
        <v>11</v>
      </c>
      <c r="AH36" s="59">
        <v>14</v>
      </c>
      <c r="AI36" s="59">
        <v>17</v>
      </c>
      <c r="AJ36" s="59">
        <v>89</v>
      </c>
      <c r="AK36" s="59">
        <v>17</v>
      </c>
      <c r="AL36" s="59">
        <v>34</v>
      </c>
      <c r="AM36" s="59">
        <v>1270</v>
      </c>
      <c r="AN36" s="59">
        <v>44</v>
      </c>
      <c r="AO36" s="59">
        <v>71</v>
      </c>
      <c r="AP36" s="59">
        <v>20</v>
      </c>
      <c r="AQ36" s="59">
        <v>246</v>
      </c>
      <c r="AR36" s="59">
        <v>12</v>
      </c>
      <c r="AU36" s="60">
        <v>299</v>
      </c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N36" s="53" t="s">
        <v>41</v>
      </c>
      <c r="CO36" s="53">
        <v>30</v>
      </c>
      <c r="CP36" s="53">
        <v>152</v>
      </c>
    </row>
    <row r="37" spans="1:94" ht="15">
      <c r="A37" s="58">
        <v>300</v>
      </c>
      <c r="B37" s="59">
        <v>24</v>
      </c>
      <c r="C37" s="59">
        <v>17</v>
      </c>
      <c r="D37" s="59">
        <v>59</v>
      </c>
      <c r="E37" s="59">
        <v>33</v>
      </c>
      <c r="F37" s="59">
        <v>41</v>
      </c>
      <c r="G37" s="59">
        <v>79</v>
      </c>
      <c r="H37" s="59">
        <v>36</v>
      </c>
      <c r="I37" s="59">
        <v>24</v>
      </c>
      <c r="J37" s="59">
        <v>327</v>
      </c>
      <c r="K37" s="59">
        <v>22</v>
      </c>
      <c r="L37" s="59">
        <v>1850</v>
      </c>
      <c r="M37" s="59">
        <v>27</v>
      </c>
      <c r="N37" s="59">
        <v>64</v>
      </c>
      <c r="O37" s="59">
        <v>31</v>
      </c>
      <c r="P37" s="59">
        <v>1030</v>
      </c>
      <c r="Q37" s="59">
        <v>28</v>
      </c>
      <c r="R37" s="59">
        <v>34</v>
      </c>
      <c r="S37" s="59">
        <v>190</v>
      </c>
      <c r="T37" s="59">
        <v>34</v>
      </c>
      <c r="U37" s="59">
        <v>45</v>
      </c>
      <c r="V37" s="59">
        <v>78</v>
      </c>
      <c r="W37" s="59">
        <v>75</v>
      </c>
      <c r="X37" s="59">
        <v>20</v>
      </c>
      <c r="Y37" s="59">
        <v>14</v>
      </c>
      <c r="Z37" s="59">
        <v>290</v>
      </c>
      <c r="AA37" s="59">
        <v>28</v>
      </c>
      <c r="AB37" s="59">
        <v>210</v>
      </c>
      <c r="AC37" s="59">
        <v>18</v>
      </c>
      <c r="AD37" s="59">
        <v>37</v>
      </c>
      <c r="AE37" s="59">
        <v>16</v>
      </c>
      <c r="AF37" s="59">
        <v>39</v>
      </c>
      <c r="AG37" s="59">
        <v>11</v>
      </c>
      <c r="AH37" s="59">
        <v>14</v>
      </c>
      <c r="AI37" s="59">
        <v>17</v>
      </c>
      <c r="AJ37" s="59">
        <v>78</v>
      </c>
      <c r="AK37" s="59">
        <v>17</v>
      </c>
      <c r="AL37" s="59">
        <v>32</v>
      </c>
      <c r="AM37" s="59">
        <v>441</v>
      </c>
      <c r="AN37" s="59">
        <v>43</v>
      </c>
      <c r="AO37" s="59">
        <v>46</v>
      </c>
      <c r="AP37" s="59">
        <v>20</v>
      </c>
      <c r="AQ37" s="59">
        <v>397</v>
      </c>
      <c r="AR37" s="59">
        <v>12</v>
      </c>
      <c r="AU37" s="60">
        <v>300</v>
      </c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N37" s="53" t="s">
        <v>42</v>
      </c>
      <c r="CO37" s="53">
        <v>40</v>
      </c>
      <c r="CP37" s="53">
        <v>152</v>
      </c>
    </row>
    <row r="38" spans="1:94" ht="15">
      <c r="A38" s="58">
        <v>301</v>
      </c>
      <c r="B38" s="59">
        <v>23</v>
      </c>
      <c r="C38" s="59">
        <v>18</v>
      </c>
      <c r="D38" s="59">
        <v>55</v>
      </c>
      <c r="E38" s="59">
        <v>33</v>
      </c>
      <c r="F38" s="59">
        <v>41</v>
      </c>
      <c r="G38" s="59">
        <v>59</v>
      </c>
      <c r="H38" s="59">
        <v>31</v>
      </c>
      <c r="I38" s="59">
        <v>23</v>
      </c>
      <c r="J38" s="59">
        <v>291</v>
      </c>
      <c r="K38" s="59">
        <v>27</v>
      </c>
      <c r="L38" s="59">
        <v>480</v>
      </c>
      <c r="M38" s="59">
        <v>28</v>
      </c>
      <c r="N38" s="59">
        <v>53</v>
      </c>
      <c r="O38" s="59">
        <v>30</v>
      </c>
      <c r="P38" s="59">
        <v>602</v>
      </c>
      <c r="Q38" s="59">
        <v>28</v>
      </c>
      <c r="R38" s="59">
        <v>78</v>
      </c>
      <c r="S38" s="59">
        <v>210</v>
      </c>
      <c r="T38" s="59">
        <v>34</v>
      </c>
      <c r="U38" s="59">
        <v>45</v>
      </c>
      <c r="V38" s="59">
        <v>63</v>
      </c>
      <c r="W38" s="59">
        <v>85</v>
      </c>
      <c r="X38" s="59">
        <v>20</v>
      </c>
      <c r="Y38" s="59">
        <v>14</v>
      </c>
      <c r="Z38" s="59">
        <v>421</v>
      </c>
      <c r="AA38" s="59">
        <v>27</v>
      </c>
      <c r="AB38" s="59">
        <v>149</v>
      </c>
      <c r="AC38" s="59">
        <v>17</v>
      </c>
      <c r="AD38" s="59">
        <v>37</v>
      </c>
      <c r="AE38" s="59">
        <v>73</v>
      </c>
      <c r="AF38" s="59">
        <v>41</v>
      </c>
      <c r="AG38" s="59">
        <v>12</v>
      </c>
      <c r="AH38" s="59">
        <v>14</v>
      </c>
      <c r="AI38" s="59">
        <v>17</v>
      </c>
      <c r="AJ38" s="59">
        <v>71</v>
      </c>
      <c r="AK38" s="59">
        <v>17</v>
      </c>
      <c r="AL38" s="59">
        <v>30</v>
      </c>
      <c r="AM38" s="59">
        <v>271</v>
      </c>
      <c r="AN38" s="59">
        <v>41</v>
      </c>
      <c r="AO38" s="59">
        <v>34</v>
      </c>
      <c r="AP38" s="59">
        <v>19</v>
      </c>
      <c r="AQ38" s="59">
        <v>180</v>
      </c>
      <c r="AR38" s="59">
        <v>13</v>
      </c>
      <c r="AU38" s="60">
        <v>301</v>
      </c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N38" s="53" t="s">
        <v>43</v>
      </c>
      <c r="CO38" s="53">
        <v>73</v>
      </c>
      <c r="CP38" s="53">
        <v>152</v>
      </c>
    </row>
    <row r="39" spans="1:94" ht="15">
      <c r="A39" s="58">
        <v>302</v>
      </c>
      <c r="B39" s="59">
        <v>22</v>
      </c>
      <c r="C39" s="59">
        <v>17</v>
      </c>
      <c r="D39" s="59">
        <v>63</v>
      </c>
      <c r="E39" s="59">
        <v>32</v>
      </c>
      <c r="F39" s="59">
        <v>41</v>
      </c>
      <c r="G39" s="59">
        <v>48</v>
      </c>
      <c r="H39" s="59">
        <v>29</v>
      </c>
      <c r="I39" s="59">
        <v>22</v>
      </c>
      <c r="J39" s="59">
        <v>263</v>
      </c>
      <c r="K39" s="59">
        <v>246</v>
      </c>
      <c r="L39" s="59">
        <v>293</v>
      </c>
      <c r="M39" s="59">
        <v>27</v>
      </c>
      <c r="N39" s="59">
        <v>52</v>
      </c>
      <c r="O39" s="59">
        <v>30</v>
      </c>
      <c r="P39" s="59">
        <v>445</v>
      </c>
      <c r="Q39" s="59">
        <v>28</v>
      </c>
      <c r="R39" s="59">
        <v>951</v>
      </c>
      <c r="S39" s="59">
        <v>80</v>
      </c>
      <c r="T39" s="59">
        <v>34</v>
      </c>
      <c r="U39" s="59">
        <v>94</v>
      </c>
      <c r="V39" s="59">
        <v>54</v>
      </c>
      <c r="W39" s="59">
        <v>89</v>
      </c>
      <c r="X39" s="59">
        <v>19</v>
      </c>
      <c r="Y39" s="59">
        <v>14</v>
      </c>
      <c r="Z39" s="59">
        <v>292</v>
      </c>
      <c r="AA39" s="59">
        <v>27</v>
      </c>
      <c r="AB39" s="59">
        <v>83</v>
      </c>
      <c r="AC39" s="59">
        <v>17</v>
      </c>
      <c r="AD39" s="59">
        <v>37</v>
      </c>
      <c r="AE39" s="59">
        <v>349</v>
      </c>
      <c r="AF39" s="59">
        <v>92</v>
      </c>
      <c r="AG39" s="59">
        <v>12</v>
      </c>
      <c r="AH39" s="59">
        <v>14</v>
      </c>
      <c r="AI39" s="59">
        <v>17</v>
      </c>
      <c r="AJ39" s="59">
        <v>66</v>
      </c>
      <c r="AK39" s="59">
        <v>17</v>
      </c>
      <c r="AL39" s="59">
        <v>28</v>
      </c>
      <c r="AM39" s="59">
        <v>1180</v>
      </c>
      <c r="AN39" s="59">
        <v>41</v>
      </c>
      <c r="AO39" s="59">
        <v>29</v>
      </c>
      <c r="AP39" s="59">
        <v>19</v>
      </c>
      <c r="AQ39" s="59">
        <v>104</v>
      </c>
      <c r="AR39" s="59">
        <v>14</v>
      </c>
      <c r="AU39" s="60">
        <v>302</v>
      </c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N39" s="53" t="s">
        <v>44</v>
      </c>
      <c r="CO39" s="53">
        <v>38</v>
      </c>
      <c r="CP39" s="53">
        <v>152</v>
      </c>
    </row>
    <row r="40" spans="1:94" ht="15">
      <c r="A40" s="58">
        <v>303</v>
      </c>
      <c r="B40" s="59">
        <v>22</v>
      </c>
      <c r="C40" s="59">
        <v>18</v>
      </c>
      <c r="D40" s="59">
        <v>64</v>
      </c>
      <c r="E40" s="59">
        <v>50</v>
      </c>
      <c r="F40" s="59">
        <v>41</v>
      </c>
      <c r="G40" s="59">
        <v>42</v>
      </c>
      <c r="H40" s="59">
        <v>29</v>
      </c>
      <c r="I40" s="59">
        <v>21</v>
      </c>
      <c r="J40" s="59">
        <v>239</v>
      </c>
      <c r="K40" s="59">
        <v>202</v>
      </c>
      <c r="L40" s="59">
        <v>230</v>
      </c>
      <c r="M40" s="59">
        <v>26</v>
      </c>
      <c r="N40" s="59">
        <v>181</v>
      </c>
      <c r="O40" s="59">
        <v>30</v>
      </c>
      <c r="P40" s="59">
        <v>355</v>
      </c>
      <c r="Q40" s="59">
        <v>27</v>
      </c>
      <c r="R40" s="59">
        <v>1120</v>
      </c>
      <c r="S40" s="59">
        <v>592</v>
      </c>
      <c r="T40" s="59">
        <v>34</v>
      </c>
      <c r="U40" s="59">
        <v>276</v>
      </c>
      <c r="V40" s="59">
        <v>49</v>
      </c>
      <c r="W40" s="59">
        <v>188</v>
      </c>
      <c r="X40" s="59">
        <v>19</v>
      </c>
      <c r="Y40" s="59">
        <v>14</v>
      </c>
      <c r="Z40" s="59">
        <v>205</v>
      </c>
      <c r="AA40" s="59">
        <v>26</v>
      </c>
      <c r="AB40" s="59">
        <v>61</v>
      </c>
      <c r="AC40" s="59">
        <v>74</v>
      </c>
      <c r="AD40" s="59">
        <v>35</v>
      </c>
      <c r="AE40" s="59">
        <v>156</v>
      </c>
      <c r="AF40" s="59">
        <v>204</v>
      </c>
      <c r="AG40" s="59">
        <v>13</v>
      </c>
      <c r="AH40" s="59">
        <v>14</v>
      </c>
      <c r="AI40" s="59">
        <v>17</v>
      </c>
      <c r="AJ40" s="59">
        <v>61</v>
      </c>
      <c r="AK40" s="59">
        <v>17</v>
      </c>
      <c r="AL40" s="59">
        <v>27</v>
      </c>
      <c r="AM40" s="59">
        <v>2210</v>
      </c>
      <c r="AN40" s="59">
        <v>40</v>
      </c>
      <c r="AO40" s="59">
        <v>27</v>
      </c>
      <c r="AP40" s="59">
        <v>19</v>
      </c>
      <c r="AQ40" s="59">
        <v>75</v>
      </c>
      <c r="AR40" s="59">
        <v>14</v>
      </c>
      <c r="AU40" s="60">
        <v>303</v>
      </c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N40" s="53" t="s">
        <v>50</v>
      </c>
      <c r="CO40" s="53">
        <v>87</v>
      </c>
      <c r="CP40" s="53">
        <v>152</v>
      </c>
    </row>
    <row r="41" spans="1:94" ht="15">
      <c r="A41" s="58">
        <v>304</v>
      </c>
      <c r="B41" s="59">
        <v>22</v>
      </c>
      <c r="C41" s="59">
        <v>18</v>
      </c>
      <c r="D41" s="59">
        <v>58</v>
      </c>
      <c r="E41" s="59">
        <v>99</v>
      </c>
      <c r="F41" s="59">
        <v>39</v>
      </c>
      <c r="G41" s="59">
        <v>38</v>
      </c>
      <c r="H41" s="59">
        <v>28</v>
      </c>
      <c r="I41" s="59">
        <v>20</v>
      </c>
      <c r="J41" s="59">
        <v>219</v>
      </c>
      <c r="K41" s="59">
        <v>81</v>
      </c>
      <c r="L41" s="59">
        <v>1020</v>
      </c>
      <c r="M41" s="59">
        <v>25</v>
      </c>
      <c r="N41" s="59">
        <v>435</v>
      </c>
      <c r="O41" s="59">
        <v>29</v>
      </c>
      <c r="P41" s="59">
        <v>298</v>
      </c>
      <c r="Q41" s="59">
        <v>27</v>
      </c>
      <c r="R41" s="59">
        <v>475</v>
      </c>
      <c r="S41" s="59">
        <v>2200</v>
      </c>
      <c r="T41" s="59">
        <v>68</v>
      </c>
      <c r="U41" s="59">
        <v>173</v>
      </c>
      <c r="V41" s="59">
        <v>46</v>
      </c>
      <c r="W41" s="59">
        <v>550</v>
      </c>
      <c r="X41" s="59">
        <v>19</v>
      </c>
      <c r="Y41" s="59">
        <v>14</v>
      </c>
      <c r="Z41" s="59">
        <v>156</v>
      </c>
      <c r="AA41" s="59">
        <v>34</v>
      </c>
      <c r="AB41" s="59">
        <v>48</v>
      </c>
      <c r="AC41" s="59">
        <v>316</v>
      </c>
      <c r="AD41" s="59">
        <v>34</v>
      </c>
      <c r="AE41" s="59">
        <v>87</v>
      </c>
      <c r="AF41" s="59">
        <v>410</v>
      </c>
      <c r="AG41" s="59">
        <v>26</v>
      </c>
      <c r="AH41" s="59">
        <v>14</v>
      </c>
      <c r="AI41" s="59">
        <v>17</v>
      </c>
      <c r="AJ41" s="59">
        <v>58</v>
      </c>
      <c r="AK41" s="59">
        <v>17</v>
      </c>
      <c r="AL41" s="59">
        <v>27</v>
      </c>
      <c r="AM41" s="59">
        <v>1080</v>
      </c>
      <c r="AN41" s="59">
        <v>39</v>
      </c>
      <c r="AO41" s="59">
        <v>25</v>
      </c>
      <c r="AP41" s="59">
        <v>19</v>
      </c>
      <c r="AQ41" s="59">
        <v>61</v>
      </c>
      <c r="AR41" s="59">
        <v>14</v>
      </c>
      <c r="AU41" s="60">
        <v>304</v>
      </c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N41" s="53" t="s">
        <v>51</v>
      </c>
      <c r="CO41" s="53">
        <v>29</v>
      </c>
      <c r="CP41" s="53">
        <v>152</v>
      </c>
    </row>
    <row r="42" spans="1:94" ht="15">
      <c r="A42" s="58">
        <v>305</v>
      </c>
      <c r="B42" s="59">
        <v>22</v>
      </c>
      <c r="C42" s="59">
        <v>19</v>
      </c>
      <c r="D42" s="59">
        <v>54</v>
      </c>
      <c r="E42" s="59">
        <v>88</v>
      </c>
      <c r="F42" s="59">
        <v>38</v>
      </c>
      <c r="G42" s="59">
        <v>37</v>
      </c>
      <c r="H42" s="59">
        <v>29</v>
      </c>
      <c r="I42" s="59">
        <v>19</v>
      </c>
      <c r="J42" s="59">
        <v>202</v>
      </c>
      <c r="K42" s="59">
        <v>64</v>
      </c>
      <c r="L42" s="59">
        <v>497</v>
      </c>
      <c r="M42" s="59">
        <v>24</v>
      </c>
      <c r="N42" s="59">
        <v>219</v>
      </c>
      <c r="O42" s="59">
        <v>29</v>
      </c>
      <c r="P42" s="59">
        <v>270</v>
      </c>
      <c r="Q42" s="59">
        <v>27</v>
      </c>
      <c r="R42" s="59">
        <v>267</v>
      </c>
      <c r="S42" s="59">
        <v>800</v>
      </c>
      <c r="T42" s="59">
        <v>99</v>
      </c>
      <c r="U42" s="59">
        <v>114</v>
      </c>
      <c r="V42" s="59">
        <v>43</v>
      </c>
      <c r="W42" s="59">
        <v>343</v>
      </c>
      <c r="X42" s="59">
        <v>19</v>
      </c>
      <c r="Y42" s="59">
        <v>14</v>
      </c>
      <c r="Z42" s="59">
        <v>128</v>
      </c>
      <c r="AA42" s="59">
        <v>282</v>
      </c>
      <c r="AB42" s="59">
        <v>39</v>
      </c>
      <c r="AC42" s="59">
        <v>273</v>
      </c>
      <c r="AD42" s="59">
        <v>34</v>
      </c>
      <c r="AE42" s="59">
        <v>60</v>
      </c>
      <c r="AF42" s="59">
        <v>219</v>
      </c>
      <c r="AG42" s="59">
        <v>36</v>
      </c>
      <c r="AH42" s="59">
        <v>14</v>
      </c>
      <c r="AI42" s="59">
        <v>18</v>
      </c>
      <c r="AJ42" s="59">
        <v>55</v>
      </c>
      <c r="AK42" s="59">
        <v>22</v>
      </c>
      <c r="AL42" s="59">
        <v>27</v>
      </c>
      <c r="AM42" s="59">
        <v>627</v>
      </c>
      <c r="AN42" s="59">
        <v>39</v>
      </c>
      <c r="AO42" s="59">
        <v>29</v>
      </c>
      <c r="AP42" s="59">
        <v>19</v>
      </c>
      <c r="AQ42" s="59">
        <v>82</v>
      </c>
      <c r="AR42" s="59">
        <v>14</v>
      </c>
      <c r="AU42" s="60">
        <v>305</v>
      </c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N42" s="53" t="s">
        <v>52</v>
      </c>
      <c r="CO42" s="53">
        <v>99</v>
      </c>
      <c r="CP42" s="53">
        <v>152</v>
      </c>
    </row>
    <row r="43" spans="1:94" ht="15">
      <c r="A43" s="58">
        <v>306</v>
      </c>
      <c r="B43" s="59">
        <v>22</v>
      </c>
      <c r="C43" s="59">
        <v>19</v>
      </c>
      <c r="D43" s="59">
        <v>51</v>
      </c>
      <c r="E43" s="59">
        <v>68</v>
      </c>
      <c r="F43" s="59">
        <v>39</v>
      </c>
      <c r="G43" s="59">
        <v>35</v>
      </c>
      <c r="H43" s="59">
        <v>31</v>
      </c>
      <c r="I43" s="59">
        <v>20</v>
      </c>
      <c r="J43" s="59">
        <v>187</v>
      </c>
      <c r="K43" s="59">
        <v>57</v>
      </c>
      <c r="L43" s="59">
        <v>307</v>
      </c>
      <c r="M43" s="59">
        <v>25</v>
      </c>
      <c r="N43" s="59">
        <v>136</v>
      </c>
      <c r="O43" s="59">
        <v>29</v>
      </c>
      <c r="P43" s="59">
        <v>236</v>
      </c>
      <c r="Q43" s="59">
        <v>27</v>
      </c>
      <c r="R43" s="59">
        <v>182</v>
      </c>
      <c r="S43" s="59">
        <v>320</v>
      </c>
      <c r="T43" s="59">
        <v>172</v>
      </c>
      <c r="U43" s="59">
        <v>88</v>
      </c>
      <c r="V43" s="59">
        <v>42</v>
      </c>
      <c r="W43" s="59">
        <v>212</v>
      </c>
      <c r="X43" s="59">
        <v>19</v>
      </c>
      <c r="Y43" s="59">
        <v>15</v>
      </c>
      <c r="Z43" s="59">
        <v>106</v>
      </c>
      <c r="AA43" s="59">
        <v>145</v>
      </c>
      <c r="AB43" s="59">
        <v>36</v>
      </c>
      <c r="AC43" s="59">
        <v>519</v>
      </c>
      <c r="AD43" s="59">
        <v>33</v>
      </c>
      <c r="AE43" s="59">
        <v>47</v>
      </c>
      <c r="AF43" s="59">
        <v>120</v>
      </c>
      <c r="AG43" s="59">
        <v>34</v>
      </c>
      <c r="AH43" s="59">
        <v>14</v>
      </c>
      <c r="AI43" s="59">
        <v>18</v>
      </c>
      <c r="AJ43" s="59">
        <v>53</v>
      </c>
      <c r="AK43" s="59">
        <v>72</v>
      </c>
      <c r="AL43" s="59">
        <v>27</v>
      </c>
      <c r="AM43" s="59">
        <v>456</v>
      </c>
      <c r="AN43" s="59">
        <v>38</v>
      </c>
      <c r="AO43" s="59">
        <v>54</v>
      </c>
      <c r="AP43" s="59">
        <v>20</v>
      </c>
      <c r="AQ43" s="59">
        <v>125</v>
      </c>
      <c r="AR43" s="59">
        <v>18</v>
      </c>
      <c r="AU43" s="62">
        <v>306</v>
      </c>
      <c r="AV43" s="64">
        <f>IF(B43&gt;$AV$4,1,0)</f>
        <v>0</v>
      </c>
      <c r="AW43" s="64">
        <f t="shared" ref="AW43:CL49" si="0">IF(C43&gt;$AV$4,1,0)</f>
        <v>0</v>
      </c>
      <c r="AX43" s="64">
        <f t="shared" si="0"/>
        <v>0</v>
      </c>
      <c r="AY43" s="64">
        <f t="shared" si="0"/>
        <v>0</v>
      </c>
      <c r="AZ43" s="64">
        <f t="shared" si="0"/>
        <v>0</v>
      </c>
      <c r="BA43" s="64">
        <f t="shared" si="0"/>
        <v>0</v>
      </c>
      <c r="BB43" s="64">
        <f t="shared" si="0"/>
        <v>0</v>
      </c>
      <c r="BC43" s="64">
        <f t="shared" si="0"/>
        <v>0</v>
      </c>
      <c r="BD43" s="64">
        <f t="shared" si="0"/>
        <v>0</v>
      </c>
      <c r="BE43" s="64">
        <f t="shared" si="0"/>
        <v>0</v>
      </c>
      <c r="BF43" s="64">
        <f t="shared" si="0"/>
        <v>0</v>
      </c>
      <c r="BG43" s="64">
        <f t="shared" si="0"/>
        <v>0</v>
      </c>
      <c r="BH43" s="64">
        <f t="shared" si="0"/>
        <v>0</v>
      </c>
      <c r="BI43" s="64">
        <f t="shared" si="0"/>
        <v>0</v>
      </c>
      <c r="BJ43" s="64">
        <f t="shared" si="0"/>
        <v>0</v>
      </c>
      <c r="BK43" s="64">
        <f t="shared" si="0"/>
        <v>0</v>
      </c>
      <c r="BL43" s="64">
        <f t="shared" si="0"/>
        <v>0</v>
      </c>
      <c r="BM43" s="64">
        <f t="shared" si="0"/>
        <v>0</v>
      </c>
      <c r="BN43" s="64">
        <f t="shared" si="0"/>
        <v>0</v>
      </c>
      <c r="BO43" s="64">
        <f t="shared" si="0"/>
        <v>0</v>
      </c>
      <c r="BP43" s="64">
        <f t="shared" si="0"/>
        <v>0</v>
      </c>
      <c r="BQ43" s="64">
        <f t="shared" si="0"/>
        <v>0</v>
      </c>
      <c r="BR43" s="64">
        <f t="shared" si="0"/>
        <v>0</v>
      </c>
      <c r="BS43" s="64">
        <f t="shared" si="0"/>
        <v>0</v>
      </c>
      <c r="BT43" s="64">
        <f t="shared" si="0"/>
        <v>0</v>
      </c>
      <c r="BU43" s="64">
        <f t="shared" si="0"/>
        <v>0</v>
      </c>
      <c r="BV43" s="64">
        <f t="shared" si="0"/>
        <v>0</v>
      </c>
      <c r="BW43" s="64">
        <f t="shared" si="0"/>
        <v>1</v>
      </c>
      <c r="BX43" s="64">
        <f t="shared" si="0"/>
        <v>0</v>
      </c>
      <c r="BY43" s="64">
        <f t="shared" si="0"/>
        <v>0</v>
      </c>
      <c r="BZ43" s="64">
        <f t="shared" si="0"/>
        <v>0</v>
      </c>
      <c r="CA43" s="64">
        <f t="shared" si="0"/>
        <v>0</v>
      </c>
      <c r="CB43" s="64">
        <f t="shared" si="0"/>
        <v>0</v>
      </c>
      <c r="CC43" s="64">
        <f t="shared" si="0"/>
        <v>0</v>
      </c>
      <c r="CD43" s="64">
        <f t="shared" si="0"/>
        <v>0</v>
      </c>
      <c r="CE43" s="64">
        <f t="shared" si="0"/>
        <v>0</v>
      </c>
      <c r="CF43" s="64">
        <f t="shared" si="0"/>
        <v>0</v>
      </c>
      <c r="CG43" s="64">
        <f t="shared" si="0"/>
        <v>1</v>
      </c>
      <c r="CH43" s="64">
        <f t="shared" si="0"/>
        <v>0</v>
      </c>
      <c r="CI43" s="64">
        <f t="shared" si="0"/>
        <v>0</v>
      </c>
      <c r="CJ43" s="64">
        <f t="shared" si="0"/>
        <v>0</v>
      </c>
      <c r="CK43" s="64">
        <f t="shared" si="0"/>
        <v>0</v>
      </c>
      <c r="CL43" s="64">
        <f t="shared" si="0"/>
        <v>0</v>
      </c>
      <c r="CN43" s="53" t="s">
        <v>53</v>
      </c>
      <c r="CO43" s="53">
        <v>86</v>
      </c>
      <c r="CP43" s="53">
        <v>152</v>
      </c>
    </row>
    <row r="44" spans="1:94" ht="15">
      <c r="A44" s="58">
        <v>307</v>
      </c>
      <c r="B44" s="59">
        <v>22</v>
      </c>
      <c r="C44" s="59">
        <v>19</v>
      </c>
      <c r="D44" s="59">
        <v>48</v>
      </c>
      <c r="E44" s="59">
        <v>170</v>
      </c>
      <c r="F44" s="59">
        <v>39</v>
      </c>
      <c r="G44" s="59">
        <v>33</v>
      </c>
      <c r="H44" s="59">
        <v>31</v>
      </c>
      <c r="I44" s="59">
        <v>25</v>
      </c>
      <c r="J44" s="59">
        <v>174</v>
      </c>
      <c r="K44" s="59">
        <v>50</v>
      </c>
      <c r="L44" s="59">
        <v>226</v>
      </c>
      <c r="M44" s="59">
        <v>25</v>
      </c>
      <c r="N44" s="59">
        <v>105</v>
      </c>
      <c r="O44" s="59">
        <v>29</v>
      </c>
      <c r="P44" s="59">
        <v>256</v>
      </c>
      <c r="Q44" s="59">
        <v>28</v>
      </c>
      <c r="R44" s="59">
        <v>139</v>
      </c>
      <c r="S44" s="59">
        <v>220</v>
      </c>
      <c r="T44" s="59">
        <v>180</v>
      </c>
      <c r="U44" s="59">
        <v>3680</v>
      </c>
      <c r="V44" s="59">
        <v>41</v>
      </c>
      <c r="W44" s="59">
        <v>156</v>
      </c>
      <c r="X44" s="59">
        <v>20</v>
      </c>
      <c r="Y44" s="59">
        <v>26</v>
      </c>
      <c r="Z44" s="59">
        <v>97</v>
      </c>
      <c r="AA44" s="59">
        <v>82</v>
      </c>
      <c r="AB44" s="59">
        <v>34</v>
      </c>
      <c r="AC44" s="59">
        <v>310</v>
      </c>
      <c r="AD44" s="59">
        <v>33</v>
      </c>
      <c r="AE44" s="59">
        <v>41</v>
      </c>
      <c r="AF44" s="59">
        <v>85</v>
      </c>
      <c r="AG44" s="59">
        <v>30</v>
      </c>
      <c r="AH44" s="59">
        <v>14</v>
      </c>
      <c r="AI44" s="59">
        <v>19</v>
      </c>
      <c r="AJ44" s="59">
        <v>52</v>
      </c>
      <c r="AK44" s="59">
        <v>421</v>
      </c>
      <c r="AL44" s="59">
        <v>27</v>
      </c>
      <c r="AM44" s="59">
        <v>346</v>
      </c>
      <c r="AN44" s="59">
        <v>37</v>
      </c>
      <c r="AO44" s="59">
        <v>64</v>
      </c>
      <c r="AP44" s="59">
        <v>20</v>
      </c>
      <c r="AQ44" s="59">
        <v>102</v>
      </c>
      <c r="AR44" s="59">
        <v>21</v>
      </c>
      <c r="AU44" s="63">
        <v>307</v>
      </c>
      <c r="AV44" s="64">
        <f t="shared" ref="AV44:AV71" si="1">IF(B44&gt;$AV$4,1,0)</f>
        <v>0</v>
      </c>
      <c r="AW44" s="64">
        <f t="shared" si="0"/>
        <v>0</v>
      </c>
      <c r="AX44" s="64">
        <f t="shared" si="0"/>
        <v>0</v>
      </c>
      <c r="AY44" s="64">
        <f t="shared" si="0"/>
        <v>0</v>
      </c>
      <c r="AZ44" s="64">
        <f t="shared" si="0"/>
        <v>0</v>
      </c>
      <c r="BA44" s="64">
        <f t="shared" si="0"/>
        <v>0</v>
      </c>
      <c r="BB44" s="64">
        <f t="shared" si="0"/>
        <v>0</v>
      </c>
      <c r="BC44" s="64">
        <f t="shared" si="0"/>
        <v>0</v>
      </c>
      <c r="BD44" s="64">
        <f t="shared" si="0"/>
        <v>0</v>
      </c>
      <c r="BE44" s="64">
        <f t="shared" si="0"/>
        <v>0</v>
      </c>
      <c r="BF44" s="64">
        <f t="shared" si="0"/>
        <v>0</v>
      </c>
      <c r="BG44" s="64">
        <f t="shared" si="0"/>
        <v>0</v>
      </c>
      <c r="BH44" s="64">
        <f t="shared" si="0"/>
        <v>0</v>
      </c>
      <c r="BI44" s="64">
        <f t="shared" si="0"/>
        <v>0</v>
      </c>
      <c r="BJ44" s="64">
        <f t="shared" si="0"/>
        <v>0</v>
      </c>
      <c r="BK44" s="64">
        <f t="shared" si="0"/>
        <v>0</v>
      </c>
      <c r="BL44" s="64">
        <f t="shared" si="0"/>
        <v>0</v>
      </c>
      <c r="BM44" s="64">
        <f t="shared" si="0"/>
        <v>0</v>
      </c>
      <c r="BN44" s="64">
        <f t="shared" si="0"/>
        <v>0</v>
      </c>
      <c r="BO44" s="64">
        <f t="shared" si="0"/>
        <v>1</v>
      </c>
      <c r="BP44" s="64">
        <f t="shared" si="0"/>
        <v>0</v>
      </c>
      <c r="BQ44" s="64">
        <f t="shared" si="0"/>
        <v>0</v>
      </c>
      <c r="BR44" s="64">
        <f t="shared" si="0"/>
        <v>0</v>
      </c>
      <c r="BS44" s="64">
        <f t="shared" si="0"/>
        <v>0</v>
      </c>
      <c r="BT44" s="64">
        <f t="shared" si="0"/>
        <v>0</v>
      </c>
      <c r="BU44" s="64">
        <f t="shared" si="0"/>
        <v>0</v>
      </c>
      <c r="BV44" s="64">
        <f t="shared" si="0"/>
        <v>0</v>
      </c>
      <c r="BW44" s="64">
        <f t="shared" si="0"/>
        <v>0</v>
      </c>
      <c r="BX44" s="64">
        <f t="shared" si="0"/>
        <v>0</v>
      </c>
      <c r="BY44" s="64">
        <f t="shared" si="0"/>
        <v>0</v>
      </c>
      <c r="BZ44" s="64">
        <f t="shared" si="0"/>
        <v>0</v>
      </c>
      <c r="CA44" s="64">
        <f t="shared" si="0"/>
        <v>0</v>
      </c>
      <c r="CB44" s="64">
        <f t="shared" si="0"/>
        <v>0</v>
      </c>
      <c r="CC44" s="64">
        <f t="shared" si="0"/>
        <v>0</v>
      </c>
      <c r="CD44" s="64">
        <f t="shared" si="0"/>
        <v>0</v>
      </c>
      <c r="CE44" s="64">
        <f t="shared" si="0"/>
        <v>1</v>
      </c>
      <c r="CF44" s="64">
        <f t="shared" si="0"/>
        <v>0</v>
      </c>
      <c r="CG44" s="64">
        <f t="shared" si="0"/>
        <v>0</v>
      </c>
      <c r="CH44" s="64">
        <f t="shared" si="0"/>
        <v>0</v>
      </c>
      <c r="CI44" s="64">
        <f t="shared" si="0"/>
        <v>0</v>
      </c>
      <c r="CJ44" s="64">
        <f t="shared" si="0"/>
        <v>0</v>
      </c>
      <c r="CK44" s="64">
        <f t="shared" si="0"/>
        <v>0</v>
      </c>
      <c r="CL44" s="64">
        <f t="shared" si="0"/>
        <v>0</v>
      </c>
      <c r="CN44" s="53" t="s">
        <v>54</v>
      </c>
      <c r="CO44" s="53">
        <v>91</v>
      </c>
      <c r="CP44" s="53">
        <v>152</v>
      </c>
    </row>
    <row r="45" spans="1:94" ht="15">
      <c r="A45" s="58">
        <v>308</v>
      </c>
      <c r="B45" s="59">
        <v>30</v>
      </c>
      <c r="C45" s="59">
        <v>19</v>
      </c>
      <c r="D45" s="59">
        <v>48</v>
      </c>
      <c r="E45" s="59">
        <v>215</v>
      </c>
      <c r="F45" s="59">
        <v>38</v>
      </c>
      <c r="G45" s="59">
        <v>34</v>
      </c>
      <c r="H45" s="59">
        <v>30</v>
      </c>
      <c r="I45" s="59">
        <v>314</v>
      </c>
      <c r="J45" s="59">
        <v>165</v>
      </c>
      <c r="K45" s="59">
        <v>42</v>
      </c>
      <c r="L45" s="59">
        <v>182</v>
      </c>
      <c r="M45" s="59">
        <v>25</v>
      </c>
      <c r="N45" s="59">
        <v>84</v>
      </c>
      <c r="O45" s="59">
        <v>29</v>
      </c>
      <c r="P45" s="59">
        <v>1660</v>
      </c>
      <c r="Q45" s="59">
        <v>28</v>
      </c>
      <c r="R45" s="59">
        <v>113</v>
      </c>
      <c r="S45" s="59">
        <v>180</v>
      </c>
      <c r="T45" s="59">
        <v>109</v>
      </c>
      <c r="U45" s="59">
        <v>2550</v>
      </c>
      <c r="V45" s="59">
        <v>39</v>
      </c>
      <c r="W45" s="59">
        <v>125</v>
      </c>
      <c r="X45" s="59">
        <v>20</v>
      </c>
      <c r="Y45" s="59">
        <v>339</v>
      </c>
      <c r="Z45" s="59">
        <v>90</v>
      </c>
      <c r="AA45" s="59">
        <v>62</v>
      </c>
      <c r="AB45" s="59">
        <v>32</v>
      </c>
      <c r="AC45" s="59">
        <v>170</v>
      </c>
      <c r="AD45" s="59">
        <v>33</v>
      </c>
      <c r="AE45" s="59">
        <v>36</v>
      </c>
      <c r="AF45" s="59">
        <v>68</v>
      </c>
      <c r="AG45" s="59">
        <v>25</v>
      </c>
      <c r="AH45" s="59">
        <v>14</v>
      </c>
      <c r="AI45" s="59">
        <v>23</v>
      </c>
      <c r="AJ45" s="59">
        <v>50</v>
      </c>
      <c r="AK45" s="59">
        <v>343</v>
      </c>
      <c r="AL45" s="59">
        <v>26</v>
      </c>
      <c r="AM45" s="59">
        <v>284</v>
      </c>
      <c r="AN45" s="59">
        <v>37</v>
      </c>
      <c r="AO45" s="59">
        <v>55</v>
      </c>
      <c r="AP45" s="59">
        <v>20</v>
      </c>
      <c r="AQ45" s="59">
        <v>75</v>
      </c>
      <c r="AR45" s="59">
        <v>19</v>
      </c>
      <c r="AU45" s="63">
        <v>308</v>
      </c>
      <c r="AV45" s="64">
        <f t="shared" si="1"/>
        <v>0</v>
      </c>
      <c r="AW45" s="64">
        <f t="shared" si="0"/>
        <v>0</v>
      </c>
      <c r="AX45" s="64">
        <f t="shared" si="0"/>
        <v>0</v>
      </c>
      <c r="AY45" s="64">
        <f t="shared" si="0"/>
        <v>0</v>
      </c>
      <c r="AZ45" s="64">
        <f t="shared" si="0"/>
        <v>0</v>
      </c>
      <c r="BA45" s="64">
        <f t="shared" si="0"/>
        <v>0</v>
      </c>
      <c r="BB45" s="64">
        <f t="shared" si="0"/>
        <v>0</v>
      </c>
      <c r="BC45" s="64">
        <f t="shared" si="0"/>
        <v>0</v>
      </c>
      <c r="BD45" s="64">
        <f t="shared" si="0"/>
        <v>0</v>
      </c>
      <c r="BE45" s="64">
        <f t="shared" si="0"/>
        <v>0</v>
      </c>
      <c r="BF45" s="64">
        <f t="shared" si="0"/>
        <v>0</v>
      </c>
      <c r="BG45" s="64">
        <f t="shared" si="0"/>
        <v>0</v>
      </c>
      <c r="BH45" s="64">
        <f t="shared" si="0"/>
        <v>0</v>
      </c>
      <c r="BI45" s="64">
        <f t="shared" si="0"/>
        <v>0</v>
      </c>
      <c r="BJ45" s="64">
        <f t="shared" si="0"/>
        <v>1</v>
      </c>
      <c r="BK45" s="64">
        <f t="shared" si="0"/>
        <v>0</v>
      </c>
      <c r="BL45" s="64">
        <f t="shared" si="0"/>
        <v>0</v>
      </c>
      <c r="BM45" s="64">
        <f t="shared" si="0"/>
        <v>0</v>
      </c>
      <c r="BN45" s="64">
        <f t="shared" si="0"/>
        <v>0</v>
      </c>
      <c r="BO45" s="64">
        <f t="shared" si="0"/>
        <v>1</v>
      </c>
      <c r="BP45" s="64">
        <f t="shared" si="0"/>
        <v>0</v>
      </c>
      <c r="BQ45" s="64">
        <f t="shared" si="0"/>
        <v>0</v>
      </c>
      <c r="BR45" s="64">
        <f t="shared" si="0"/>
        <v>0</v>
      </c>
      <c r="BS45" s="64">
        <f t="shared" si="0"/>
        <v>0</v>
      </c>
      <c r="BT45" s="64">
        <f t="shared" si="0"/>
        <v>0</v>
      </c>
      <c r="BU45" s="64">
        <f t="shared" si="0"/>
        <v>0</v>
      </c>
      <c r="BV45" s="64">
        <f t="shared" si="0"/>
        <v>0</v>
      </c>
      <c r="BW45" s="64">
        <f t="shared" si="0"/>
        <v>0</v>
      </c>
      <c r="BX45" s="64">
        <f t="shared" si="0"/>
        <v>0</v>
      </c>
      <c r="BY45" s="64">
        <f t="shared" si="0"/>
        <v>0</v>
      </c>
      <c r="BZ45" s="64">
        <f t="shared" si="0"/>
        <v>0</v>
      </c>
      <c r="CA45" s="64">
        <f t="shared" si="0"/>
        <v>0</v>
      </c>
      <c r="CB45" s="64">
        <f t="shared" si="0"/>
        <v>0</v>
      </c>
      <c r="CC45" s="64">
        <f t="shared" si="0"/>
        <v>0</v>
      </c>
      <c r="CD45" s="64">
        <f t="shared" si="0"/>
        <v>0</v>
      </c>
      <c r="CE45" s="64">
        <f t="shared" si="0"/>
        <v>0</v>
      </c>
      <c r="CF45" s="64">
        <f t="shared" si="0"/>
        <v>0</v>
      </c>
      <c r="CG45" s="64">
        <f t="shared" si="0"/>
        <v>0</v>
      </c>
      <c r="CH45" s="64">
        <f t="shared" si="0"/>
        <v>0</v>
      </c>
      <c r="CI45" s="64">
        <f t="shared" si="0"/>
        <v>0</v>
      </c>
      <c r="CJ45" s="64">
        <f t="shared" si="0"/>
        <v>0</v>
      </c>
      <c r="CK45" s="64">
        <f t="shared" si="0"/>
        <v>0</v>
      </c>
      <c r="CL45" s="64">
        <f t="shared" si="0"/>
        <v>0</v>
      </c>
      <c r="CN45" s="53" t="s">
        <v>58</v>
      </c>
      <c r="CO45" s="53">
        <v>56</v>
      </c>
      <c r="CP45" s="53">
        <v>152</v>
      </c>
    </row>
    <row r="46" spans="1:94" ht="15">
      <c r="A46" s="58">
        <v>309</v>
      </c>
      <c r="B46" s="59">
        <v>49</v>
      </c>
      <c r="C46" s="59">
        <v>19</v>
      </c>
      <c r="D46" s="59">
        <v>48</v>
      </c>
      <c r="E46" s="59">
        <v>139</v>
      </c>
      <c r="F46" s="59">
        <v>110</v>
      </c>
      <c r="G46" s="59">
        <v>360</v>
      </c>
      <c r="H46" s="59">
        <v>29</v>
      </c>
      <c r="I46" s="59">
        <v>1310</v>
      </c>
      <c r="J46" s="59">
        <v>166</v>
      </c>
      <c r="K46" s="59">
        <v>39</v>
      </c>
      <c r="L46" s="59">
        <v>154</v>
      </c>
      <c r="M46" s="59">
        <v>25</v>
      </c>
      <c r="N46" s="59">
        <v>138</v>
      </c>
      <c r="O46" s="59">
        <v>29</v>
      </c>
      <c r="P46" s="59">
        <v>1260</v>
      </c>
      <c r="Q46" s="59">
        <v>28</v>
      </c>
      <c r="R46" s="59">
        <v>97</v>
      </c>
      <c r="S46" s="59">
        <v>160</v>
      </c>
      <c r="T46" s="59">
        <v>144</v>
      </c>
      <c r="U46" s="59">
        <v>899</v>
      </c>
      <c r="V46" s="59">
        <v>39</v>
      </c>
      <c r="W46" s="59">
        <v>106</v>
      </c>
      <c r="X46" s="59">
        <v>19</v>
      </c>
      <c r="Y46" s="59">
        <v>185</v>
      </c>
      <c r="Z46" s="59">
        <v>84</v>
      </c>
      <c r="AA46" s="59">
        <v>50</v>
      </c>
      <c r="AB46" s="59">
        <v>31</v>
      </c>
      <c r="AC46" s="59">
        <v>111</v>
      </c>
      <c r="AD46" s="59">
        <v>33</v>
      </c>
      <c r="AE46" s="59">
        <v>34</v>
      </c>
      <c r="AF46" s="59">
        <v>58</v>
      </c>
      <c r="AG46" s="59">
        <v>22</v>
      </c>
      <c r="AH46" s="59">
        <v>14</v>
      </c>
      <c r="AI46" s="59">
        <v>21</v>
      </c>
      <c r="AJ46" s="59">
        <v>48</v>
      </c>
      <c r="AK46" s="59">
        <v>557</v>
      </c>
      <c r="AL46" s="59">
        <v>26</v>
      </c>
      <c r="AM46" s="59">
        <v>243</v>
      </c>
      <c r="AN46" s="59">
        <v>38</v>
      </c>
      <c r="AO46" s="59">
        <v>43</v>
      </c>
      <c r="AP46" s="59">
        <v>20</v>
      </c>
      <c r="AQ46" s="59">
        <v>61</v>
      </c>
      <c r="AR46" s="59">
        <v>18</v>
      </c>
      <c r="AU46" s="63">
        <v>309</v>
      </c>
      <c r="AV46" s="64">
        <f t="shared" si="1"/>
        <v>0</v>
      </c>
      <c r="AW46" s="64">
        <f t="shared" si="0"/>
        <v>0</v>
      </c>
      <c r="AX46" s="64">
        <f t="shared" si="0"/>
        <v>0</v>
      </c>
      <c r="AY46" s="64">
        <f t="shared" si="0"/>
        <v>0</v>
      </c>
      <c r="AZ46" s="64">
        <f t="shared" si="0"/>
        <v>0</v>
      </c>
      <c r="BA46" s="64">
        <f t="shared" si="0"/>
        <v>1</v>
      </c>
      <c r="BB46" s="64">
        <f t="shared" si="0"/>
        <v>0</v>
      </c>
      <c r="BC46" s="64">
        <f t="shared" si="0"/>
        <v>1</v>
      </c>
      <c r="BD46" s="64">
        <f t="shared" si="0"/>
        <v>0</v>
      </c>
      <c r="BE46" s="64">
        <f t="shared" si="0"/>
        <v>0</v>
      </c>
      <c r="BF46" s="64">
        <f t="shared" si="0"/>
        <v>0</v>
      </c>
      <c r="BG46" s="64">
        <f t="shared" si="0"/>
        <v>0</v>
      </c>
      <c r="BH46" s="64">
        <f t="shared" si="0"/>
        <v>0</v>
      </c>
      <c r="BI46" s="64">
        <f t="shared" si="0"/>
        <v>0</v>
      </c>
      <c r="BJ46" s="64">
        <f t="shared" si="0"/>
        <v>1</v>
      </c>
      <c r="BK46" s="64">
        <f t="shared" si="0"/>
        <v>0</v>
      </c>
      <c r="BL46" s="64">
        <f t="shared" si="0"/>
        <v>0</v>
      </c>
      <c r="BM46" s="64">
        <f t="shared" si="0"/>
        <v>0</v>
      </c>
      <c r="BN46" s="64">
        <f t="shared" si="0"/>
        <v>0</v>
      </c>
      <c r="BO46" s="64">
        <f t="shared" si="0"/>
        <v>1</v>
      </c>
      <c r="BP46" s="64">
        <f t="shared" si="0"/>
        <v>0</v>
      </c>
      <c r="BQ46" s="64">
        <f t="shared" si="0"/>
        <v>0</v>
      </c>
      <c r="BR46" s="64">
        <f t="shared" si="0"/>
        <v>0</v>
      </c>
      <c r="BS46" s="64">
        <f t="shared" si="0"/>
        <v>0</v>
      </c>
      <c r="BT46" s="64">
        <f t="shared" si="0"/>
        <v>0</v>
      </c>
      <c r="BU46" s="64">
        <f t="shared" si="0"/>
        <v>0</v>
      </c>
      <c r="BV46" s="64">
        <f t="shared" si="0"/>
        <v>0</v>
      </c>
      <c r="BW46" s="64">
        <f t="shared" si="0"/>
        <v>0</v>
      </c>
      <c r="BX46" s="64">
        <f t="shared" si="0"/>
        <v>0</v>
      </c>
      <c r="BY46" s="64">
        <f t="shared" si="0"/>
        <v>0</v>
      </c>
      <c r="BZ46" s="64">
        <f t="shared" si="0"/>
        <v>0</v>
      </c>
      <c r="CA46" s="64">
        <f t="shared" si="0"/>
        <v>0</v>
      </c>
      <c r="CB46" s="64">
        <f t="shared" si="0"/>
        <v>0</v>
      </c>
      <c r="CC46" s="64">
        <f t="shared" si="0"/>
        <v>0</v>
      </c>
      <c r="CD46" s="64">
        <f t="shared" si="0"/>
        <v>0</v>
      </c>
      <c r="CE46" s="64">
        <f t="shared" si="0"/>
        <v>1</v>
      </c>
      <c r="CF46" s="64">
        <f t="shared" si="0"/>
        <v>0</v>
      </c>
      <c r="CG46" s="64">
        <f t="shared" si="0"/>
        <v>0</v>
      </c>
      <c r="CH46" s="64">
        <f t="shared" si="0"/>
        <v>0</v>
      </c>
      <c r="CI46" s="64">
        <f t="shared" si="0"/>
        <v>0</v>
      </c>
      <c r="CJ46" s="64">
        <f t="shared" si="0"/>
        <v>0</v>
      </c>
      <c r="CK46" s="64">
        <f t="shared" si="0"/>
        <v>0</v>
      </c>
      <c r="CL46" s="64">
        <f t="shared" si="0"/>
        <v>0</v>
      </c>
      <c r="CN46" s="53" t="s">
        <v>59</v>
      </c>
      <c r="CO46" s="53">
        <v>56</v>
      </c>
      <c r="CP46" s="53">
        <v>152</v>
      </c>
    </row>
    <row r="47" spans="1:94" ht="15">
      <c r="A47" s="58">
        <v>310</v>
      </c>
      <c r="B47" s="59">
        <v>57</v>
      </c>
      <c r="C47" s="59">
        <v>19</v>
      </c>
      <c r="D47" s="59">
        <v>48</v>
      </c>
      <c r="E47" s="59">
        <v>116</v>
      </c>
      <c r="F47" s="59">
        <v>481</v>
      </c>
      <c r="G47" s="59">
        <v>900</v>
      </c>
      <c r="H47" s="59">
        <v>29</v>
      </c>
      <c r="I47" s="59">
        <v>694</v>
      </c>
      <c r="J47" s="59">
        <v>2740</v>
      </c>
      <c r="K47" s="59">
        <v>35</v>
      </c>
      <c r="L47" s="59">
        <v>135</v>
      </c>
      <c r="M47" s="59">
        <v>24</v>
      </c>
      <c r="N47" s="59">
        <v>859</v>
      </c>
      <c r="O47" s="59">
        <v>30</v>
      </c>
      <c r="P47" s="59">
        <v>1320</v>
      </c>
      <c r="Q47" s="59">
        <v>28</v>
      </c>
      <c r="R47" s="59">
        <v>88</v>
      </c>
      <c r="S47" s="59">
        <v>140</v>
      </c>
      <c r="T47" s="59">
        <v>129</v>
      </c>
      <c r="U47" s="59">
        <v>347</v>
      </c>
      <c r="V47" s="59">
        <v>38</v>
      </c>
      <c r="W47" s="59">
        <v>91</v>
      </c>
      <c r="X47" s="59">
        <v>19</v>
      </c>
      <c r="Y47" s="59">
        <v>88</v>
      </c>
      <c r="Z47" s="59">
        <v>80</v>
      </c>
      <c r="AA47" s="59">
        <v>43</v>
      </c>
      <c r="AB47" s="59">
        <v>29</v>
      </c>
      <c r="AC47" s="59">
        <v>88</v>
      </c>
      <c r="AD47" s="59">
        <v>33</v>
      </c>
      <c r="AE47" s="59">
        <v>31</v>
      </c>
      <c r="AF47" s="59">
        <v>51</v>
      </c>
      <c r="AG47" s="59">
        <v>20</v>
      </c>
      <c r="AH47" s="59">
        <v>14</v>
      </c>
      <c r="AI47" s="59">
        <v>23</v>
      </c>
      <c r="AJ47" s="59">
        <v>47</v>
      </c>
      <c r="AK47" s="59">
        <v>247</v>
      </c>
      <c r="AL47" s="59">
        <v>26</v>
      </c>
      <c r="AM47" s="59">
        <v>214</v>
      </c>
      <c r="AN47" s="59">
        <v>41</v>
      </c>
      <c r="AO47" s="59">
        <v>36</v>
      </c>
      <c r="AP47" s="59">
        <v>20</v>
      </c>
      <c r="AQ47" s="59">
        <v>52</v>
      </c>
      <c r="AR47" s="59">
        <v>18</v>
      </c>
      <c r="AU47" s="63">
        <v>310</v>
      </c>
      <c r="AV47" s="64">
        <f t="shared" si="1"/>
        <v>0</v>
      </c>
      <c r="AW47" s="64">
        <f t="shared" si="0"/>
        <v>0</v>
      </c>
      <c r="AX47" s="64">
        <f t="shared" si="0"/>
        <v>0</v>
      </c>
      <c r="AY47" s="64">
        <f t="shared" si="0"/>
        <v>0</v>
      </c>
      <c r="AZ47" s="64">
        <f t="shared" si="0"/>
        <v>1</v>
      </c>
      <c r="BA47" s="64">
        <f t="shared" si="0"/>
        <v>1</v>
      </c>
      <c r="BB47" s="64">
        <f t="shared" si="0"/>
        <v>0</v>
      </c>
      <c r="BC47" s="64">
        <f t="shared" si="0"/>
        <v>1</v>
      </c>
      <c r="BD47" s="64">
        <f t="shared" si="0"/>
        <v>1</v>
      </c>
      <c r="BE47" s="64">
        <f t="shared" si="0"/>
        <v>0</v>
      </c>
      <c r="BF47" s="64">
        <f t="shared" si="0"/>
        <v>0</v>
      </c>
      <c r="BG47" s="64">
        <f t="shared" si="0"/>
        <v>0</v>
      </c>
      <c r="BH47" s="64">
        <f t="shared" si="0"/>
        <v>1</v>
      </c>
      <c r="BI47" s="64">
        <f t="shared" si="0"/>
        <v>0</v>
      </c>
      <c r="BJ47" s="64">
        <f t="shared" si="0"/>
        <v>1</v>
      </c>
      <c r="BK47" s="64">
        <f t="shared" si="0"/>
        <v>0</v>
      </c>
      <c r="BL47" s="64">
        <f t="shared" si="0"/>
        <v>0</v>
      </c>
      <c r="BM47" s="64">
        <f t="shared" si="0"/>
        <v>0</v>
      </c>
      <c r="BN47" s="64">
        <f t="shared" si="0"/>
        <v>0</v>
      </c>
      <c r="BO47" s="64">
        <f t="shared" si="0"/>
        <v>0</v>
      </c>
      <c r="BP47" s="64">
        <f t="shared" si="0"/>
        <v>0</v>
      </c>
      <c r="BQ47" s="64">
        <f t="shared" si="0"/>
        <v>0</v>
      </c>
      <c r="BR47" s="64">
        <f t="shared" si="0"/>
        <v>0</v>
      </c>
      <c r="BS47" s="64">
        <f t="shared" si="0"/>
        <v>0</v>
      </c>
      <c r="BT47" s="64">
        <f t="shared" si="0"/>
        <v>0</v>
      </c>
      <c r="BU47" s="64">
        <f t="shared" si="0"/>
        <v>0</v>
      </c>
      <c r="BV47" s="64">
        <f t="shared" si="0"/>
        <v>0</v>
      </c>
      <c r="BW47" s="64">
        <f t="shared" si="0"/>
        <v>0</v>
      </c>
      <c r="BX47" s="64">
        <f t="shared" si="0"/>
        <v>0</v>
      </c>
      <c r="BY47" s="64">
        <f t="shared" si="0"/>
        <v>0</v>
      </c>
      <c r="BZ47" s="64">
        <f t="shared" si="0"/>
        <v>0</v>
      </c>
      <c r="CA47" s="64">
        <f t="shared" si="0"/>
        <v>0</v>
      </c>
      <c r="CB47" s="64">
        <f t="shared" si="0"/>
        <v>0</v>
      </c>
      <c r="CC47" s="64">
        <f t="shared" si="0"/>
        <v>0</v>
      </c>
      <c r="CD47" s="64">
        <f t="shared" si="0"/>
        <v>0</v>
      </c>
      <c r="CE47" s="64">
        <f t="shared" si="0"/>
        <v>0</v>
      </c>
      <c r="CF47" s="64">
        <f t="shared" si="0"/>
        <v>0</v>
      </c>
      <c r="CG47" s="64">
        <f t="shared" si="0"/>
        <v>0</v>
      </c>
      <c r="CH47" s="64">
        <f t="shared" si="0"/>
        <v>0</v>
      </c>
      <c r="CI47" s="64">
        <f t="shared" si="0"/>
        <v>0</v>
      </c>
      <c r="CJ47" s="64">
        <f t="shared" si="0"/>
        <v>0</v>
      </c>
      <c r="CK47" s="64">
        <f t="shared" si="0"/>
        <v>0</v>
      </c>
      <c r="CL47" s="64">
        <f t="shared" si="0"/>
        <v>0</v>
      </c>
      <c r="CN47" s="53" t="s">
        <v>60</v>
      </c>
      <c r="CO47" s="53">
        <v>66</v>
      </c>
      <c r="CP47" s="53">
        <v>152</v>
      </c>
    </row>
    <row r="48" spans="1:94" ht="15">
      <c r="A48" s="58">
        <v>311</v>
      </c>
      <c r="B48" s="59">
        <v>52</v>
      </c>
      <c r="C48" s="59">
        <v>31</v>
      </c>
      <c r="D48" s="59">
        <v>48</v>
      </c>
      <c r="E48" s="59">
        <v>106</v>
      </c>
      <c r="F48" s="59">
        <v>158</v>
      </c>
      <c r="G48" s="59">
        <v>628</v>
      </c>
      <c r="H48" s="59">
        <v>29</v>
      </c>
      <c r="I48" s="59">
        <v>424</v>
      </c>
      <c r="J48" s="59">
        <v>1970</v>
      </c>
      <c r="K48" s="59">
        <v>34</v>
      </c>
      <c r="L48" s="59">
        <v>135</v>
      </c>
      <c r="M48" s="59">
        <v>24</v>
      </c>
      <c r="N48" s="59">
        <v>403</v>
      </c>
      <c r="O48" s="59">
        <v>30</v>
      </c>
      <c r="P48" s="59">
        <v>3230</v>
      </c>
      <c r="Q48" s="59">
        <v>28</v>
      </c>
      <c r="R48" s="59">
        <v>80</v>
      </c>
      <c r="S48" s="59">
        <v>130</v>
      </c>
      <c r="T48" s="59">
        <v>347</v>
      </c>
      <c r="U48" s="59">
        <v>712</v>
      </c>
      <c r="V48" s="59">
        <v>37</v>
      </c>
      <c r="W48" s="59">
        <v>82</v>
      </c>
      <c r="X48" s="59">
        <v>19</v>
      </c>
      <c r="Y48" s="59">
        <v>92</v>
      </c>
      <c r="Z48" s="59">
        <v>77</v>
      </c>
      <c r="AA48" s="59">
        <v>39</v>
      </c>
      <c r="AB48" s="59">
        <v>29</v>
      </c>
      <c r="AC48" s="59">
        <v>74</v>
      </c>
      <c r="AD48" s="59">
        <v>33</v>
      </c>
      <c r="AE48" s="59">
        <v>29</v>
      </c>
      <c r="AF48" s="59">
        <v>46</v>
      </c>
      <c r="AG48" s="59">
        <v>19</v>
      </c>
      <c r="AH48" s="59">
        <v>14</v>
      </c>
      <c r="AI48" s="59">
        <v>27</v>
      </c>
      <c r="AJ48" s="59">
        <v>47</v>
      </c>
      <c r="AK48" s="59">
        <v>188</v>
      </c>
      <c r="AL48" s="59">
        <v>36</v>
      </c>
      <c r="AM48" s="59">
        <v>192</v>
      </c>
      <c r="AN48" s="59">
        <v>56</v>
      </c>
      <c r="AO48" s="59">
        <v>33</v>
      </c>
      <c r="AP48" s="59">
        <v>20</v>
      </c>
      <c r="AQ48" s="59">
        <v>47</v>
      </c>
      <c r="AR48" s="59">
        <v>17</v>
      </c>
      <c r="AU48" s="63">
        <v>311</v>
      </c>
      <c r="AV48" s="64">
        <f t="shared" si="1"/>
        <v>0</v>
      </c>
      <c r="AW48" s="64">
        <f t="shared" si="0"/>
        <v>0</v>
      </c>
      <c r="AX48" s="64">
        <f t="shared" si="0"/>
        <v>0</v>
      </c>
      <c r="AY48" s="64">
        <f t="shared" si="0"/>
        <v>0</v>
      </c>
      <c r="AZ48" s="64">
        <f t="shared" si="0"/>
        <v>0</v>
      </c>
      <c r="BA48" s="64">
        <f t="shared" si="0"/>
        <v>1</v>
      </c>
      <c r="BB48" s="64">
        <f t="shared" si="0"/>
        <v>0</v>
      </c>
      <c r="BC48" s="64">
        <f t="shared" si="0"/>
        <v>1</v>
      </c>
      <c r="BD48" s="64">
        <f t="shared" si="0"/>
        <v>1</v>
      </c>
      <c r="BE48" s="64">
        <f t="shared" si="0"/>
        <v>0</v>
      </c>
      <c r="BF48" s="64">
        <f t="shared" si="0"/>
        <v>0</v>
      </c>
      <c r="BG48" s="64">
        <f t="shared" si="0"/>
        <v>0</v>
      </c>
      <c r="BH48" s="64">
        <f t="shared" si="0"/>
        <v>1</v>
      </c>
      <c r="BI48" s="64">
        <f t="shared" si="0"/>
        <v>0</v>
      </c>
      <c r="BJ48" s="64">
        <f t="shared" si="0"/>
        <v>1</v>
      </c>
      <c r="BK48" s="64">
        <f t="shared" si="0"/>
        <v>0</v>
      </c>
      <c r="BL48" s="64">
        <f t="shared" si="0"/>
        <v>0</v>
      </c>
      <c r="BM48" s="64">
        <f t="shared" si="0"/>
        <v>0</v>
      </c>
      <c r="BN48" s="64">
        <f t="shared" si="0"/>
        <v>0</v>
      </c>
      <c r="BO48" s="64">
        <f t="shared" si="0"/>
        <v>1</v>
      </c>
      <c r="BP48" s="64">
        <f t="shared" si="0"/>
        <v>0</v>
      </c>
      <c r="BQ48" s="64">
        <f t="shared" si="0"/>
        <v>0</v>
      </c>
      <c r="BR48" s="64">
        <f t="shared" si="0"/>
        <v>0</v>
      </c>
      <c r="BS48" s="64">
        <f t="shared" si="0"/>
        <v>0</v>
      </c>
      <c r="BT48" s="64">
        <f t="shared" si="0"/>
        <v>0</v>
      </c>
      <c r="BU48" s="64">
        <f t="shared" si="0"/>
        <v>0</v>
      </c>
      <c r="BV48" s="64">
        <f t="shared" si="0"/>
        <v>0</v>
      </c>
      <c r="BW48" s="64">
        <f t="shared" si="0"/>
        <v>0</v>
      </c>
      <c r="BX48" s="64">
        <f t="shared" si="0"/>
        <v>0</v>
      </c>
      <c r="BY48" s="64">
        <f t="shared" si="0"/>
        <v>0</v>
      </c>
      <c r="BZ48" s="64">
        <f t="shared" si="0"/>
        <v>0</v>
      </c>
      <c r="CA48" s="64">
        <f t="shared" si="0"/>
        <v>0</v>
      </c>
      <c r="CB48" s="64">
        <f t="shared" si="0"/>
        <v>0</v>
      </c>
      <c r="CC48" s="64">
        <f t="shared" si="0"/>
        <v>0</v>
      </c>
      <c r="CD48" s="64">
        <f t="shared" si="0"/>
        <v>0</v>
      </c>
      <c r="CE48" s="64">
        <f t="shared" si="0"/>
        <v>0</v>
      </c>
      <c r="CF48" s="64">
        <f t="shared" si="0"/>
        <v>0</v>
      </c>
      <c r="CG48" s="64">
        <f t="shared" si="0"/>
        <v>0</v>
      </c>
      <c r="CH48" s="64">
        <f t="shared" si="0"/>
        <v>0</v>
      </c>
      <c r="CI48" s="64">
        <f t="shared" si="0"/>
        <v>0</v>
      </c>
      <c r="CJ48" s="64">
        <f t="shared" si="0"/>
        <v>0</v>
      </c>
      <c r="CK48" s="64">
        <f t="shared" si="0"/>
        <v>0</v>
      </c>
      <c r="CL48" s="64">
        <f t="shared" si="0"/>
        <v>0</v>
      </c>
      <c r="CN48" s="53" t="s">
        <v>61</v>
      </c>
      <c r="CO48" s="53">
        <v>100</v>
      </c>
      <c r="CP48" s="53">
        <v>152</v>
      </c>
    </row>
    <row r="49" spans="1:94" ht="15">
      <c r="A49" s="58">
        <v>312</v>
      </c>
      <c r="B49" s="59">
        <v>58</v>
      </c>
      <c r="C49" s="59">
        <v>41</v>
      </c>
      <c r="D49" s="59">
        <v>48</v>
      </c>
      <c r="E49" s="59">
        <v>97</v>
      </c>
      <c r="F49" s="59">
        <v>104</v>
      </c>
      <c r="G49" s="59">
        <v>560</v>
      </c>
      <c r="H49" s="59">
        <v>28</v>
      </c>
      <c r="I49" s="59">
        <v>1200</v>
      </c>
      <c r="J49" s="59">
        <v>3810</v>
      </c>
      <c r="K49" s="59">
        <v>50</v>
      </c>
      <c r="L49" s="59">
        <v>430</v>
      </c>
      <c r="M49" s="59">
        <v>24</v>
      </c>
      <c r="N49" s="59">
        <v>252</v>
      </c>
      <c r="O49" s="59">
        <v>31</v>
      </c>
      <c r="P49" s="59">
        <v>2940</v>
      </c>
      <c r="Q49" s="59">
        <v>49</v>
      </c>
      <c r="R49" s="59">
        <v>72</v>
      </c>
      <c r="S49" s="59">
        <v>120</v>
      </c>
      <c r="T49" s="59">
        <v>374</v>
      </c>
      <c r="U49" s="59">
        <v>802</v>
      </c>
      <c r="V49" s="59">
        <v>37</v>
      </c>
      <c r="W49" s="59">
        <v>73</v>
      </c>
      <c r="X49" s="59">
        <v>19</v>
      </c>
      <c r="Y49" s="59">
        <v>85</v>
      </c>
      <c r="Z49" s="59">
        <v>73</v>
      </c>
      <c r="AA49" s="59">
        <v>36</v>
      </c>
      <c r="AB49" s="59">
        <v>29</v>
      </c>
      <c r="AC49" s="59">
        <v>66</v>
      </c>
      <c r="AD49" s="59">
        <v>33</v>
      </c>
      <c r="AE49" s="59">
        <v>34</v>
      </c>
      <c r="AF49" s="59">
        <v>42</v>
      </c>
      <c r="AG49" s="59">
        <v>18</v>
      </c>
      <c r="AH49" s="59">
        <v>52</v>
      </c>
      <c r="AI49" s="59">
        <v>33</v>
      </c>
      <c r="AJ49" s="59">
        <v>45</v>
      </c>
      <c r="AK49" s="59">
        <v>154</v>
      </c>
      <c r="AL49" s="59">
        <v>44</v>
      </c>
      <c r="AM49" s="59">
        <v>1030</v>
      </c>
      <c r="AN49" s="59">
        <v>57</v>
      </c>
      <c r="AO49" s="59">
        <v>30</v>
      </c>
      <c r="AP49" s="59">
        <v>20</v>
      </c>
      <c r="AQ49" s="59">
        <v>43</v>
      </c>
      <c r="AR49" s="59">
        <v>16</v>
      </c>
      <c r="AU49" s="63">
        <v>312</v>
      </c>
      <c r="AV49" s="64">
        <f t="shared" si="1"/>
        <v>0</v>
      </c>
      <c r="AW49" s="64">
        <f t="shared" si="0"/>
        <v>0</v>
      </c>
      <c r="AX49" s="64">
        <f t="shared" si="0"/>
        <v>0</v>
      </c>
      <c r="AY49" s="64">
        <f t="shared" si="0"/>
        <v>0</v>
      </c>
      <c r="AZ49" s="64">
        <f t="shared" ref="AZ49:AZ72" si="2">IF(F49&gt;$AV$4,1,0)</f>
        <v>0</v>
      </c>
      <c r="BA49" s="64">
        <f t="shared" ref="BA49:BA72" si="3">IF(G49&gt;$AV$4,1,0)</f>
        <v>1</v>
      </c>
      <c r="BB49" s="64">
        <f t="shared" ref="BB49:BB72" si="4">IF(H49&gt;$AV$4,1,0)</f>
        <v>0</v>
      </c>
      <c r="BC49" s="64">
        <f t="shared" ref="BC49:BC72" si="5">IF(I49&gt;$AV$4,1,0)</f>
        <v>1</v>
      </c>
      <c r="BD49" s="64">
        <f t="shared" ref="BD49:BD72" si="6">IF(J49&gt;$AV$4,1,0)</f>
        <v>1</v>
      </c>
      <c r="BE49" s="64">
        <f t="shared" ref="BE49:BE72" si="7">IF(K49&gt;$AV$4,1,0)</f>
        <v>0</v>
      </c>
      <c r="BF49" s="64">
        <f t="shared" ref="BF49:BF72" si="8">IF(L49&gt;$AV$4,1,0)</f>
        <v>1</v>
      </c>
      <c r="BG49" s="64">
        <f t="shared" ref="BG49:BG72" si="9">IF(M49&gt;$AV$4,1,0)</f>
        <v>0</v>
      </c>
      <c r="BH49" s="64">
        <f t="shared" ref="BH49:BH72" si="10">IF(N49&gt;$AV$4,1,0)</f>
        <v>0</v>
      </c>
      <c r="BI49" s="64">
        <f t="shared" ref="BI49:BI72" si="11">IF(O49&gt;$AV$4,1,0)</f>
        <v>0</v>
      </c>
      <c r="BJ49" s="64">
        <f t="shared" ref="BJ49:BJ72" si="12">IF(P49&gt;$AV$4,1,0)</f>
        <v>1</v>
      </c>
      <c r="BK49" s="64">
        <f t="shared" ref="BK49:BK72" si="13">IF(Q49&gt;$AV$4,1,0)</f>
        <v>0</v>
      </c>
      <c r="BL49" s="64">
        <f t="shared" ref="BL49:BL72" si="14">IF(R49&gt;$AV$4,1,0)</f>
        <v>0</v>
      </c>
      <c r="BM49" s="64">
        <f t="shared" ref="BM49:BM72" si="15">IF(S49&gt;$AV$4,1,0)</f>
        <v>0</v>
      </c>
      <c r="BN49" s="64">
        <f t="shared" ref="BN49:BN72" si="16">IF(T49&gt;$AV$4,1,0)</f>
        <v>1</v>
      </c>
      <c r="BO49" s="64">
        <f t="shared" ref="BO49:BO72" si="17">IF(U49&gt;$AV$4,1,0)</f>
        <v>1</v>
      </c>
      <c r="BP49" s="64">
        <f t="shared" ref="BP49:BP72" si="18">IF(V49&gt;$AV$4,1,0)</f>
        <v>0</v>
      </c>
      <c r="BQ49" s="64">
        <f t="shared" ref="BQ49:BQ72" si="19">IF(W49&gt;$AV$4,1,0)</f>
        <v>0</v>
      </c>
      <c r="BR49" s="64">
        <f t="shared" ref="BR49:BR72" si="20">IF(X49&gt;$AV$4,1,0)</f>
        <v>0</v>
      </c>
      <c r="BS49" s="64">
        <f t="shared" ref="BS49:BS72" si="21">IF(Y49&gt;$AV$4,1,0)</f>
        <v>0</v>
      </c>
      <c r="BT49" s="64">
        <f t="shared" ref="BT49:BT72" si="22">IF(Z49&gt;$AV$4,1,0)</f>
        <v>0</v>
      </c>
      <c r="BU49" s="64">
        <f t="shared" ref="BU49:BU72" si="23">IF(AA49&gt;$AV$4,1,0)</f>
        <v>0</v>
      </c>
      <c r="BV49" s="64">
        <f t="shared" ref="BV49:BV72" si="24">IF(AB49&gt;$AV$4,1,0)</f>
        <v>0</v>
      </c>
      <c r="BW49" s="64">
        <f t="shared" ref="BW49:BW72" si="25">IF(AC49&gt;$AV$4,1,0)</f>
        <v>0</v>
      </c>
      <c r="BX49" s="64">
        <f t="shared" ref="BX49:BX72" si="26">IF(AD49&gt;$AV$4,1,0)</f>
        <v>0</v>
      </c>
      <c r="BY49" s="64">
        <f t="shared" ref="BY49:BY72" si="27">IF(AE49&gt;$AV$4,1,0)</f>
        <v>0</v>
      </c>
      <c r="BZ49" s="64">
        <f t="shared" ref="BZ49:BZ72" si="28">IF(AF49&gt;$AV$4,1,0)</f>
        <v>0</v>
      </c>
      <c r="CA49" s="64">
        <f t="shared" ref="CA49:CA72" si="29">IF(AG49&gt;$AV$4,1,0)</f>
        <v>0</v>
      </c>
      <c r="CB49" s="64">
        <f t="shared" ref="CB49:CB72" si="30">IF(AH49&gt;$AV$4,1,0)</f>
        <v>0</v>
      </c>
      <c r="CC49" s="64">
        <f t="shared" ref="CC49:CC72" si="31">IF(AI49&gt;$AV$4,1,0)</f>
        <v>0</v>
      </c>
      <c r="CD49" s="64">
        <f t="shared" ref="CD49:CD72" si="32">IF(AJ49&gt;$AV$4,1,0)</f>
        <v>0</v>
      </c>
      <c r="CE49" s="64">
        <f t="shared" ref="CE49:CE72" si="33">IF(AK49&gt;$AV$4,1,0)</f>
        <v>0</v>
      </c>
      <c r="CF49" s="64">
        <f t="shared" ref="CF49:CF72" si="34">IF(AL49&gt;$AV$4,1,0)</f>
        <v>0</v>
      </c>
      <c r="CG49" s="64">
        <f t="shared" ref="CG49:CG72" si="35">IF(AM49&gt;$AV$4,1,0)</f>
        <v>1</v>
      </c>
      <c r="CH49" s="64">
        <f t="shared" ref="CH49:CH72" si="36">IF(AN49&gt;$AV$4,1,0)</f>
        <v>0</v>
      </c>
      <c r="CI49" s="64">
        <f t="shared" ref="CI49:CI72" si="37">IF(AO49&gt;$AV$4,1,0)</f>
        <v>0</v>
      </c>
      <c r="CJ49" s="64">
        <f t="shared" ref="CJ49:CJ72" si="38">IF(AP49&gt;$AV$4,1,0)</f>
        <v>0</v>
      </c>
      <c r="CK49" s="64">
        <f t="shared" ref="CK49:CK72" si="39">IF(AQ49&gt;$AV$4,1,0)</f>
        <v>0</v>
      </c>
      <c r="CL49" s="64">
        <f t="shared" ref="CL49:CL72" si="40">IF(AR49&gt;$AV$4,1,0)</f>
        <v>0</v>
      </c>
      <c r="CN49" s="53" t="s">
        <v>62</v>
      </c>
      <c r="CO49" s="53">
        <v>31</v>
      </c>
      <c r="CP49" s="53">
        <v>152</v>
      </c>
    </row>
    <row r="50" spans="1:94" ht="15">
      <c r="A50" s="58">
        <v>313</v>
      </c>
      <c r="B50" s="59">
        <v>100</v>
      </c>
      <c r="C50" s="59">
        <v>40</v>
      </c>
      <c r="D50" s="59">
        <v>50</v>
      </c>
      <c r="E50" s="59">
        <v>88</v>
      </c>
      <c r="F50" s="59">
        <v>102</v>
      </c>
      <c r="G50" s="59">
        <v>585</v>
      </c>
      <c r="H50" s="59">
        <v>28</v>
      </c>
      <c r="I50" s="59">
        <v>916</v>
      </c>
      <c r="J50" s="59">
        <v>4690</v>
      </c>
      <c r="K50" s="59">
        <v>87</v>
      </c>
      <c r="L50" s="59">
        <v>404</v>
      </c>
      <c r="M50" s="59">
        <v>24</v>
      </c>
      <c r="N50" s="59">
        <v>178</v>
      </c>
      <c r="O50" s="59">
        <v>31</v>
      </c>
      <c r="P50" s="59">
        <v>1430</v>
      </c>
      <c r="Q50" s="59">
        <v>86</v>
      </c>
      <c r="R50" s="59">
        <v>68</v>
      </c>
      <c r="S50" s="59">
        <v>130</v>
      </c>
      <c r="T50" s="59">
        <v>191</v>
      </c>
      <c r="U50" s="59">
        <v>2160</v>
      </c>
      <c r="V50" s="59">
        <v>36</v>
      </c>
      <c r="W50" s="59">
        <v>72</v>
      </c>
      <c r="X50" s="59">
        <v>20</v>
      </c>
      <c r="Y50" s="59">
        <v>72</v>
      </c>
      <c r="Z50" s="59">
        <v>71</v>
      </c>
      <c r="AA50" s="59">
        <v>35</v>
      </c>
      <c r="AB50" s="59">
        <v>29</v>
      </c>
      <c r="AC50" s="59">
        <v>59</v>
      </c>
      <c r="AD50" s="59">
        <v>33</v>
      </c>
      <c r="AE50" s="59">
        <v>140</v>
      </c>
      <c r="AF50" s="59">
        <v>41</v>
      </c>
      <c r="AG50" s="59">
        <v>18</v>
      </c>
      <c r="AH50" s="59">
        <v>380</v>
      </c>
      <c r="AI50" s="59">
        <v>52</v>
      </c>
      <c r="AJ50" s="59">
        <v>45</v>
      </c>
      <c r="AK50" s="59">
        <v>135</v>
      </c>
      <c r="AL50" s="59">
        <v>48</v>
      </c>
      <c r="AM50" s="59">
        <v>792</v>
      </c>
      <c r="AN50" s="59">
        <v>53</v>
      </c>
      <c r="AO50" s="59">
        <v>31</v>
      </c>
      <c r="AP50" s="59">
        <v>20</v>
      </c>
      <c r="AQ50" s="59">
        <v>40</v>
      </c>
      <c r="AR50" s="59">
        <v>26</v>
      </c>
      <c r="AU50" s="63">
        <v>313</v>
      </c>
      <c r="AV50" s="64">
        <f t="shared" si="1"/>
        <v>0</v>
      </c>
      <c r="AW50" s="64">
        <f t="shared" ref="AW50:AW72" si="41">IF(C50&gt;$AV$4,1,0)</f>
        <v>0</v>
      </c>
      <c r="AX50" s="64">
        <f t="shared" ref="AX50:AX72" si="42">IF(D50&gt;$AV$4,1,0)</f>
        <v>0</v>
      </c>
      <c r="AY50" s="64">
        <f t="shared" ref="AY50:AY72" si="43">IF(E50&gt;$AV$4,1,0)</f>
        <v>0</v>
      </c>
      <c r="AZ50" s="64">
        <f t="shared" si="2"/>
        <v>0</v>
      </c>
      <c r="BA50" s="64">
        <f t="shared" si="3"/>
        <v>1</v>
      </c>
      <c r="BB50" s="64">
        <f t="shared" si="4"/>
        <v>0</v>
      </c>
      <c r="BC50" s="64">
        <f t="shared" si="5"/>
        <v>1</v>
      </c>
      <c r="BD50" s="64">
        <f t="shared" si="6"/>
        <v>1</v>
      </c>
      <c r="BE50" s="64">
        <f t="shared" si="7"/>
        <v>0</v>
      </c>
      <c r="BF50" s="64">
        <f t="shared" si="8"/>
        <v>1</v>
      </c>
      <c r="BG50" s="64">
        <f t="shared" si="9"/>
        <v>0</v>
      </c>
      <c r="BH50" s="64">
        <f t="shared" si="10"/>
        <v>0</v>
      </c>
      <c r="BI50" s="64">
        <f t="shared" si="11"/>
        <v>0</v>
      </c>
      <c r="BJ50" s="64">
        <f t="shared" si="12"/>
        <v>1</v>
      </c>
      <c r="BK50" s="64">
        <f t="shared" si="13"/>
        <v>0</v>
      </c>
      <c r="BL50" s="64">
        <f t="shared" si="14"/>
        <v>0</v>
      </c>
      <c r="BM50" s="64">
        <f t="shared" si="15"/>
        <v>0</v>
      </c>
      <c r="BN50" s="64">
        <f t="shared" si="16"/>
        <v>0</v>
      </c>
      <c r="BO50" s="64">
        <f t="shared" si="17"/>
        <v>1</v>
      </c>
      <c r="BP50" s="64">
        <f t="shared" si="18"/>
        <v>0</v>
      </c>
      <c r="BQ50" s="64">
        <f t="shared" si="19"/>
        <v>0</v>
      </c>
      <c r="BR50" s="64">
        <f t="shared" si="20"/>
        <v>0</v>
      </c>
      <c r="BS50" s="64">
        <f t="shared" si="21"/>
        <v>0</v>
      </c>
      <c r="BT50" s="64">
        <f t="shared" si="22"/>
        <v>0</v>
      </c>
      <c r="BU50" s="64">
        <f t="shared" si="23"/>
        <v>0</v>
      </c>
      <c r="BV50" s="64">
        <f t="shared" si="24"/>
        <v>0</v>
      </c>
      <c r="BW50" s="64">
        <f t="shared" si="25"/>
        <v>0</v>
      </c>
      <c r="BX50" s="64">
        <f t="shared" si="26"/>
        <v>0</v>
      </c>
      <c r="BY50" s="64">
        <f t="shared" si="27"/>
        <v>0</v>
      </c>
      <c r="BZ50" s="64">
        <f t="shared" si="28"/>
        <v>0</v>
      </c>
      <c r="CA50" s="64">
        <f t="shared" si="29"/>
        <v>0</v>
      </c>
      <c r="CB50" s="64">
        <f t="shared" si="30"/>
        <v>1</v>
      </c>
      <c r="CC50" s="64">
        <f t="shared" si="31"/>
        <v>0</v>
      </c>
      <c r="CD50" s="64">
        <f t="shared" si="32"/>
        <v>0</v>
      </c>
      <c r="CE50" s="64">
        <f t="shared" si="33"/>
        <v>0</v>
      </c>
      <c r="CF50" s="64">
        <f t="shared" si="34"/>
        <v>0</v>
      </c>
      <c r="CG50" s="64">
        <f t="shared" si="35"/>
        <v>1</v>
      </c>
      <c r="CH50" s="64">
        <f t="shared" si="36"/>
        <v>0</v>
      </c>
      <c r="CI50" s="64">
        <f t="shared" si="37"/>
        <v>0</v>
      </c>
      <c r="CJ50" s="64">
        <f t="shared" si="38"/>
        <v>0</v>
      </c>
      <c r="CK50" s="64">
        <f t="shared" si="39"/>
        <v>0</v>
      </c>
      <c r="CL50" s="64">
        <f t="shared" si="40"/>
        <v>0</v>
      </c>
      <c r="CN50" s="53" t="s">
        <v>67</v>
      </c>
      <c r="CO50" s="53">
        <v>39</v>
      </c>
      <c r="CP50" s="53">
        <v>152</v>
      </c>
    </row>
    <row r="51" spans="1:94" ht="15">
      <c r="A51" s="58">
        <v>314</v>
      </c>
      <c r="B51" s="59">
        <v>135</v>
      </c>
      <c r="C51" s="59">
        <v>40</v>
      </c>
      <c r="D51" s="59">
        <v>58</v>
      </c>
      <c r="E51" s="59">
        <v>82</v>
      </c>
      <c r="F51" s="59">
        <v>95</v>
      </c>
      <c r="G51" s="59">
        <v>3020</v>
      </c>
      <c r="H51" s="59">
        <v>29</v>
      </c>
      <c r="I51" s="59">
        <v>699</v>
      </c>
      <c r="J51" s="59">
        <v>7230</v>
      </c>
      <c r="K51" s="59">
        <v>70</v>
      </c>
      <c r="L51" s="59">
        <v>289</v>
      </c>
      <c r="M51" s="59">
        <v>24</v>
      </c>
      <c r="N51" s="59">
        <v>138</v>
      </c>
      <c r="O51" s="59">
        <v>30</v>
      </c>
      <c r="P51" s="59">
        <v>1110</v>
      </c>
      <c r="Q51" s="59">
        <v>69</v>
      </c>
      <c r="R51" s="59">
        <v>65</v>
      </c>
      <c r="S51" s="59">
        <v>150</v>
      </c>
      <c r="T51" s="59">
        <v>1090</v>
      </c>
      <c r="U51" s="59">
        <v>1430</v>
      </c>
      <c r="V51" s="59">
        <v>42</v>
      </c>
      <c r="W51" s="59">
        <v>70</v>
      </c>
      <c r="X51" s="59">
        <v>28</v>
      </c>
      <c r="Y51" s="59">
        <v>68</v>
      </c>
      <c r="Z51" s="59">
        <v>70</v>
      </c>
      <c r="AA51" s="59">
        <v>34</v>
      </c>
      <c r="AB51" s="59">
        <v>29</v>
      </c>
      <c r="AC51" s="59">
        <v>52</v>
      </c>
      <c r="AD51" s="59">
        <v>32</v>
      </c>
      <c r="AE51" s="59">
        <v>151</v>
      </c>
      <c r="AF51" s="59">
        <v>40</v>
      </c>
      <c r="AG51" s="59">
        <v>17</v>
      </c>
      <c r="AH51" s="59">
        <v>523</v>
      </c>
      <c r="AI51" s="59">
        <v>149</v>
      </c>
      <c r="AJ51" s="59">
        <v>45</v>
      </c>
      <c r="AK51" s="59">
        <v>204</v>
      </c>
      <c r="AL51" s="59">
        <v>41</v>
      </c>
      <c r="AM51" s="59">
        <v>544</v>
      </c>
      <c r="AN51" s="59">
        <v>48</v>
      </c>
      <c r="AO51" s="59">
        <v>36</v>
      </c>
      <c r="AP51" s="59">
        <v>20</v>
      </c>
      <c r="AQ51" s="59">
        <v>38</v>
      </c>
      <c r="AR51" s="59">
        <v>47</v>
      </c>
      <c r="AU51" s="63">
        <v>314</v>
      </c>
      <c r="AV51" s="64">
        <f t="shared" si="1"/>
        <v>0</v>
      </c>
      <c r="AW51" s="64">
        <f t="shared" si="41"/>
        <v>0</v>
      </c>
      <c r="AX51" s="64">
        <f t="shared" si="42"/>
        <v>0</v>
      </c>
      <c r="AY51" s="64">
        <f t="shared" si="43"/>
        <v>0</v>
      </c>
      <c r="AZ51" s="64">
        <f t="shared" si="2"/>
        <v>0</v>
      </c>
      <c r="BA51" s="64">
        <f t="shared" si="3"/>
        <v>1</v>
      </c>
      <c r="BB51" s="64">
        <f t="shared" si="4"/>
        <v>0</v>
      </c>
      <c r="BC51" s="64">
        <f t="shared" si="5"/>
        <v>1</v>
      </c>
      <c r="BD51" s="64">
        <f t="shared" si="6"/>
        <v>1</v>
      </c>
      <c r="BE51" s="64">
        <f t="shared" si="7"/>
        <v>0</v>
      </c>
      <c r="BF51" s="64">
        <f t="shared" si="8"/>
        <v>0</v>
      </c>
      <c r="BG51" s="64">
        <f t="shared" si="9"/>
        <v>0</v>
      </c>
      <c r="BH51" s="64">
        <f t="shared" si="10"/>
        <v>0</v>
      </c>
      <c r="BI51" s="64">
        <f t="shared" si="11"/>
        <v>0</v>
      </c>
      <c r="BJ51" s="64">
        <f t="shared" si="12"/>
        <v>1</v>
      </c>
      <c r="BK51" s="64">
        <f t="shared" si="13"/>
        <v>0</v>
      </c>
      <c r="BL51" s="64">
        <f t="shared" si="14"/>
        <v>0</v>
      </c>
      <c r="BM51" s="64">
        <f t="shared" si="15"/>
        <v>0</v>
      </c>
      <c r="BN51" s="64">
        <f t="shared" si="16"/>
        <v>1</v>
      </c>
      <c r="BO51" s="64">
        <f t="shared" si="17"/>
        <v>1</v>
      </c>
      <c r="BP51" s="64">
        <f t="shared" si="18"/>
        <v>0</v>
      </c>
      <c r="BQ51" s="64">
        <f t="shared" si="19"/>
        <v>0</v>
      </c>
      <c r="BR51" s="64">
        <f t="shared" si="20"/>
        <v>0</v>
      </c>
      <c r="BS51" s="64">
        <f t="shared" si="21"/>
        <v>0</v>
      </c>
      <c r="BT51" s="64">
        <f t="shared" si="22"/>
        <v>0</v>
      </c>
      <c r="BU51" s="64">
        <f t="shared" si="23"/>
        <v>0</v>
      </c>
      <c r="BV51" s="64">
        <f t="shared" si="24"/>
        <v>0</v>
      </c>
      <c r="BW51" s="64">
        <f t="shared" si="25"/>
        <v>0</v>
      </c>
      <c r="BX51" s="64">
        <f t="shared" si="26"/>
        <v>0</v>
      </c>
      <c r="BY51" s="64">
        <f t="shared" si="27"/>
        <v>0</v>
      </c>
      <c r="BZ51" s="64">
        <f t="shared" si="28"/>
        <v>0</v>
      </c>
      <c r="CA51" s="64">
        <f t="shared" si="29"/>
        <v>0</v>
      </c>
      <c r="CB51" s="64">
        <f t="shared" si="30"/>
        <v>1</v>
      </c>
      <c r="CC51" s="64">
        <f t="shared" si="31"/>
        <v>0</v>
      </c>
      <c r="CD51" s="64">
        <f t="shared" si="32"/>
        <v>0</v>
      </c>
      <c r="CE51" s="64">
        <f t="shared" si="33"/>
        <v>0</v>
      </c>
      <c r="CF51" s="64">
        <f t="shared" si="34"/>
        <v>0</v>
      </c>
      <c r="CG51" s="64">
        <f t="shared" si="35"/>
        <v>1</v>
      </c>
      <c r="CH51" s="64">
        <f t="shared" si="36"/>
        <v>0</v>
      </c>
      <c r="CI51" s="64">
        <f t="shared" si="37"/>
        <v>0</v>
      </c>
      <c r="CJ51" s="64">
        <f t="shared" si="38"/>
        <v>0</v>
      </c>
      <c r="CK51" s="64">
        <f t="shared" si="39"/>
        <v>0</v>
      </c>
      <c r="CL51" s="64">
        <f t="shared" si="40"/>
        <v>0</v>
      </c>
      <c r="CN51" s="53" t="s">
        <v>68</v>
      </c>
      <c r="CO51" s="53">
        <v>25</v>
      </c>
      <c r="CP51" s="53">
        <v>152</v>
      </c>
    </row>
    <row r="52" spans="1:94" ht="15">
      <c r="A52" s="58">
        <v>315</v>
      </c>
      <c r="B52" s="59">
        <v>90</v>
      </c>
      <c r="C52" s="59">
        <v>40</v>
      </c>
      <c r="D52" s="59">
        <v>60</v>
      </c>
      <c r="E52" s="59">
        <v>77</v>
      </c>
      <c r="F52" s="59">
        <v>80</v>
      </c>
      <c r="G52" s="59">
        <v>1080</v>
      </c>
      <c r="H52" s="59">
        <v>34</v>
      </c>
      <c r="I52" s="59">
        <v>1100</v>
      </c>
      <c r="J52" s="59">
        <v>9240</v>
      </c>
      <c r="K52" s="59">
        <v>57</v>
      </c>
      <c r="L52" s="59">
        <v>777</v>
      </c>
      <c r="M52" s="59">
        <v>24</v>
      </c>
      <c r="N52" s="59">
        <v>116</v>
      </c>
      <c r="O52" s="59">
        <v>30</v>
      </c>
      <c r="P52" s="59">
        <v>867</v>
      </c>
      <c r="Q52" s="59">
        <v>50</v>
      </c>
      <c r="R52" s="59">
        <v>78</v>
      </c>
      <c r="S52" s="59">
        <v>140</v>
      </c>
      <c r="T52" s="59">
        <v>5690</v>
      </c>
      <c r="U52" s="59">
        <v>3550</v>
      </c>
      <c r="V52" s="59">
        <v>110</v>
      </c>
      <c r="W52" s="59">
        <v>65</v>
      </c>
      <c r="X52" s="59">
        <v>29</v>
      </c>
      <c r="Y52" s="59">
        <v>518</v>
      </c>
      <c r="Z52" s="59">
        <v>68</v>
      </c>
      <c r="AA52" s="59">
        <v>34</v>
      </c>
      <c r="AB52" s="59">
        <v>30</v>
      </c>
      <c r="AC52" s="59">
        <v>48</v>
      </c>
      <c r="AD52" s="59">
        <v>33</v>
      </c>
      <c r="AE52" s="59">
        <v>582</v>
      </c>
      <c r="AF52" s="59">
        <v>39</v>
      </c>
      <c r="AG52" s="59">
        <v>17</v>
      </c>
      <c r="AH52" s="59">
        <v>891</v>
      </c>
      <c r="AI52" s="59">
        <v>160</v>
      </c>
      <c r="AJ52" s="59">
        <v>49</v>
      </c>
      <c r="AK52" s="59">
        <v>160</v>
      </c>
      <c r="AL52" s="59">
        <v>37</v>
      </c>
      <c r="AM52" s="59">
        <v>601</v>
      </c>
      <c r="AN52" s="59">
        <v>44</v>
      </c>
      <c r="AO52" s="59">
        <v>38</v>
      </c>
      <c r="AP52" s="59">
        <v>20</v>
      </c>
      <c r="AQ52" s="59">
        <v>37</v>
      </c>
      <c r="AR52" s="59">
        <v>55</v>
      </c>
      <c r="AU52" s="63">
        <v>315</v>
      </c>
      <c r="AV52" s="64">
        <f t="shared" si="1"/>
        <v>0</v>
      </c>
      <c r="AW52" s="64">
        <f t="shared" si="41"/>
        <v>0</v>
      </c>
      <c r="AX52" s="64">
        <f t="shared" si="42"/>
        <v>0</v>
      </c>
      <c r="AY52" s="64">
        <f t="shared" si="43"/>
        <v>0</v>
      </c>
      <c r="AZ52" s="64">
        <f t="shared" si="2"/>
        <v>0</v>
      </c>
      <c r="BA52" s="64">
        <f t="shared" si="3"/>
        <v>1</v>
      </c>
      <c r="BB52" s="64">
        <f t="shared" si="4"/>
        <v>0</v>
      </c>
      <c r="BC52" s="64">
        <f t="shared" si="5"/>
        <v>1</v>
      </c>
      <c r="BD52" s="64">
        <f t="shared" si="6"/>
        <v>1</v>
      </c>
      <c r="BE52" s="64">
        <f t="shared" si="7"/>
        <v>0</v>
      </c>
      <c r="BF52" s="64">
        <f t="shared" si="8"/>
        <v>1</v>
      </c>
      <c r="BG52" s="64">
        <f t="shared" si="9"/>
        <v>0</v>
      </c>
      <c r="BH52" s="64">
        <f t="shared" si="10"/>
        <v>0</v>
      </c>
      <c r="BI52" s="64">
        <f t="shared" si="11"/>
        <v>0</v>
      </c>
      <c r="BJ52" s="64">
        <f t="shared" si="12"/>
        <v>1</v>
      </c>
      <c r="BK52" s="64">
        <f t="shared" si="13"/>
        <v>0</v>
      </c>
      <c r="BL52" s="64">
        <f t="shared" si="14"/>
        <v>0</v>
      </c>
      <c r="BM52" s="64">
        <f t="shared" si="15"/>
        <v>0</v>
      </c>
      <c r="BN52" s="64">
        <f t="shared" si="16"/>
        <v>1</v>
      </c>
      <c r="BO52" s="64">
        <f t="shared" si="17"/>
        <v>1</v>
      </c>
      <c r="BP52" s="64">
        <f t="shared" si="18"/>
        <v>0</v>
      </c>
      <c r="BQ52" s="64">
        <f t="shared" si="19"/>
        <v>0</v>
      </c>
      <c r="BR52" s="64">
        <f t="shared" si="20"/>
        <v>0</v>
      </c>
      <c r="BS52" s="64">
        <f t="shared" si="21"/>
        <v>1</v>
      </c>
      <c r="BT52" s="64">
        <f t="shared" si="22"/>
        <v>0</v>
      </c>
      <c r="BU52" s="64">
        <f t="shared" si="23"/>
        <v>0</v>
      </c>
      <c r="BV52" s="64">
        <f t="shared" si="24"/>
        <v>0</v>
      </c>
      <c r="BW52" s="64">
        <f t="shared" si="25"/>
        <v>0</v>
      </c>
      <c r="BX52" s="64">
        <f t="shared" si="26"/>
        <v>0</v>
      </c>
      <c r="BY52" s="64">
        <f t="shared" si="27"/>
        <v>1</v>
      </c>
      <c r="BZ52" s="64">
        <f t="shared" si="28"/>
        <v>0</v>
      </c>
      <c r="CA52" s="64">
        <f t="shared" si="29"/>
        <v>0</v>
      </c>
      <c r="CB52" s="64">
        <f t="shared" si="30"/>
        <v>1</v>
      </c>
      <c r="CC52" s="64">
        <f t="shared" si="31"/>
        <v>0</v>
      </c>
      <c r="CD52" s="64">
        <f t="shared" si="32"/>
        <v>0</v>
      </c>
      <c r="CE52" s="64">
        <f t="shared" si="33"/>
        <v>0</v>
      </c>
      <c r="CF52" s="64">
        <f t="shared" si="34"/>
        <v>0</v>
      </c>
      <c r="CG52" s="64">
        <f t="shared" si="35"/>
        <v>1</v>
      </c>
      <c r="CH52" s="64">
        <f t="shared" si="36"/>
        <v>0</v>
      </c>
      <c r="CI52" s="64">
        <f t="shared" si="37"/>
        <v>0</v>
      </c>
      <c r="CJ52" s="64">
        <f t="shared" si="38"/>
        <v>0</v>
      </c>
      <c r="CK52" s="64">
        <f t="shared" si="39"/>
        <v>0</v>
      </c>
      <c r="CL52" s="64">
        <f t="shared" si="40"/>
        <v>0</v>
      </c>
      <c r="CN52" s="53" t="s">
        <v>69</v>
      </c>
      <c r="CO52" s="53">
        <v>46</v>
      </c>
      <c r="CP52" s="53">
        <v>152</v>
      </c>
    </row>
    <row r="53" spans="1:94" ht="15">
      <c r="A53" s="58">
        <v>316</v>
      </c>
      <c r="B53" s="59">
        <v>78</v>
      </c>
      <c r="C53" s="59">
        <v>40</v>
      </c>
      <c r="D53" s="59">
        <v>54</v>
      </c>
      <c r="E53" s="59">
        <v>97</v>
      </c>
      <c r="F53" s="59">
        <v>75</v>
      </c>
      <c r="G53" s="59">
        <v>945</v>
      </c>
      <c r="H53" s="59">
        <v>48</v>
      </c>
      <c r="I53" s="59">
        <v>1390</v>
      </c>
      <c r="J53" s="59">
        <v>15100</v>
      </c>
      <c r="K53" s="59">
        <v>50</v>
      </c>
      <c r="L53" s="59">
        <v>511</v>
      </c>
      <c r="M53" s="59">
        <v>44</v>
      </c>
      <c r="N53" s="59">
        <v>105</v>
      </c>
      <c r="O53" s="59">
        <v>29</v>
      </c>
      <c r="P53" s="59">
        <v>715</v>
      </c>
      <c r="Q53" s="59">
        <v>42</v>
      </c>
      <c r="R53" s="59">
        <v>132</v>
      </c>
      <c r="S53" s="59">
        <v>130</v>
      </c>
      <c r="T53" s="59">
        <v>2950</v>
      </c>
      <c r="U53" s="59">
        <v>8380</v>
      </c>
      <c r="V53" s="59">
        <v>138</v>
      </c>
      <c r="W53" s="59">
        <v>62</v>
      </c>
      <c r="X53" s="59">
        <v>29</v>
      </c>
      <c r="Y53" s="59">
        <v>307</v>
      </c>
      <c r="Z53" s="59">
        <v>66</v>
      </c>
      <c r="AA53" s="59">
        <v>34</v>
      </c>
      <c r="AB53" s="59">
        <v>29</v>
      </c>
      <c r="AC53" s="59">
        <v>45</v>
      </c>
      <c r="AD53" s="59">
        <v>41</v>
      </c>
      <c r="AE53" s="59">
        <v>638</v>
      </c>
      <c r="AF53" s="59">
        <v>38</v>
      </c>
      <c r="AG53" s="59">
        <v>22</v>
      </c>
      <c r="AH53" s="59">
        <v>460</v>
      </c>
      <c r="AI53" s="59">
        <v>86</v>
      </c>
      <c r="AJ53" s="59">
        <v>65</v>
      </c>
      <c r="AK53" s="59">
        <v>123</v>
      </c>
      <c r="AL53" s="59">
        <v>35</v>
      </c>
      <c r="AM53" s="59">
        <v>485</v>
      </c>
      <c r="AN53" s="59">
        <v>42</v>
      </c>
      <c r="AO53" s="59">
        <v>37</v>
      </c>
      <c r="AP53" s="59">
        <v>20</v>
      </c>
      <c r="AQ53" s="59">
        <v>35</v>
      </c>
      <c r="AR53" s="59">
        <v>43</v>
      </c>
      <c r="AU53" s="63">
        <v>316</v>
      </c>
      <c r="AV53" s="64">
        <f t="shared" si="1"/>
        <v>0</v>
      </c>
      <c r="AW53" s="64">
        <f t="shared" si="41"/>
        <v>0</v>
      </c>
      <c r="AX53" s="64">
        <f t="shared" si="42"/>
        <v>0</v>
      </c>
      <c r="AY53" s="64">
        <f t="shared" si="43"/>
        <v>0</v>
      </c>
      <c r="AZ53" s="64">
        <f t="shared" si="2"/>
        <v>0</v>
      </c>
      <c r="BA53" s="64">
        <f t="shared" si="3"/>
        <v>1</v>
      </c>
      <c r="BB53" s="64">
        <f t="shared" si="4"/>
        <v>0</v>
      </c>
      <c r="BC53" s="64">
        <f t="shared" si="5"/>
        <v>1</v>
      </c>
      <c r="BD53" s="64">
        <f t="shared" si="6"/>
        <v>1</v>
      </c>
      <c r="BE53" s="64">
        <f t="shared" si="7"/>
        <v>0</v>
      </c>
      <c r="BF53" s="64">
        <f t="shared" si="8"/>
        <v>1</v>
      </c>
      <c r="BG53" s="64">
        <f t="shared" si="9"/>
        <v>0</v>
      </c>
      <c r="BH53" s="64">
        <f t="shared" si="10"/>
        <v>0</v>
      </c>
      <c r="BI53" s="64">
        <f t="shared" si="11"/>
        <v>0</v>
      </c>
      <c r="BJ53" s="64">
        <f t="shared" si="12"/>
        <v>1</v>
      </c>
      <c r="BK53" s="64">
        <f t="shared" si="13"/>
        <v>0</v>
      </c>
      <c r="BL53" s="64">
        <f t="shared" si="14"/>
        <v>0</v>
      </c>
      <c r="BM53" s="64">
        <f t="shared" si="15"/>
        <v>0</v>
      </c>
      <c r="BN53" s="64">
        <f t="shared" si="16"/>
        <v>1</v>
      </c>
      <c r="BO53" s="64">
        <f t="shared" si="17"/>
        <v>1</v>
      </c>
      <c r="BP53" s="64">
        <f t="shared" si="18"/>
        <v>0</v>
      </c>
      <c r="BQ53" s="64">
        <f t="shared" si="19"/>
        <v>0</v>
      </c>
      <c r="BR53" s="64">
        <f t="shared" si="20"/>
        <v>0</v>
      </c>
      <c r="BS53" s="64">
        <f t="shared" si="21"/>
        <v>0</v>
      </c>
      <c r="BT53" s="64">
        <f t="shared" si="22"/>
        <v>0</v>
      </c>
      <c r="BU53" s="64">
        <f t="shared" si="23"/>
        <v>0</v>
      </c>
      <c r="BV53" s="64">
        <f t="shared" si="24"/>
        <v>0</v>
      </c>
      <c r="BW53" s="64">
        <f t="shared" si="25"/>
        <v>0</v>
      </c>
      <c r="BX53" s="64">
        <f t="shared" si="26"/>
        <v>0</v>
      </c>
      <c r="BY53" s="64">
        <f t="shared" si="27"/>
        <v>1</v>
      </c>
      <c r="BZ53" s="64">
        <f t="shared" si="28"/>
        <v>0</v>
      </c>
      <c r="CA53" s="64">
        <f t="shared" si="29"/>
        <v>0</v>
      </c>
      <c r="CB53" s="64">
        <f t="shared" si="30"/>
        <v>1</v>
      </c>
      <c r="CC53" s="64">
        <f t="shared" si="31"/>
        <v>0</v>
      </c>
      <c r="CD53" s="64">
        <f t="shared" si="32"/>
        <v>0</v>
      </c>
      <c r="CE53" s="64">
        <f t="shared" si="33"/>
        <v>0</v>
      </c>
      <c r="CF53" s="64">
        <f t="shared" si="34"/>
        <v>0</v>
      </c>
      <c r="CG53" s="64">
        <f t="shared" si="35"/>
        <v>1</v>
      </c>
      <c r="CH53" s="64">
        <f t="shared" si="36"/>
        <v>0</v>
      </c>
      <c r="CI53" s="64">
        <f t="shared" si="37"/>
        <v>0</v>
      </c>
      <c r="CJ53" s="64">
        <f t="shared" si="38"/>
        <v>0</v>
      </c>
      <c r="CK53" s="64">
        <f t="shared" si="39"/>
        <v>0</v>
      </c>
      <c r="CL53" s="64">
        <f t="shared" si="40"/>
        <v>0</v>
      </c>
      <c r="CN53" s="53" t="s">
        <v>70</v>
      </c>
      <c r="CO53" s="53">
        <v>86</v>
      </c>
      <c r="CP53" s="53">
        <v>152</v>
      </c>
    </row>
    <row r="54" spans="1:94" ht="15">
      <c r="A54" s="58">
        <v>317</v>
      </c>
      <c r="B54" s="59">
        <v>96</v>
      </c>
      <c r="C54" s="59">
        <v>580</v>
      </c>
      <c r="D54" s="59">
        <v>49</v>
      </c>
      <c r="E54" s="59">
        <v>285</v>
      </c>
      <c r="F54" s="59">
        <v>71</v>
      </c>
      <c r="G54" s="59">
        <v>1250</v>
      </c>
      <c r="H54" s="59">
        <v>182</v>
      </c>
      <c r="I54" s="59">
        <v>655</v>
      </c>
      <c r="J54" s="59">
        <v>10600</v>
      </c>
      <c r="K54" s="59">
        <v>45</v>
      </c>
      <c r="L54" s="59">
        <v>364</v>
      </c>
      <c r="M54" s="59">
        <v>58</v>
      </c>
      <c r="N54" s="59">
        <v>110</v>
      </c>
      <c r="O54" s="59">
        <v>29</v>
      </c>
      <c r="P54" s="59">
        <v>609</v>
      </c>
      <c r="Q54" s="59">
        <v>38</v>
      </c>
      <c r="R54" s="59">
        <v>851</v>
      </c>
      <c r="S54" s="59">
        <v>76</v>
      </c>
      <c r="T54" s="59">
        <v>3120</v>
      </c>
      <c r="U54" s="59">
        <v>7750</v>
      </c>
      <c r="V54" s="59">
        <v>92</v>
      </c>
      <c r="W54" s="59">
        <v>61</v>
      </c>
      <c r="X54" s="59">
        <v>29</v>
      </c>
      <c r="Y54" s="59">
        <v>254</v>
      </c>
      <c r="Z54" s="59">
        <v>64</v>
      </c>
      <c r="AA54" s="59">
        <v>33</v>
      </c>
      <c r="AB54" s="59">
        <v>29</v>
      </c>
      <c r="AC54" s="59">
        <v>40</v>
      </c>
      <c r="AD54" s="59">
        <v>46</v>
      </c>
      <c r="AE54" s="59">
        <v>319</v>
      </c>
      <c r="AF54" s="59">
        <v>37</v>
      </c>
      <c r="AG54" s="59">
        <v>112</v>
      </c>
      <c r="AH54" s="59">
        <v>231</v>
      </c>
      <c r="AI54" s="59">
        <v>57</v>
      </c>
      <c r="AJ54" s="59">
        <v>69</v>
      </c>
      <c r="AK54" s="59">
        <v>107</v>
      </c>
      <c r="AL54" s="59">
        <v>33</v>
      </c>
      <c r="AM54" s="59">
        <v>392</v>
      </c>
      <c r="AN54" s="59">
        <v>41</v>
      </c>
      <c r="AO54" s="59">
        <v>35</v>
      </c>
      <c r="AP54" s="59">
        <v>20</v>
      </c>
      <c r="AQ54" s="59">
        <v>34</v>
      </c>
      <c r="AR54" s="59">
        <v>33</v>
      </c>
      <c r="AU54" s="63">
        <v>317</v>
      </c>
      <c r="AV54" s="64">
        <f t="shared" si="1"/>
        <v>0</v>
      </c>
      <c r="AW54" s="64">
        <f t="shared" si="41"/>
        <v>1</v>
      </c>
      <c r="AX54" s="64">
        <f t="shared" si="42"/>
        <v>0</v>
      </c>
      <c r="AY54" s="64">
        <f t="shared" si="43"/>
        <v>0</v>
      </c>
      <c r="AZ54" s="64">
        <f t="shared" si="2"/>
        <v>0</v>
      </c>
      <c r="BA54" s="64">
        <f t="shared" si="3"/>
        <v>1</v>
      </c>
      <c r="BB54" s="64">
        <f t="shared" si="4"/>
        <v>0</v>
      </c>
      <c r="BC54" s="64">
        <f t="shared" si="5"/>
        <v>1</v>
      </c>
      <c r="BD54" s="64">
        <f t="shared" si="6"/>
        <v>1</v>
      </c>
      <c r="BE54" s="64">
        <f t="shared" si="7"/>
        <v>0</v>
      </c>
      <c r="BF54" s="64">
        <f t="shared" si="8"/>
        <v>1</v>
      </c>
      <c r="BG54" s="64">
        <f t="shared" si="9"/>
        <v>0</v>
      </c>
      <c r="BH54" s="64">
        <f t="shared" si="10"/>
        <v>0</v>
      </c>
      <c r="BI54" s="64">
        <f t="shared" si="11"/>
        <v>0</v>
      </c>
      <c r="BJ54" s="64">
        <f t="shared" si="12"/>
        <v>1</v>
      </c>
      <c r="BK54" s="64">
        <f t="shared" si="13"/>
        <v>0</v>
      </c>
      <c r="BL54" s="64">
        <f t="shared" si="14"/>
        <v>1</v>
      </c>
      <c r="BM54" s="64">
        <f t="shared" si="15"/>
        <v>0</v>
      </c>
      <c r="BN54" s="64">
        <f t="shared" si="16"/>
        <v>1</v>
      </c>
      <c r="BO54" s="64">
        <f t="shared" si="17"/>
        <v>1</v>
      </c>
      <c r="BP54" s="64">
        <f t="shared" si="18"/>
        <v>0</v>
      </c>
      <c r="BQ54" s="64">
        <f t="shared" si="19"/>
        <v>0</v>
      </c>
      <c r="BR54" s="64">
        <f t="shared" si="20"/>
        <v>0</v>
      </c>
      <c r="BS54" s="64">
        <f t="shared" si="21"/>
        <v>0</v>
      </c>
      <c r="BT54" s="64">
        <f t="shared" si="22"/>
        <v>0</v>
      </c>
      <c r="BU54" s="64">
        <f t="shared" si="23"/>
        <v>0</v>
      </c>
      <c r="BV54" s="64">
        <f t="shared" si="24"/>
        <v>0</v>
      </c>
      <c r="BW54" s="64">
        <f t="shared" si="25"/>
        <v>0</v>
      </c>
      <c r="BX54" s="64">
        <f t="shared" si="26"/>
        <v>0</v>
      </c>
      <c r="BY54" s="64">
        <f t="shared" si="27"/>
        <v>0</v>
      </c>
      <c r="BZ54" s="64">
        <f t="shared" si="28"/>
        <v>0</v>
      </c>
      <c r="CA54" s="64">
        <f t="shared" si="29"/>
        <v>0</v>
      </c>
      <c r="CB54" s="64">
        <f t="shared" si="30"/>
        <v>0</v>
      </c>
      <c r="CC54" s="64">
        <f t="shared" si="31"/>
        <v>0</v>
      </c>
      <c r="CD54" s="64">
        <f t="shared" si="32"/>
        <v>0</v>
      </c>
      <c r="CE54" s="64">
        <f t="shared" si="33"/>
        <v>0</v>
      </c>
      <c r="CF54" s="64">
        <f t="shared" si="34"/>
        <v>0</v>
      </c>
      <c r="CG54" s="64">
        <f t="shared" si="35"/>
        <v>1</v>
      </c>
      <c r="CH54" s="64">
        <f t="shared" si="36"/>
        <v>0</v>
      </c>
      <c r="CI54" s="64">
        <f t="shared" si="37"/>
        <v>0</v>
      </c>
      <c r="CJ54" s="64">
        <f t="shared" si="38"/>
        <v>0</v>
      </c>
      <c r="CK54" s="64">
        <f t="shared" si="39"/>
        <v>0</v>
      </c>
      <c r="CL54" s="64">
        <f t="shared" si="40"/>
        <v>0</v>
      </c>
    </row>
    <row r="55" spans="1:94" ht="15">
      <c r="A55" s="58">
        <v>318</v>
      </c>
      <c r="B55" s="59">
        <v>230</v>
      </c>
      <c r="C55" s="59">
        <v>595</v>
      </c>
      <c r="D55" s="59">
        <v>52</v>
      </c>
      <c r="E55" s="59">
        <v>193</v>
      </c>
      <c r="F55" s="59">
        <v>66</v>
      </c>
      <c r="G55" s="59">
        <v>700</v>
      </c>
      <c r="H55" s="59">
        <v>591</v>
      </c>
      <c r="I55" s="59">
        <v>721</v>
      </c>
      <c r="J55" s="59">
        <v>7560</v>
      </c>
      <c r="K55" s="59">
        <v>41</v>
      </c>
      <c r="L55" s="59">
        <v>293</v>
      </c>
      <c r="M55" s="59">
        <v>57</v>
      </c>
      <c r="N55" s="59">
        <v>98</v>
      </c>
      <c r="O55" s="59">
        <v>30</v>
      </c>
      <c r="P55" s="59">
        <v>529</v>
      </c>
      <c r="Q55" s="59">
        <v>36</v>
      </c>
      <c r="R55" s="59">
        <v>1130</v>
      </c>
      <c r="S55" s="59">
        <v>71</v>
      </c>
      <c r="T55" s="59">
        <v>4420</v>
      </c>
      <c r="U55" s="59">
        <v>6380</v>
      </c>
      <c r="V55" s="59">
        <v>71</v>
      </c>
      <c r="W55" s="59">
        <v>59</v>
      </c>
      <c r="X55" s="59">
        <v>137</v>
      </c>
      <c r="Y55" s="59">
        <v>858</v>
      </c>
      <c r="Z55" s="59">
        <v>63</v>
      </c>
      <c r="AA55" s="59">
        <v>32</v>
      </c>
      <c r="AB55" s="59">
        <v>28</v>
      </c>
      <c r="AC55" s="59">
        <v>40</v>
      </c>
      <c r="AD55" s="59">
        <v>46</v>
      </c>
      <c r="AE55" s="59">
        <v>185</v>
      </c>
      <c r="AF55" s="59">
        <v>45</v>
      </c>
      <c r="AG55" s="59">
        <v>304</v>
      </c>
      <c r="AH55" s="59">
        <v>233</v>
      </c>
      <c r="AI55" s="59">
        <v>44</v>
      </c>
      <c r="AJ55" s="59">
        <v>73</v>
      </c>
      <c r="AK55" s="59">
        <v>93</v>
      </c>
      <c r="AL55" s="59">
        <v>32</v>
      </c>
      <c r="AM55" s="59">
        <v>336</v>
      </c>
      <c r="AN55" s="59">
        <v>40</v>
      </c>
      <c r="AO55" s="59">
        <v>39</v>
      </c>
      <c r="AP55" s="59">
        <v>20</v>
      </c>
      <c r="AQ55" s="59">
        <v>44</v>
      </c>
      <c r="AR55" s="59">
        <v>27</v>
      </c>
      <c r="AU55" s="63">
        <v>318</v>
      </c>
      <c r="AV55" s="64">
        <f t="shared" si="1"/>
        <v>0</v>
      </c>
      <c r="AW55" s="64">
        <f t="shared" si="41"/>
        <v>1</v>
      </c>
      <c r="AX55" s="64">
        <f t="shared" si="42"/>
        <v>0</v>
      </c>
      <c r="AY55" s="64">
        <f t="shared" si="43"/>
        <v>0</v>
      </c>
      <c r="AZ55" s="64">
        <f t="shared" si="2"/>
        <v>0</v>
      </c>
      <c r="BA55" s="64">
        <f t="shared" si="3"/>
        <v>1</v>
      </c>
      <c r="BB55" s="64">
        <f t="shared" si="4"/>
        <v>1</v>
      </c>
      <c r="BC55" s="64">
        <f t="shared" si="5"/>
        <v>1</v>
      </c>
      <c r="BD55" s="64">
        <f t="shared" si="6"/>
        <v>1</v>
      </c>
      <c r="BE55" s="64">
        <f t="shared" si="7"/>
        <v>0</v>
      </c>
      <c r="BF55" s="64">
        <f t="shared" si="8"/>
        <v>0</v>
      </c>
      <c r="BG55" s="64">
        <f t="shared" si="9"/>
        <v>0</v>
      </c>
      <c r="BH55" s="64">
        <f t="shared" si="10"/>
        <v>0</v>
      </c>
      <c r="BI55" s="64">
        <f t="shared" si="11"/>
        <v>0</v>
      </c>
      <c r="BJ55" s="64">
        <f t="shared" si="12"/>
        <v>1</v>
      </c>
      <c r="BK55" s="64">
        <f t="shared" si="13"/>
        <v>0</v>
      </c>
      <c r="BL55" s="64">
        <f t="shared" si="14"/>
        <v>1</v>
      </c>
      <c r="BM55" s="64">
        <f t="shared" si="15"/>
        <v>0</v>
      </c>
      <c r="BN55" s="64">
        <f t="shared" si="16"/>
        <v>1</v>
      </c>
      <c r="BO55" s="64">
        <f t="shared" si="17"/>
        <v>1</v>
      </c>
      <c r="BP55" s="64">
        <f t="shared" si="18"/>
        <v>0</v>
      </c>
      <c r="BQ55" s="64">
        <f t="shared" si="19"/>
        <v>0</v>
      </c>
      <c r="BR55" s="64">
        <f t="shared" si="20"/>
        <v>0</v>
      </c>
      <c r="BS55" s="64">
        <f t="shared" si="21"/>
        <v>1</v>
      </c>
      <c r="BT55" s="64">
        <f t="shared" si="22"/>
        <v>0</v>
      </c>
      <c r="BU55" s="64">
        <f t="shared" si="23"/>
        <v>0</v>
      </c>
      <c r="BV55" s="64">
        <f t="shared" si="24"/>
        <v>0</v>
      </c>
      <c r="BW55" s="64">
        <f t="shared" si="25"/>
        <v>0</v>
      </c>
      <c r="BX55" s="64">
        <f t="shared" si="26"/>
        <v>0</v>
      </c>
      <c r="BY55" s="64">
        <f t="shared" si="27"/>
        <v>0</v>
      </c>
      <c r="BZ55" s="64">
        <f t="shared" si="28"/>
        <v>0</v>
      </c>
      <c r="CA55" s="64">
        <f t="shared" si="29"/>
        <v>0</v>
      </c>
      <c r="CB55" s="64">
        <f t="shared" si="30"/>
        <v>0</v>
      </c>
      <c r="CC55" s="64">
        <f t="shared" si="31"/>
        <v>0</v>
      </c>
      <c r="CD55" s="64">
        <f t="shared" si="32"/>
        <v>0</v>
      </c>
      <c r="CE55" s="64">
        <f t="shared" si="33"/>
        <v>0</v>
      </c>
      <c r="CF55" s="64">
        <f t="shared" si="34"/>
        <v>0</v>
      </c>
      <c r="CG55" s="64">
        <f t="shared" si="35"/>
        <v>0</v>
      </c>
      <c r="CH55" s="64">
        <f t="shared" si="36"/>
        <v>0</v>
      </c>
      <c r="CI55" s="64">
        <f t="shared" si="37"/>
        <v>0</v>
      </c>
      <c r="CJ55" s="64">
        <f t="shared" si="38"/>
        <v>0</v>
      </c>
      <c r="CK55" s="64">
        <f t="shared" si="39"/>
        <v>0</v>
      </c>
      <c r="CL55" s="64">
        <f t="shared" si="40"/>
        <v>0</v>
      </c>
    </row>
    <row r="56" spans="1:94" ht="15">
      <c r="A56" s="58">
        <v>319</v>
      </c>
      <c r="B56" s="59">
        <v>490</v>
      </c>
      <c r="C56" s="59">
        <v>2490</v>
      </c>
      <c r="D56" s="59">
        <v>409</v>
      </c>
      <c r="E56" s="59">
        <v>160</v>
      </c>
      <c r="F56" s="59">
        <v>64</v>
      </c>
      <c r="G56" s="59">
        <v>490</v>
      </c>
      <c r="H56" s="59">
        <v>366</v>
      </c>
      <c r="I56" s="59">
        <v>1210</v>
      </c>
      <c r="J56" s="59">
        <v>6640</v>
      </c>
      <c r="K56" s="59">
        <v>40</v>
      </c>
      <c r="L56" s="59">
        <v>242</v>
      </c>
      <c r="M56" s="59">
        <v>125</v>
      </c>
      <c r="N56" s="59">
        <v>85</v>
      </c>
      <c r="O56" s="59">
        <v>31</v>
      </c>
      <c r="P56" s="59">
        <v>472</v>
      </c>
      <c r="Q56" s="59">
        <v>34</v>
      </c>
      <c r="R56" s="59">
        <v>2280</v>
      </c>
      <c r="S56" s="59">
        <v>67</v>
      </c>
      <c r="T56" s="59">
        <v>2650</v>
      </c>
      <c r="U56" s="59">
        <v>3740</v>
      </c>
      <c r="V56" s="59">
        <v>61</v>
      </c>
      <c r="W56" s="59">
        <v>57</v>
      </c>
      <c r="X56" s="59">
        <v>124</v>
      </c>
      <c r="Y56" s="59">
        <v>1000</v>
      </c>
      <c r="Z56" s="59">
        <v>62</v>
      </c>
      <c r="AA56" s="59">
        <v>32</v>
      </c>
      <c r="AB56" s="59">
        <v>27</v>
      </c>
      <c r="AC56" s="59">
        <v>38</v>
      </c>
      <c r="AD56" s="59">
        <v>43</v>
      </c>
      <c r="AE56" s="59">
        <v>134</v>
      </c>
      <c r="AF56" s="59">
        <v>57</v>
      </c>
      <c r="AG56" s="59">
        <v>274</v>
      </c>
      <c r="AH56" s="59">
        <v>169</v>
      </c>
      <c r="AI56" s="59">
        <v>48</v>
      </c>
      <c r="AJ56" s="59">
        <v>73</v>
      </c>
      <c r="AK56" s="59">
        <v>82</v>
      </c>
      <c r="AL56" s="59">
        <v>31</v>
      </c>
      <c r="AM56" s="59">
        <v>292</v>
      </c>
      <c r="AN56" s="59">
        <v>39</v>
      </c>
      <c r="AO56" s="59">
        <v>51</v>
      </c>
      <c r="AP56" s="59">
        <v>20</v>
      </c>
      <c r="AQ56" s="59">
        <v>54</v>
      </c>
      <c r="AR56" s="59">
        <v>24</v>
      </c>
      <c r="AU56" s="63">
        <v>319</v>
      </c>
      <c r="AV56" s="64">
        <f t="shared" si="1"/>
        <v>1</v>
      </c>
      <c r="AW56" s="64">
        <f t="shared" si="41"/>
        <v>1</v>
      </c>
      <c r="AX56" s="64">
        <f t="shared" si="42"/>
        <v>1</v>
      </c>
      <c r="AY56" s="64">
        <f t="shared" si="43"/>
        <v>0</v>
      </c>
      <c r="AZ56" s="64">
        <f t="shared" si="2"/>
        <v>0</v>
      </c>
      <c r="BA56" s="64">
        <f t="shared" si="3"/>
        <v>1</v>
      </c>
      <c r="BB56" s="64">
        <f t="shared" si="4"/>
        <v>1</v>
      </c>
      <c r="BC56" s="64">
        <f t="shared" si="5"/>
        <v>1</v>
      </c>
      <c r="BD56" s="64">
        <f t="shared" si="6"/>
        <v>1</v>
      </c>
      <c r="BE56" s="64">
        <f t="shared" si="7"/>
        <v>0</v>
      </c>
      <c r="BF56" s="64">
        <f t="shared" si="8"/>
        <v>0</v>
      </c>
      <c r="BG56" s="64">
        <f t="shared" si="9"/>
        <v>0</v>
      </c>
      <c r="BH56" s="64">
        <f t="shared" si="10"/>
        <v>0</v>
      </c>
      <c r="BI56" s="64">
        <f t="shared" si="11"/>
        <v>0</v>
      </c>
      <c r="BJ56" s="64">
        <f t="shared" si="12"/>
        <v>1</v>
      </c>
      <c r="BK56" s="64">
        <f t="shared" si="13"/>
        <v>0</v>
      </c>
      <c r="BL56" s="64">
        <f t="shared" si="14"/>
        <v>1</v>
      </c>
      <c r="BM56" s="64">
        <f t="shared" si="15"/>
        <v>0</v>
      </c>
      <c r="BN56" s="64">
        <f t="shared" si="16"/>
        <v>1</v>
      </c>
      <c r="BO56" s="64">
        <f t="shared" si="17"/>
        <v>1</v>
      </c>
      <c r="BP56" s="64">
        <f t="shared" si="18"/>
        <v>0</v>
      </c>
      <c r="BQ56" s="64">
        <f t="shared" si="19"/>
        <v>0</v>
      </c>
      <c r="BR56" s="64">
        <f t="shared" si="20"/>
        <v>0</v>
      </c>
      <c r="BS56" s="64">
        <f t="shared" si="21"/>
        <v>1</v>
      </c>
      <c r="BT56" s="64">
        <f t="shared" si="22"/>
        <v>0</v>
      </c>
      <c r="BU56" s="64">
        <f t="shared" si="23"/>
        <v>0</v>
      </c>
      <c r="BV56" s="64">
        <f t="shared" si="24"/>
        <v>0</v>
      </c>
      <c r="BW56" s="64">
        <f t="shared" si="25"/>
        <v>0</v>
      </c>
      <c r="BX56" s="64">
        <f t="shared" si="26"/>
        <v>0</v>
      </c>
      <c r="BY56" s="64">
        <f t="shared" si="27"/>
        <v>0</v>
      </c>
      <c r="BZ56" s="64">
        <f t="shared" si="28"/>
        <v>0</v>
      </c>
      <c r="CA56" s="64">
        <f t="shared" si="29"/>
        <v>0</v>
      </c>
      <c r="CB56" s="64">
        <f t="shared" si="30"/>
        <v>0</v>
      </c>
      <c r="CC56" s="64">
        <f t="shared" si="31"/>
        <v>0</v>
      </c>
      <c r="CD56" s="64">
        <f t="shared" si="32"/>
        <v>0</v>
      </c>
      <c r="CE56" s="64">
        <f t="shared" si="33"/>
        <v>0</v>
      </c>
      <c r="CF56" s="64">
        <f t="shared" si="34"/>
        <v>0</v>
      </c>
      <c r="CG56" s="64">
        <f t="shared" si="35"/>
        <v>0</v>
      </c>
      <c r="CH56" s="64">
        <f t="shared" si="36"/>
        <v>0</v>
      </c>
      <c r="CI56" s="64">
        <f t="shared" si="37"/>
        <v>0</v>
      </c>
      <c r="CJ56" s="64">
        <f t="shared" si="38"/>
        <v>0</v>
      </c>
      <c r="CK56" s="64">
        <f t="shared" si="39"/>
        <v>0</v>
      </c>
      <c r="CL56" s="64">
        <f t="shared" si="40"/>
        <v>0</v>
      </c>
    </row>
    <row r="57" spans="1:94" ht="15">
      <c r="A57" s="58">
        <v>320</v>
      </c>
      <c r="B57" s="59">
        <v>340</v>
      </c>
      <c r="C57" s="59">
        <v>2240</v>
      </c>
      <c r="D57" s="59">
        <v>240</v>
      </c>
      <c r="E57" s="59">
        <v>531</v>
      </c>
      <c r="F57" s="59">
        <v>59</v>
      </c>
      <c r="G57" s="59">
        <v>395</v>
      </c>
      <c r="H57" s="59">
        <v>197</v>
      </c>
      <c r="I57" s="59">
        <v>743</v>
      </c>
      <c r="J57" s="59">
        <v>4610</v>
      </c>
      <c r="K57" s="59">
        <v>38</v>
      </c>
      <c r="L57" s="59">
        <v>2080</v>
      </c>
      <c r="M57" s="59">
        <v>189</v>
      </c>
      <c r="N57" s="59">
        <v>77</v>
      </c>
      <c r="O57" s="59">
        <v>31</v>
      </c>
      <c r="P57" s="59">
        <v>440</v>
      </c>
      <c r="Q57" s="59">
        <v>34</v>
      </c>
      <c r="R57" s="59">
        <v>10900</v>
      </c>
      <c r="S57" s="59">
        <v>65</v>
      </c>
      <c r="T57" s="59">
        <v>1540</v>
      </c>
      <c r="U57" s="59">
        <v>2260</v>
      </c>
      <c r="V57" s="59">
        <v>59</v>
      </c>
      <c r="W57" s="59">
        <v>55</v>
      </c>
      <c r="X57" s="59">
        <v>63</v>
      </c>
      <c r="Y57" s="59">
        <v>600</v>
      </c>
      <c r="Z57" s="59">
        <v>61</v>
      </c>
      <c r="AA57" s="59">
        <v>32</v>
      </c>
      <c r="AB57" s="59">
        <v>26</v>
      </c>
      <c r="AC57" s="59">
        <v>36</v>
      </c>
      <c r="AD57" s="59">
        <v>40</v>
      </c>
      <c r="AE57" s="59">
        <v>144</v>
      </c>
      <c r="AF57" s="59">
        <v>59</v>
      </c>
      <c r="AG57" s="59">
        <v>210</v>
      </c>
      <c r="AH57" s="59">
        <v>125</v>
      </c>
      <c r="AI57" s="59">
        <v>608</v>
      </c>
      <c r="AJ57" s="59">
        <v>69</v>
      </c>
      <c r="AK57" s="59">
        <v>72</v>
      </c>
      <c r="AL57" s="59">
        <v>31</v>
      </c>
      <c r="AM57" s="59">
        <v>265</v>
      </c>
      <c r="AN57" s="59">
        <v>39</v>
      </c>
      <c r="AO57" s="59">
        <v>47</v>
      </c>
      <c r="AP57" s="59">
        <v>20</v>
      </c>
      <c r="AQ57" s="59">
        <v>60</v>
      </c>
      <c r="AR57" s="59">
        <v>48</v>
      </c>
      <c r="AU57" s="63">
        <v>320</v>
      </c>
      <c r="AV57" s="64">
        <f t="shared" si="1"/>
        <v>0</v>
      </c>
      <c r="AW57" s="64">
        <f t="shared" si="41"/>
        <v>1</v>
      </c>
      <c r="AX57" s="64">
        <f t="shared" si="42"/>
        <v>0</v>
      </c>
      <c r="AY57" s="64">
        <f t="shared" si="43"/>
        <v>1</v>
      </c>
      <c r="AZ57" s="64">
        <f t="shared" si="2"/>
        <v>0</v>
      </c>
      <c r="BA57" s="64">
        <f t="shared" si="3"/>
        <v>1</v>
      </c>
      <c r="BB57" s="64">
        <f t="shared" si="4"/>
        <v>0</v>
      </c>
      <c r="BC57" s="64">
        <f t="shared" si="5"/>
        <v>1</v>
      </c>
      <c r="BD57" s="64">
        <f t="shared" si="6"/>
        <v>1</v>
      </c>
      <c r="BE57" s="64">
        <f t="shared" si="7"/>
        <v>0</v>
      </c>
      <c r="BF57" s="64">
        <f t="shared" si="8"/>
        <v>1</v>
      </c>
      <c r="BG57" s="64">
        <f t="shared" si="9"/>
        <v>0</v>
      </c>
      <c r="BH57" s="64">
        <f t="shared" si="10"/>
        <v>0</v>
      </c>
      <c r="BI57" s="64">
        <f t="shared" si="11"/>
        <v>0</v>
      </c>
      <c r="BJ57" s="64">
        <f t="shared" si="12"/>
        <v>1</v>
      </c>
      <c r="BK57" s="64">
        <f t="shared" si="13"/>
        <v>0</v>
      </c>
      <c r="BL57" s="64">
        <f t="shared" si="14"/>
        <v>1</v>
      </c>
      <c r="BM57" s="64">
        <f t="shared" si="15"/>
        <v>0</v>
      </c>
      <c r="BN57" s="64">
        <f t="shared" si="16"/>
        <v>1</v>
      </c>
      <c r="BO57" s="64">
        <f t="shared" si="17"/>
        <v>1</v>
      </c>
      <c r="BP57" s="64">
        <f t="shared" si="18"/>
        <v>0</v>
      </c>
      <c r="BQ57" s="64">
        <f t="shared" si="19"/>
        <v>0</v>
      </c>
      <c r="BR57" s="64">
        <f t="shared" si="20"/>
        <v>0</v>
      </c>
      <c r="BS57" s="64">
        <f t="shared" si="21"/>
        <v>1</v>
      </c>
      <c r="BT57" s="64">
        <f t="shared" si="22"/>
        <v>0</v>
      </c>
      <c r="BU57" s="64">
        <f t="shared" si="23"/>
        <v>0</v>
      </c>
      <c r="BV57" s="64">
        <f t="shared" si="24"/>
        <v>0</v>
      </c>
      <c r="BW57" s="64">
        <f t="shared" si="25"/>
        <v>0</v>
      </c>
      <c r="BX57" s="64">
        <f t="shared" si="26"/>
        <v>0</v>
      </c>
      <c r="BY57" s="64">
        <f t="shared" si="27"/>
        <v>0</v>
      </c>
      <c r="BZ57" s="64">
        <f t="shared" si="28"/>
        <v>0</v>
      </c>
      <c r="CA57" s="64">
        <f t="shared" si="29"/>
        <v>0</v>
      </c>
      <c r="CB57" s="64">
        <f t="shared" si="30"/>
        <v>0</v>
      </c>
      <c r="CC57" s="64">
        <f t="shared" si="31"/>
        <v>1</v>
      </c>
      <c r="CD57" s="64">
        <f t="shared" si="32"/>
        <v>0</v>
      </c>
      <c r="CE57" s="64">
        <f t="shared" si="33"/>
        <v>0</v>
      </c>
      <c r="CF57" s="64">
        <f t="shared" si="34"/>
        <v>0</v>
      </c>
      <c r="CG57" s="64">
        <f t="shared" si="35"/>
        <v>0</v>
      </c>
      <c r="CH57" s="64">
        <f t="shared" si="36"/>
        <v>0</v>
      </c>
      <c r="CI57" s="64">
        <f t="shared" si="37"/>
        <v>0</v>
      </c>
      <c r="CJ57" s="64">
        <f t="shared" si="38"/>
        <v>0</v>
      </c>
      <c r="CK57" s="64">
        <f t="shared" si="39"/>
        <v>0</v>
      </c>
      <c r="CL57" s="64">
        <f t="shared" si="40"/>
        <v>0</v>
      </c>
    </row>
    <row r="58" spans="1:94" ht="15">
      <c r="A58" s="58">
        <v>321</v>
      </c>
      <c r="B58" s="59">
        <v>260</v>
      </c>
      <c r="C58" s="59">
        <v>3510</v>
      </c>
      <c r="D58" s="59">
        <v>135</v>
      </c>
      <c r="E58" s="59">
        <v>334</v>
      </c>
      <c r="F58" s="59">
        <v>57</v>
      </c>
      <c r="G58" s="59">
        <v>370</v>
      </c>
      <c r="H58" s="59">
        <v>121</v>
      </c>
      <c r="I58" s="59">
        <v>1340</v>
      </c>
      <c r="J58" s="59">
        <v>6680</v>
      </c>
      <c r="K58" s="59">
        <v>36</v>
      </c>
      <c r="L58" s="59">
        <v>1540</v>
      </c>
      <c r="M58" s="59">
        <v>108</v>
      </c>
      <c r="N58" s="59">
        <v>71</v>
      </c>
      <c r="O58" s="59">
        <v>31</v>
      </c>
      <c r="P58" s="59">
        <v>3160</v>
      </c>
      <c r="Q58" s="59">
        <v>34</v>
      </c>
      <c r="R58" s="59">
        <v>10700</v>
      </c>
      <c r="S58" s="59">
        <v>63</v>
      </c>
      <c r="T58" s="59">
        <v>1550</v>
      </c>
      <c r="U58" s="59">
        <v>2130</v>
      </c>
      <c r="V58" s="59">
        <v>107</v>
      </c>
      <c r="W58" s="59">
        <v>52</v>
      </c>
      <c r="X58" s="59">
        <v>50</v>
      </c>
      <c r="Y58" s="59">
        <v>601</v>
      </c>
      <c r="Z58" s="59">
        <v>59</v>
      </c>
      <c r="AA58" s="59">
        <v>32</v>
      </c>
      <c r="AB58" s="59">
        <v>27</v>
      </c>
      <c r="AC58" s="59">
        <v>38</v>
      </c>
      <c r="AD58" s="59">
        <v>37</v>
      </c>
      <c r="AE58" s="59">
        <v>379</v>
      </c>
      <c r="AF58" s="59">
        <v>62</v>
      </c>
      <c r="AG58" s="59">
        <v>179</v>
      </c>
      <c r="AH58" s="59">
        <v>101</v>
      </c>
      <c r="AI58" s="59">
        <v>306</v>
      </c>
      <c r="AJ58" s="59">
        <v>62</v>
      </c>
      <c r="AK58" s="59">
        <v>66</v>
      </c>
      <c r="AL58" s="59">
        <v>30</v>
      </c>
      <c r="AM58" s="59">
        <v>238</v>
      </c>
      <c r="AN58" s="59">
        <v>38</v>
      </c>
      <c r="AO58" s="59">
        <v>45</v>
      </c>
      <c r="AP58" s="59">
        <v>19</v>
      </c>
      <c r="AQ58" s="59">
        <v>53</v>
      </c>
      <c r="AR58" s="59">
        <v>65</v>
      </c>
      <c r="AU58" s="63">
        <v>321</v>
      </c>
      <c r="AV58" s="64">
        <f t="shared" si="1"/>
        <v>0</v>
      </c>
      <c r="AW58" s="64">
        <f t="shared" si="41"/>
        <v>1</v>
      </c>
      <c r="AX58" s="64">
        <f t="shared" si="42"/>
        <v>0</v>
      </c>
      <c r="AY58" s="64">
        <f t="shared" si="43"/>
        <v>0</v>
      </c>
      <c r="AZ58" s="64">
        <f t="shared" si="2"/>
        <v>0</v>
      </c>
      <c r="BA58" s="64">
        <f t="shared" si="3"/>
        <v>1</v>
      </c>
      <c r="BB58" s="64">
        <f t="shared" si="4"/>
        <v>0</v>
      </c>
      <c r="BC58" s="64">
        <f t="shared" si="5"/>
        <v>1</v>
      </c>
      <c r="BD58" s="64">
        <f t="shared" si="6"/>
        <v>1</v>
      </c>
      <c r="BE58" s="64">
        <f t="shared" si="7"/>
        <v>0</v>
      </c>
      <c r="BF58" s="64">
        <f t="shared" si="8"/>
        <v>1</v>
      </c>
      <c r="BG58" s="64">
        <f t="shared" si="9"/>
        <v>0</v>
      </c>
      <c r="BH58" s="64">
        <f t="shared" si="10"/>
        <v>0</v>
      </c>
      <c r="BI58" s="64">
        <f t="shared" si="11"/>
        <v>0</v>
      </c>
      <c r="BJ58" s="64">
        <f t="shared" si="12"/>
        <v>1</v>
      </c>
      <c r="BK58" s="64">
        <f t="shared" si="13"/>
        <v>0</v>
      </c>
      <c r="BL58" s="64">
        <f t="shared" si="14"/>
        <v>1</v>
      </c>
      <c r="BM58" s="64">
        <f t="shared" si="15"/>
        <v>0</v>
      </c>
      <c r="BN58" s="64">
        <f t="shared" si="16"/>
        <v>1</v>
      </c>
      <c r="BO58" s="64">
        <f t="shared" si="17"/>
        <v>1</v>
      </c>
      <c r="BP58" s="64">
        <f t="shared" si="18"/>
        <v>0</v>
      </c>
      <c r="BQ58" s="64">
        <f t="shared" si="19"/>
        <v>0</v>
      </c>
      <c r="BR58" s="64">
        <f t="shared" si="20"/>
        <v>0</v>
      </c>
      <c r="BS58" s="64">
        <f t="shared" si="21"/>
        <v>1</v>
      </c>
      <c r="BT58" s="64">
        <f t="shared" si="22"/>
        <v>0</v>
      </c>
      <c r="BU58" s="64">
        <f t="shared" si="23"/>
        <v>0</v>
      </c>
      <c r="BV58" s="64">
        <f t="shared" si="24"/>
        <v>0</v>
      </c>
      <c r="BW58" s="64">
        <f t="shared" si="25"/>
        <v>0</v>
      </c>
      <c r="BX58" s="64">
        <f t="shared" si="26"/>
        <v>0</v>
      </c>
      <c r="BY58" s="64">
        <f t="shared" si="27"/>
        <v>1</v>
      </c>
      <c r="BZ58" s="64">
        <f t="shared" si="28"/>
        <v>0</v>
      </c>
      <c r="CA58" s="64">
        <f t="shared" si="29"/>
        <v>0</v>
      </c>
      <c r="CB58" s="64">
        <f t="shared" si="30"/>
        <v>0</v>
      </c>
      <c r="CC58" s="64">
        <f t="shared" si="31"/>
        <v>0</v>
      </c>
      <c r="CD58" s="64">
        <f t="shared" si="32"/>
        <v>0</v>
      </c>
      <c r="CE58" s="64">
        <f t="shared" si="33"/>
        <v>0</v>
      </c>
      <c r="CF58" s="64">
        <f t="shared" si="34"/>
        <v>0</v>
      </c>
      <c r="CG58" s="64">
        <f t="shared" si="35"/>
        <v>0</v>
      </c>
      <c r="CH58" s="64">
        <f t="shared" si="36"/>
        <v>0</v>
      </c>
      <c r="CI58" s="64">
        <f t="shared" si="37"/>
        <v>0</v>
      </c>
      <c r="CJ58" s="64">
        <f t="shared" si="38"/>
        <v>0</v>
      </c>
      <c r="CK58" s="64">
        <f t="shared" si="39"/>
        <v>0</v>
      </c>
      <c r="CL58" s="64">
        <f t="shared" si="40"/>
        <v>0</v>
      </c>
    </row>
    <row r="59" spans="1:94" ht="15">
      <c r="A59" s="58">
        <v>322</v>
      </c>
      <c r="B59" s="59">
        <v>215</v>
      </c>
      <c r="C59" s="59">
        <v>675</v>
      </c>
      <c r="D59" s="59">
        <v>103</v>
      </c>
      <c r="E59" s="59">
        <v>218</v>
      </c>
      <c r="F59" s="59">
        <v>58</v>
      </c>
      <c r="G59" s="59">
        <v>307</v>
      </c>
      <c r="H59" s="59">
        <v>89</v>
      </c>
      <c r="I59" s="59">
        <v>793</v>
      </c>
      <c r="J59" s="59">
        <v>5050</v>
      </c>
      <c r="K59" s="59">
        <v>39</v>
      </c>
      <c r="L59" s="59">
        <v>808</v>
      </c>
      <c r="M59" s="59">
        <v>73</v>
      </c>
      <c r="N59" s="59">
        <v>66</v>
      </c>
      <c r="O59" s="59">
        <v>31</v>
      </c>
      <c r="P59" s="59">
        <v>2990</v>
      </c>
      <c r="Q59" s="59">
        <v>34</v>
      </c>
      <c r="R59" s="59">
        <v>8690</v>
      </c>
      <c r="S59" s="59">
        <v>2080</v>
      </c>
      <c r="T59" s="59">
        <v>4340</v>
      </c>
      <c r="U59" s="59">
        <v>1550</v>
      </c>
      <c r="V59" s="59">
        <v>125</v>
      </c>
      <c r="W59" s="59">
        <v>51</v>
      </c>
      <c r="X59" s="59">
        <v>91</v>
      </c>
      <c r="Y59" s="59">
        <v>981</v>
      </c>
      <c r="Z59" s="59">
        <v>59</v>
      </c>
      <c r="AA59" s="59">
        <v>32</v>
      </c>
      <c r="AB59" s="59">
        <v>186</v>
      </c>
      <c r="AC59" s="59">
        <v>43</v>
      </c>
      <c r="AD59" s="59">
        <v>36</v>
      </c>
      <c r="AE59" s="59">
        <v>738</v>
      </c>
      <c r="AF59" s="59">
        <v>58</v>
      </c>
      <c r="AG59" s="59">
        <v>239</v>
      </c>
      <c r="AH59" s="59">
        <v>86</v>
      </c>
      <c r="AI59" s="59">
        <v>214</v>
      </c>
      <c r="AJ59" s="59">
        <v>58</v>
      </c>
      <c r="AK59" s="59">
        <v>60</v>
      </c>
      <c r="AL59" s="59">
        <v>44</v>
      </c>
      <c r="AM59" s="59">
        <v>220</v>
      </c>
      <c r="AN59" s="59">
        <v>40</v>
      </c>
      <c r="AO59" s="59">
        <v>91</v>
      </c>
      <c r="AP59" s="59">
        <v>19</v>
      </c>
      <c r="AQ59" s="59">
        <v>46</v>
      </c>
      <c r="AR59" s="59">
        <v>53</v>
      </c>
      <c r="AU59" s="63">
        <v>322</v>
      </c>
      <c r="AV59" s="64">
        <f t="shared" si="1"/>
        <v>0</v>
      </c>
      <c r="AW59" s="64">
        <f t="shared" si="41"/>
        <v>1</v>
      </c>
      <c r="AX59" s="64">
        <f t="shared" si="42"/>
        <v>0</v>
      </c>
      <c r="AY59" s="64">
        <f t="shared" si="43"/>
        <v>0</v>
      </c>
      <c r="AZ59" s="64">
        <f t="shared" si="2"/>
        <v>0</v>
      </c>
      <c r="BA59" s="64">
        <f t="shared" si="3"/>
        <v>0</v>
      </c>
      <c r="BB59" s="64">
        <f t="shared" si="4"/>
        <v>0</v>
      </c>
      <c r="BC59" s="64">
        <f t="shared" si="5"/>
        <v>1</v>
      </c>
      <c r="BD59" s="64">
        <f t="shared" si="6"/>
        <v>1</v>
      </c>
      <c r="BE59" s="64">
        <f t="shared" si="7"/>
        <v>0</v>
      </c>
      <c r="BF59" s="64">
        <f t="shared" si="8"/>
        <v>1</v>
      </c>
      <c r="BG59" s="64">
        <f t="shared" si="9"/>
        <v>0</v>
      </c>
      <c r="BH59" s="64">
        <f t="shared" si="10"/>
        <v>0</v>
      </c>
      <c r="BI59" s="64">
        <f t="shared" si="11"/>
        <v>0</v>
      </c>
      <c r="BJ59" s="64">
        <f t="shared" si="12"/>
        <v>1</v>
      </c>
      <c r="BK59" s="64">
        <f t="shared" si="13"/>
        <v>0</v>
      </c>
      <c r="BL59" s="64">
        <f t="shared" si="14"/>
        <v>1</v>
      </c>
      <c r="BM59" s="64">
        <f t="shared" si="15"/>
        <v>1</v>
      </c>
      <c r="BN59" s="64">
        <f t="shared" si="16"/>
        <v>1</v>
      </c>
      <c r="BO59" s="64">
        <f t="shared" si="17"/>
        <v>1</v>
      </c>
      <c r="BP59" s="64">
        <f t="shared" si="18"/>
        <v>0</v>
      </c>
      <c r="BQ59" s="64">
        <f t="shared" si="19"/>
        <v>0</v>
      </c>
      <c r="BR59" s="64">
        <f t="shared" si="20"/>
        <v>0</v>
      </c>
      <c r="BS59" s="64">
        <f t="shared" si="21"/>
        <v>1</v>
      </c>
      <c r="BT59" s="64">
        <f t="shared" si="22"/>
        <v>0</v>
      </c>
      <c r="BU59" s="64">
        <f t="shared" si="23"/>
        <v>0</v>
      </c>
      <c r="BV59" s="64">
        <f t="shared" si="24"/>
        <v>0</v>
      </c>
      <c r="BW59" s="64">
        <f t="shared" si="25"/>
        <v>0</v>
      </c>
      <c r="BX59" s="64">
        <f t="shared" si="26"/>
        <v>0</v>
      </c>
      <c r="BY59" s="64">
        <f t="shared" si="27"/>
        <v>1</v>
      </c>
      <c r="BZ59" s="64">
        <f t="shared" si="28"/>
        <v>0</v>
      </c>
      <c r="CA59" s="64">
        <f t="shared" si="29"/>
        <v>0</v>
      </c>
      <c r="CB59" s="64">
        <f t="shared" si="30"/>
        <v>0</v>
      </c>
      <c r="CC59" s="64">
        <f t="shared" si="31"/>
        <v>0</v>
      </c>
      <c r="CD59" s="64">
        <f t="shared" si="32"/>
        <v>0</v>
      </c>
      <c r="CE59" s="64">
        <f t="shared" si="33"/>
        <v>0</v>
      </c>
      <c r="CF59" s="64">
        <f t="shared" si="34"/>
        <v>0</v>
      </c>
      <c r="CG59" s="64">
        <f t="shared" si="35"/>
        <v>0</v>
      </c>
      <c r="CH59" s="64">
        <f t="shared" si="36"/>
        <v>0</v>
      </c>
      <c r="CI59" s="64">
        <f t="shared" si="37"/>
        <v>0</v>
      </c>
      <c r="CJ59" s="64">
        <f t="shared" si="38"/>
        <v>0</v>
      </c>
      <c r="CK59" s="64">
        <f t="shared" si="39"/>
        <v>0</v>
      </c>
      <c r="CL59" s="64">
        <f t="shared" si="40"/>
        <v>0</v>
      </c>
    </row>
    <row r="60" spans="1:94" ht="15">
      <c r="A60" s="58">
        <v>323</v>
      </c>
      <c r="B60" s="59">
        <v>860</v>
      </c>
      <c r="C60" s="59">
        <v>343</v>
      </c>
      <c r="D60" s="59">
        <v>89</v>
      </c>
      <c r="E60" s="59">
        <v>394</v>
      </c>
      <c r="F60" s="59">
        <v>58</v>
      </c>
      <c r="G60" s="59">
        <v>256</v>
      </c>
      <c r="H60" s="59">
        <v>74</v>
      </c>
      <c r="I60" s="59">
        <v>585</v>
      </c>
      <c r="J60" s="59">
        <v>4850</v>
      </c>
      <c r="K60" s="59">
        <v>85</v>
      </c>
      <c r="L60" s="59">
        <v>559</v>
      </c>
      <c r="M60" s="59">
        <v>58</v>
      </c>
      <c r="N60" s="59">
        <v>62</v>
      </c>
      <c r="O60" s="59">
        <v>31</v>
      </c>
      <c r="P60" s="59">
        <v>1680</v>
      </c>
      <c r="Q60" s="59">
        <v>32</v>
      </c>
      <c r="R60" s="59">
        <v>3520</v>
      </c>
      <c r="S60" s="59">
        <v>7670</v>
      </c>
      <c r="T60" s="59">
        <v>2330</v>
      </c>
      <c r="U60" s="59">
        <v>2530</v>
      </c>
      <c r="V60" s="59">
        <v>96</v>
      </c>
      <c r="W60" s="59">
        <v>52</v>
      </c>
      <c r="X60" s="59">
        <v>148</v>
      </c>
      <c r="Y60" s="59">
        <v>522</v>
      </c>
      <c r="Z60" s="59">
        <v>59</v>
      </c>
      <c r="AA60" s="59">
        <v>32</v>
      </c>
      <c r="AB60" s="59">
        <v>374</v>
      </c>
      <c r="AC60" s="59">
        <v>43</v>
      </c>
      <c r="AD60" s="59">
        <v>36</v>
      </c>
      <c r="AE60" s="59">
        <v>400</v>
      </c>
      <c r="AF60" s="59">
        <v>53</v>
      </c>
      <c r="AG60" s="59">
        <v>143</v>
      </c>
      <c r="AH60" s="59">
        <v>74</v>
      </c>
      <c r="AI60" s="59">
        <v>159</v>
      </c>
      <c r="AJ60" s="59">
        <v>56</v>
      </c>
      <c r="AK60" s="59">
        <v>55</v>
      </c>
      <c r="AL60" s="59">
        <v>93</v>
      </c>
      <c r="AM60" s="59">
        <v>203</v>
      </c>
      <c r="AN60" s="59">
        <v>57</v>
      </c>
      <c r="AO60" s="59">
        <v>312</v>
      </c>
      <c r="AP60" s="59">
        <v>20</v>
      </c>
      <c r="AQ60" s="59">
        <v>42</v>
      </c>
      <c r="AR60" s="59">
        <v>40</v>
      </c>
      <c r="AU60" s="63">
        <v>323</v>
      </c>
      <c r="AV60" s="64">
        <f t="shared" si="1"/>
        <v>1</v>
      </c>
      <c r="AW60" s="64">
        <f t="shared" si="41"/>
        <v>0</v>
      </c>
      <c r="AX60" s="64">
        <f t="shared" si="42"/>
        <v>0</v>
      </c>
      <c r="AY60" s="64">
        <f t="shared" si="43"/>
        <v>1</v>
      </c>
      <c r="AZ60" s="64">
        <f t="shared" si="2"/>
        <v>0</v>
      </c>
      <c r="BA60" s="64">
        <f t="shared" si="3"/>
        <v>0</v>
      </c>
      <c r="BB60" s="64">
        <f t="shared" si="4"/>
        <v>0</v>
      </c>
      <c r="BC60" s="64">
        <f t="shared" si="5"/>
        <v>1</v>
      </c>
      <c r="BD60" s="64">
        <f t="shared" si="6"/>
        <v>1</v>
      </c>
      <c r="BE60" s="64">
        <f t="shared" si="7"/>
        <v>0</v>
      </c>
      <c r="BF60" s="64">
        <f t="shared" si="8"/>
        <v>1</v>
      </c>
      <c r="BG60" s="64">
        <f t="shared" si="9"/>
        <v>0</v>
      </c>
      <c r="BH60" s="64">
        <f t="shared" si="10"/>
        <v>0</v>
      </c>
      <c r="BI60" s="64">
        <f t="shared" si="11"/>
        <v>0</v>
      </c>
      <c r="BJ60" s="64">
        <f t="shared" si="12"/>
        <v>1</v>
      </c>
      <c r="BK60" s="64">
        <f t="shared" si="13"/>
        <v>0</v>
      </c>
      <c r="BL60" s="64">
        <f t="shared" si="14"/>
        <v>1</v>
      </c>
      <c r="BM60" s="64">
        <f t="shared" si="15"/>
        <v>1</v>
      </c>
      <c r="BN60" s="64">
        <f t="shared" si="16"/>
        <v>1</v>
      </c>
      <c r="BO60" s="64">
        <f t="shared" si="17"/>
        <v>1</v>
      </c>
      <c r="BP60" s="64">
        <f t="shared" si="18"/>
        <v>0</v>
      </c>
      <c r="BQ60" s="64">
        <f t="shared" si="19"/>
        <v>0</v>
      </c>
      <c r="BR60" s="64">
        <f t="shared" si="20"/>
        <v>0</v>
      </c>
      <c r="BS60" s="64">
        <f t="shared" si="21"/>
        <v>1</v>
      </c>
      <c r="BT60" s="64">
        <f t="shared" si="22"/>
        <v>0</v>
      </c>
      <c r="BU60" s="64">
        <f t="shared" si="23"/>
        <v>0</v>
      </c>
      <c r="BV60" s="64">
        <f t="shared" si="24"/>
        <v>1</v>
      </c>
      <c r="BW60" s="64">
        <f t="shared" si="25"/>
        <v>0</v>
      </c>
      <c r="BX60" s="64">
        <f t="shared" si="26"/>
        <v>0</v>
      </c>
      <c r="BY60" s="64">
        <f t="shared" si="27"/>
        <v>1</v>
      </c>
      <c r="BZ60" s="64">
        <f t="shared" si="28"/>
        <v>0</v>
      </c>
      <c r="CA60" s="64">
        <f t="shared" si="29"/>
        <v>0</v>
      </c>
      <c r="CB60" s="64">
        <f t="shared" si="30"/>
        <v>0</v>
      </c>
      <c r="CC60" s="64">
        <f t="shared" si="31"/>
        <v>0</v>
      </c>
      <c r="CD60" s="64">
        <f t="shared" si="32"/>
        <v>0</v>
      </c>
      <c r="CE60" s="64">
        <f t="shared" si="33"/>
        <v>0</v>
      </c>
      <c r="CF60" s="64">
        <f t="shared" si="34"/>
        <v>0</v>
      </c>
      <c r="CG60" s="64">
        <f t="shared" si="35"/>
        <v>0</v>
      </c>
      <c r="CH60" s="64">
        <f t="shared" si="36"/>
        <v>0</v>
      </c>
      <c r="CI60" s="64">
        <f t="shared" si="37"/>
        <v>0</v>
      </c>
      <c r="CJ60" s="64">
        <f t="shared" si="38"/>
        <v>0</v>
      </c>
      <c r="CK60" s="64">
        <f t="shared" si="39"/>
        <v>0</v>
      </c>
      <c r="CL60" s="64">
        <f t="shared" si="40"/>
        <v>0</v>
      </c>
    </row>
    <row r="61" spans="1:94" ht="15">
      <c r="A61" s="58">
        <v>324</v>
      </c>
      <c r="B61" s="59">
        <v>1040</v>
      </c>
      <c r="C61" s="59">
        <v>1290</v>
      </c>
      <c r="D61" s="59">
        <v>87</v>
      </c>
      <c r="E61" s="59">
        <v>402</v>
      </c>
      <c r="F61" s="59">
        <v>55</v>
      </c>
      <c r="G61" s="59">
        <v>220</v>
      </c>
      <c r="H61" s="59">
        <v>64</v>
      </c>
      <c r="I61" s="59">
        <v>826</v>
      </c>
      <c r="J61" s="59">
        <v>3340</v>
      </c>
      <c r="K61" s="59">
        <v>98</v>
      </c>
      <c r="L61" s="59">
        <v>436</v>
      </c>
      <c r="M61" s="59">
        <v>50</v>
      </c>
      <c r="N61" s="59">
        <v>58</v>
      </c>
      <c r="O61" s="59">
        <v>64</v>
      </c>
      <c r="P61" s="59">
        <v>1280</v>
      </c>
      <c r="Q61" s="59">
        <v>32</v>
      </c>
      <c r="R61" s="59">
        <v>1540</v>
      </c>
      <c r="S61" s="59">
        <v>4130</v>
      </c>
      <c r="T61" s="59">
        <v>4360</v>
      </c>
      <c r="U61" s="59">
        <v>1670</v>
      </c>
      <c r="V61" s="59">
        <v>79</v>
      </c>
      <c r="W61" s="59">
        <v>59</v>
      </c>
      <c r="X61" s="59">
        <v>81</v>
      </c>
      <c r="Y61" s="59">
        <v>346</v>
      </c>
      <c r="Z61" s="59">
        <v>58</v>
      </c>
      <c r="AA61" s="59">
        <v>31</v>
      </c>
      <c r="AB61" s="59">
        <v>160</v>
      </c>
      <c r="AC61" s="59">
        <v>60</v>
      </c>
      <c r="AD61" s="59">
        <v>36</v>
      </c>
      <c r="AE61" s="59">
        <v>898</v>
      </c>
      <c r="AF61" s="59">
        <v>49</v>
      </c>
      <c r="AG61" s="59">
        <v>116</v>
      </c>
      <c r="AH61" s="59">
        <v>65</v>
      </c>
      <c r="AI61" s="59">
        <v>115</v>
      </c>
      <c r="AJ61" s="59">
        <v>80</v>
      </c>
      <c r="AK61" s="59">
        <v>52</v>
      </c>
      <c r="AL61" s="59">
        <v>80</v>
      </c>
      <c r="AM61" s="59">
        <v>194</v>
      </c>
      <c r="AN61" s="59">
        <v>76</v>
      </c>
      <c r="AO61" s="59">
        <v>171</v>
      </c>
      <c r="AP61" s="59">
        <v>50</v>
      </c>
      <c r="AQ61" s="59">
        <v>49</v>
      </c>
      <c r="AR61" s="59">
        <v>34</v>
      </c>
      <c r="AU61" s="63">
        <v>324</v>
      </c>
      <c r="AV61" s="64">
        <f t="shared" si="1"/>
        <v>1</v>
      </c>
      <c r="AW61" s="64">
        <f t="shared" si="41"/>
        <v>1</v>
      </c>
      <c r="AX61" s="64">
        <f t="shared" si="42"/>
        <v>0</v>
      </c>
      <c r="AY61" s="64">
        <f t="shared" si="43"/>
        <v>1</v>
      </c>
      <c r="AZ61" s="64">
        <f t="shared" si="2"/>
        <v>0</v>
      </c>
      <c r="BA61" s="64">
        <f t="shared" si="3"/>
        <v>0</v>
      </c>
      <c r="BB61" s="64">
        <f t="shared" si="4"/>
        <v>0</v>
      </c>
      <c r="BC61" s="64">
        <f t="shared" si="5"/>
        <v>1</v>
      </c>
      <c r="BD61" s="64">
        <f t="shared" si="6"/>
        <v>1</v>
      </c>
      <c r="BE61" s="64">
        <f t="shared" si="7"/>
        <v>0</v>
      </c>
      <c r="BF61" s="64">
        <f t="shared" si="8"/>
        <v>1</v>
      </c>
      <c r="BG61" s="64">
        <f t="shared" si="9"/>
        <v>0</v>
      </c>
      <c r="BH61" s="64">
        <f t="shared" si="10"/>
        <v>0</v>
      </c>
      <c r="BI61" s="64">
        <f t="shared" si="11"/>
        <v>0</v>
      </c>
      <c r="BJ61" s="64">
        <f t="shared" si="12"/>
        <v>1</v>
      </c>
      <c r="BK61" s="64">
        <f t="shared" si="13"/>
        <v>0</v>
      </c>
      <c r="BL61" s="64">
        <f t="shared" si="14"/>
        <v>1</v>
      </c>
      <c r="BM61" s="64">
        <f t="shared" si="15"/>
        <v>1</v>
      </c>
      <c r="BN61" s="64">
        <f t="shared" si="16"/>
        <v>1</v>
      </c>
      <c r="BO61" s="64">
        <f t="shared" si="17"/>
        <v>1</v>
      </c>
      <c r="BP61" s="64">
        <f t="shared" si="18"/>
        <v>0</v>
      </c>
      <c r="BQ61" s="64">
        <f t="shared" si="19"/>
        <v>0</v>
      </c>
      <c r="BR61" s="64">
        <f t="shared" si="20"/>
        <v>0</v>
      </c>
      <c r="BS61" s="64">
        <f t="shared" si="21"/>
        <v>0</v>
      </c>
      <c r="BT61" s="64">
        <f t="shared" si="22"/>
        <v>0</v>
      </c>
      <c r="BU61" s="64">
        <f t="shared" si="23"/>
        <v>0</v>
      </c>
      <c r="BV61" s="64">
        <f t="shared" si="24"/>
        <v>0</v>
      </c>
      <c r="BW61" s="64">
        <f t="shared" si="25"/>
        <v>0</v>
      </c>
      <c r="BX61" s="64">
        <f t="shared" si="26"/>
        <v>0</v>
      </c>
      <c r="BY61" s="64">
        <f t="shared" si="27"/>
        <v>1</v>
      </c>
      <c r="BZ61" s="64">
        <f t="shared" si="28"/>
        <v>0</v>
      </c>
      <c r="CA61" s="64">
        <f t="shared" si="29"/>
        <v>0</v>
      </c>
      <c r="CB61" s="64">
        <f t="shared" si="30"/>
        <v>0</v>
      </c>
      <c r="CC61" s="64">
        <f t="shared" si="31"/>
        <v>0</v>
      </c>
      <c r="CD61" s="64">
        <f t="shared" si="32"/>
        <v>0</v>
      </c>
      <c r="CE61" s="64">
        <f t="shared" si="33"/>
        <v>0</v>
      </c>
      <c r="CF61" s="64">
        <f t="shared" si="34"/>
        <v>0</v>
      </c>
      <c r="CG61" s="64">
        <f t="shared" si="35"/>
        <v>0</v>
      </c>
      <c r="CH61" s="64">
        <f t="shared" si="36"/>
        <v>0</v>
      </c>
      <c r="CI61" s="64">
        <f t="shared" si="37"/>
        <v>0</v>
      </c>
      <c r="CJ61" s="64">
        <f t="shared" si="38"/>
        <v>0</v>
      </c>
      <c r="CK61" s="64">
        <f t="shared" si="39"/>
        <v>0</v>
      </c>
      <c r="CL61" s="64">
        <f t="shared" si="40"/>
        <v>0</v>
      </c>
    </row>
    <row r="62" spans="1:94" ht="15">
      <c r="A62" s="58">
        <v>325</v>
      </c>
      <c r="B62" s="59">
        <v>400</v>
      </c>
      <c r="C62" s="59">
        <v>4830</v>
      </c>
      <c r="D62" s="59">
        <v>87</v>
      </c>
      <c r="E62" s="59">
        <v>260</v>
      </c>
      <c r="F62" s="59">
        <v>52</v>
      </c>
      <c r="G62" s="59">
        <v>190</v>
      </c>
      <c r="H62" s="59">
        <v>58</v>
      </c>
      <c r="I62" s="59">
        <v>672</v>
      </c>
      <c r="J62" s="59">
        <v>3190</v>
      </c>
      <c r="K62" s="59">
        <v>67</v>
      </c>
      <c r="L62" s="59">
        <v>503</v>
      </c>
      <c r="M62" s="59">
        <v>45</v>
      </c>
      <c r="N62" s="59">
        <v>55</v>
      </c>
      <c r="O62" s="59">
        <v>172</v>
      </c>
      <c r="P62" s="59">
        <v>1070</v>
      </c>
      <c r="Q62" s="59">
        <v>31</v>
      </c>
      <c r="R62" s="59">
        <v>996</v>
      </c>
      <c r="S62" s="59">
        <v>2120</v>
      </c>
      <c r="T62" s="59">
        <v>5260</v>
      </c>
      <c r="U62" s="59">
        <v>1590</v>
      </c>
      <c r="V62" s="59">
        <v>69</v>
      </c>
      <c r="W62" s="59">
        <v>66</v>
      </c>
      <c r="X62" s="59">
        <v>122</v>
      </c>
      <c r="Y62" s="59">
        <v>269</v>
      </c>
      <c r="Z62" s="59">
        <v>58</v>
      </c>
      <c r="AA62" s="59">
        <v>31</v>
      </c>
      <c r="AB62" s="59">
        <v>124</v>
      </c>
      <c r="AC62" s="59">
        <v>72</v>
      </c>
      <c r="AD62" s="59">
        <v>36</v>
      </c>
      <c r="AE62" s="59">
        <v>1070</v>
      </c>
      <c r="AF62" s="59">
        <v>46</v>
      </c>
      <c r="AG62" s="59">
        <v>211</v>
      </c>
      <c r="AH62" s="59">
        <v>58</v>
      </c>
      <c r="AI62" s="59">
        <v>93</v>
      </c>
      <c r="AJ62" s="59">
        <v>106</v>
      </c>
      <c r="AK62" s="59">
        <v>54</v>
      </c>
      <c r="AL62" s="59">
        <v>195</v>
      </c>
      <c r="AM62" s="59">
        <v>219</v>
      </c>
      <c r="AN62" s="59">
        <v>90</v>
      </c>
      <c r="AO62" s="59">
        <v>656</v>
      </c>
      <c r="AP62" s="59">
        <v>189</v>
      </c>
      <c r="AQ62" s="59">
        <v>145</v>
      </c>
      <c r="AR62" s="59">
        <v>29</v>
      </c>
      <c r="AU62" s="63">
        <v>325</v>
      </c>
      <c r="AV62" s="64">
        <f t="shared" si="1"/>
        <v>1</v>
      </c>
      <c r="AW62" s="64">
        <f t="shared" si="41"/>
        <v>1</v>
      </c>
      <c r="AX62" s="64">
        <f t="shared" si="42"/>
        <v>0</v>
      </c>
      <c r="AY62" s="64">
        <f t="shared" si="43"/>
        <v>0</v>
      </c>
      <c r="AZ62" s="64">
        <f t="shared" si="2"/>
        <v>0</v>
      </c>
      <c r="BA62" s="64">
        <f t="shared" si="3"/>
        <v>0</v>
      </c>
      <c r="BB62" s="64">
        <f t="shared" si="4"/>
        <v>0</v>
      </c>
      <c r="BC62" s="64">
        <f t="shared" si="5"/>
        <v>1</v>
      </c>
      <c r="BD62" s="64">
        <f t="shared" si="6"/>
        <v>1</v>
      </c>
      <c r="BE62" s="64">
        <f t="shared" si="7"/>
        <v>0</v>
      </c>
      <c r="BF62" s="64">
        <f t="shared" si="8"/>
        <v>1</v>
      </c>
      <c r="BG62" s="64">
        <f t="shared" si="9"/>
        <v>0</v>
      </c>
      <c r="BH62" s="64">
        <f t="shared" si="10"/>
        <v>0</v>
      </c>
      <c r="BI62" s="64">
        <f t="shared" si="11"/>
        <v>0</v>
      </c>
      <c r="BJ62" s="64">
        <f t="shared" si="12"/>
        <v>1</v>
      </c>
      <c r="BK62" s="64">
        <f t="shared" si="13"/>
        <v>0</v>
      </c>
      <c r="BL62" s="64">
        <f t="shared" si="14"/>
        <v>1</v>
      </c>
      <c r="BM62" s="64">
        <f t="shared" si="15"/>
        <v>1</v>
      </c>
      <c r="BN62" s="64">
        <f t="shared" si="16"/>
        <v>1</v>
      </c>
      <c r="BO62" s="64">
        <f t="shared" si="17"/>
        <v>1</v>
      </c>
      <c r="BP62" s="64">
        <f t="shared" si="18"/>
        <v>0</v>
      </c>
      <c r="BQ62" s="64">
        <f t="shared" si="19"/>
        <v>0</v>
      </c>
      <c r="BR62" s="64">
        <f t="shared" si="20"/>
        <v>0</v>
      </c>
      <c r="BS62" s="64">
        <f t="shared" si="21"/>
        <v>0</v>
      </c>
      <c r="BT62" s="64">
        <f t="shared" si="22"/>
        <v>0</v>
      </c>
      <c r="BU62" s="64">
        <f t="shared" si="23"/>
        <v>0</v>
      </c>
      <c r="BV62" s="64">
        <f t="shared" si="24"/>
        <v>0</v>
      </c>
      <c r="BW62" s="64">
        <f t="shared" si="25"/>
        <v>0</v>
      </c>
      <c r="BX62" s="64">
        <f t="shared" si="26"/>
        <v>0</v>
      </c>
      <c r="BY62" s="64">
        <f t="shared" si="27"/>
        <v>1</v>
      </c>
      <c r="BZ62" s="64">
        <f t="shared" si="28"/>
        <v>0</v>
      </c>
      <c r="CA62" s="64">
        <f t="shared" si="29"/>
        <v>0</v>
      </c>
      <c r="CB62" s="64">
        <f t="shared" si="30"/>
        <v>0</v>
      </c>
      <c r="CC62" s="64">
        <f t="shared" si="31"/>
        <v>0</v>
      </c>
      <c r="CD62" s="64">
        <f t="shared" si="32"/>
        <v>0</v>
      </c>
      <c r="CE62" s="64">
        <f t="shared" si="33"/>
        <v>0</v>
      </c>
      <c r="CF62" s="64">
        <f t="shared" si="34"/>
        <v>0</v>
      </c>
      <c r="CG62" s="64">
        <f t="shared" si="35"/>
        <v>0</v>
      </c>
      <c r="CH62" s="64">
        <f t="shared" si="36"/>
        <v>0</v>
      </c>
      <c r="CI62" s="64">
        <f t="shared" si="37"/>
        <v>1</v>
      </c>
      <c r="CJ62" s="64">
        <f t="shared" si="38"/>
        <v>0</v>
      </c>
      <c r="CK62" s="64">
        <f t="shared" si="39"/>
        <v>0</v>
      </c>
      <c r="CL62" s="64">
        <f t="shared" si="40"/>
        <v>0</v>
      </c>
    </row>
    <row r="63" spans="1:94" ht="15">
      <c r="A63" s="58">
        <v>326</v>
      </c>
      <c r="B63" s="59">
        <v>300</v>
      </c>
      <c r="C63" s="59">
        <v>1650</v>
      </c>
      <c r="D63" s="59">
        <v>88</v>
      </c>
      <c r="E63" s="59">
        <v>198</v>
      </c>
      <c r="F63" s="59">
        <v>52</v>
      </c>
      <c r="G63" s="59">
        <v>175</v>
      </c>
      <c r="H63" s="59">
        <v>55</v>
      </c>
      <c r="I63" s="59">
        <v>545</v>
      </c>
      <c r="J63" s="59">
        <v>2520</v>
      </c>
      <c r="K63" s="59">
        <v>193</v>
      </c>
      <c r="L63" s="59">
        <v>415</v>
      </c>
      <c r="M63" s="59">
        <v>43</v>
      </c>
      <c r="N63" s="59">
        <v>3420</v>
      </c>
      <c r="O63" s="59">
        <v>126</v>
      </c>
      <c r="P63" s="59">
        <v>905</v>
      </c>
      <c r="Q63" s="59">
        <v>41</v>
      </c>
      <c r="R63" s="59">
        <v>2520</v>
      </c>
      <c r="S63" s="59">
        <v>1420</v>
      </c>
      <c r="T63" s="59">
        <v>3020</v>
      </c>
      <c r="U63" s="59">
        <v>1300</v>
      </c>
      <c r="V63" s="59">
        <v>63</v>
      </c>
      <c r="W63" s="59">
        <v>134</v>
      </c>
      <c r="X63" s="59">
        <v>208</v>
      </c>
      <c r="Y63" s="59">
        <v>1060</v>
      </c>
      <c r="Z63" s="59">
        <v>56</v>
      </c>
      <c r="AA63" s="59">
        <v>31</v>
      </c>
      <c r="AB63" s="59">
        <v>202</v>
      </c>
      <c r="AC63" s="59">
        <v>85</v>
      </c>
      <c r="AD63" s="59">
        <v>36</v>
      </c>
      <c r="AE63" s="59">
        <v>542</v>
      </c>
      <c r="AF63" s="59">
        <v>48</v>
      </c>
      <c r="AG63" s="59">
        <v>1700</v>
      </c>
      <c r="AH63" s="59">
        <v>53</v>
      </c>
      <c r="AI63" s="59">
        <v>77</v>
      </c>
      <c r="AJ63" s="59">
        <v>98</v>
      </c>
      <c r="AK63" s="59">
        <v>57</v>
      </c>
      <c r="AL63" s="59">
        <v>420</v>
      </c>
      <c r="AM63" s="59">
        <v>533</v>
      </c>
      <c r="AN63" s="59">
        <v>87</v>
      </c>
      <c r="AO63" s="59">
        <v>1170</v>
      </c>
      <c r="AP63" s="59">
        <v>155</v>
      </c>
      <c r="AQ63" s="59">
        <v>247</v>
      </c>
      <c r="AR63" s="59">
        <v>26</v>
      </c>
      <c r="AU63" s="63">
        <v>326</v>
      </c>
      <c r="AV63" s="64">
        <f t="shared" si="1"/>
        <v>0</v>
      </c>
      <c r="AW63" s="64">
        <f t="shared" si="41"/>
        <v>1</v>
      </c>
      <c r="AX63" s="64">
        <f t="shared" si="42"/>
        <v>0</v>
      </c>
      <c r="AY63" s="64">
        <f t="shared" si="43"/>
        <v>0</v>
      </c>
      <c r="AZ63" s="64">
        <f t="shared" si="2"/>
        <v>0</v>
      </c>
      <c r="BA63" s="64">
        <f t="shared" si="3"/>
        <v>0</v>
      </c>
      <c r="BB63" s="64">
        <f t="shared" si="4"/>
        <v>0</v>
      </c>
      <c r="BC63" s="64">
        <f t="shared" si="5"/>
        <v>1</v>
      </c>
      <c r="BD63" s="64">
        <f t="shared" si="6"/>
        <v>1</v>
      </c>
      <c r="BE63" s="64">
        <f t="shared" si="7"/>
        <v>0</v>
      </c>
      <c r="BF63" s="64">
        <f t="shared" si="8"/>
        <v>1</v>
      </c>
      <c r="BG63" s="64">
        <f t="shared" si="9"/>
        <v>0</v>
      </c>
      <c r="BH63" s="64">
        <f t="shared" si="10"/>
        <v>1</v>
      </c>
      <c r="BI63" s="64">
        <f t="shared" si="11"/>
        <v>0</v>
      </c>
      <c r="BJ63" s="64">
        <f t="shared" si="12"/>
        <v>1</v>
      </c>
      <c r="BK63" s="64">
        <f t="shared" si="13"/>
        <v>0</v>
      </c>
      <c r="BL63" s="64">
        <f t="shared" si="14"/>
        <v>1</v>
      </c>
      <c r="BM63" s="64">
        <f t="shared" si="15"/>
        <v>1</v>
      </c>
      <c r="BN63" s="64">
        <f t="shared" si="16"/>
        <v>1</v>
      </c>
      <c r="BO63" s="64">
        <f t="shared" si="17"/>
        <v>1</v>
      </c>
      <c r="BP63" s="64">
        <f t="shared" si="18"/>
        <v>0</v>
      </c>
      <c r="BQ63" s="64">
        <f t="shared" si="19"/>
        <v>0</v>
      </c>
      <c r="BR63" s="64">
        <f t="shared" si="20"/>
        <v>0</v>
      </c>
      <c r="BS63" s="64">
        <f t="shared" si="21"/>
        <v>1</v>
      </c>
      <c r="BT63" s="64">
        <f t="shared" si="22"/>
        <v>0</v>
      </c>
      <c r="BU63" s="64">
        <f t="shared" si="23"/>
        <v>0</v>
      </c>
      <c r="BV63" s="64">
        <f t="shared" si="24"/>
        <v>0</v>
      </c>
      <c r="BW63" s="64">
        <f t="shared" si="25"/>
        <v>0</v>
      </c>
      <c r="BX63" s="64">
        <f t="shared" si="26"/>
        <v>0</v>
      </c>
      <c r="BY63" s="64">
        <f t="shared" si="27"/>
        <v>1</v>
      </c>
      <c r="BZ63" s="64">
        <f t="shared" si="28"/>
        <v>0</v>
      </c>
      <c r="CA63" s="64">
        <f t="shared" si="29"/>
        <v>1</v>
      </c>
      <c r="CB63" s="64">
        <f t="shared" si="30"/>
        <v>0</v>
      </c>
      <c r="CC63" s="64">
        <f t="shared" si="31"/>
        <v>0</v>
      </c>
      <c r="CD63" s="64">
        <f t="shared" si="32"/>
        <v>0</v>
      </c>
      <c r="CE63" s="64">
        <f t="shared" si="33"/>
        <v>0</v>
      </c>
      <c r="CF63" s="64">
        <f t="shared" si="34"/>
        <v>1</v>
      </c>
      <c r="CG63" s="64">
        <f t="shared" si="35"/>
        <v>1</v>
      </c>
      <c r="CH63" s="64">
        <f t="shared" si="36"/>
        <v>0</v>
      </c>
      <c r="CI63" s="64">
        <f t="shared" si="37"/>
        <v>1</v>
      </c>
      <c r="CJ63" s="64">
        <f t="shared" si="38"/>
        <v>0</v>
      </c>
      <c r="CK63" s="64">
        <f t="shared" si="39"/>
        <v>0</v>
      </c>
      <c r="CL63" s="64">
        <f t="shared" si="40"/>
        <v>0</v>
      </c>
    </row>
    <row r="64" spans="1:94" ht="15">
      <c r="A64" s="58">
        <v>327</v>
      </c>
      <c r="B64" s="59">
        <v>250</v>
      </c>
      <c r="C64" s="59">
        <v>510</v>
      </c>
      <c r="D64" s="59">
        <v>89</v>
      </c>
      <c r="E64" s="59">
        <v>167</v>
      </c>
      <c r="F64" s="59">
        <v>51</v>
      </c>
      <c r="G64" s="59">
        <v>167</v>
      </c>
      <c r="H64" s="59">
        <v>49</v>
      </c>
      <c r="I64" s="59">
        <v>465</v>
      </c>
      <c r="J64" s="59">
        <v>1990</v>
      </c>
      <c r="K64" s="59">
        <v>438</v>
      </c>
      <c r="L64" s="59">
        <v>349</v>
      </c>
      <c r="M64" s="59">
        <v>40</v>
      </c>
      <c r="N64" s="59">
        <v>3720</v>
      </c>
      <c r="O64" s="59">
        <v>88</v>
      </c>
      <c r="P64" s="59">
        <v>2340</v>
      </c>
      <c r="Q64" s="59">
        <v>138</v>
      </c>
      <c r="R64" s="59">
        <v>2140</v>
      </c>
      <c r="S64" s="59">
        <v>2290</v>
      </c>
      <c r="T64" s="59">
        <v>1950</v>
      </c>
      <c r="U64" s="59">
        <v>1040</v>
      </c>
      <c r="V64" s="59">
        <v>58</v>
      </c>
      <c r="W64" s="59">
        <v>147</v>
      </c>
      <c r="X64" s="59">
        <v>122</v>
      </c>
      <c r="Y64" s="59">
        <v>10900</v>
      </c>
      <c r="Z64" s="59">
        <v>55</v>
      </c>
      <c r="AA64" s="59">
        <v>31</v>
      </c>
      <c r="AB64" s="59">
        <v>134</v>
      </c>
      <c r="AC64" s="59">
        <v>656</v>
      </c>
      <c r="AD64" s="59">
        <v>36</v>
      </c>
      <c r="AE64" s="59">
        <v>370</v>
      </c>
      <c r="AF64" s="59">
        <v>56</v>
      </c>
      <c r="AG64" s="59">
        <v>2720</v>
      </c>
      <c r="AH64" s="59">
        <v>49</v>
      </c>
      <c r="AI64" s="59">
        <v>65</v>
      </c>
      <c r="AJ64" s="59">
        <v>83</v>
      </c>
      <c r="AK64" s="59">
        <v>55</v>
      </c>
      <c r="AL64" s="59">
        <v>334</v>
      </c>
      <c r="AM64" s="59">
        <v>727</v>
      </c>
      <c r="AN64" s="59">
        <v>173</v>
      </c>
      <c r="AO64" s="59">
        <v>458</v>
      </c>
      <c r="AP64" s="59">
        <v>85</v>
      </c>
      <c r="AQ64" s="59">
        <v>3750</v>
      </c>
      <c r="AR64" s="59">
        <v>25</v>
      </c>
      <c r="AU64" s="63">
        <v>327</v>
      </c>
      <c r="AV64" s="64">
        <f t="shared" si="1"/>
        <v>0</v>
      </c>
      <c r="AW64" s="64">
        <f t="shared" si="41"/>
        <v>1</v>
      </c>
      <c r="AX64" s="64">
        <f t="shared" si="42"/>
        <v>0</v>
      </c>
      <c r="AY64" s="64">
        <f t="shared" si="43"/>
        <v>0</v>
      </c>
      <c r="AZ64" s="64">
        <f t="shared" si="2"/>
        <v>0</v>
      </c>
      <c r="BA64" s="64">
        <f t="shared" si="3"/>
        <v>0</v>
      </c>
      <c r="BB64" s="64">
        <f t="shared" si="4"/>
        <v>0</v>
      </c>
      <c r="BC64" s="64">
        <f t="shared" si="5"/>
        <v>1</v>
      </c>
      <c r="BD64" s="64">
        <f t="shared" si="6"/>
        <v>1</v>
      </c>
      <c r="BE64" s="64">
        <f t="shared" si="7"/>
        <v>1</v>
      </c>
      <c r="BF64" s="64">
        <f t="shared" si="8"/>
        <v>1</v>
      </c>
      <c r="BG64" s="64">
        <f t="shared" si="9"/>
        <v>0</v>
      </c>
      <c r="BH64" s="64">
        <f t="shared" si="10"/>
        <v>1</v>
      </c>
      <c r="BI64" s="64">
        <f t="shared" si="11"/>
        <v>0</v>
      </c>
      <c r="BJ64" s="64">
        <f t="shared" si="12"/>
        <v>1</v>
      </c>
      <c r="BK64" s="64">
        <f t="shared" si="13"/>
        <v>0</v>
      </c>
      <c r="BL64" s="64">
        <f t="shared" si="14"/>
        <v>1</v>
      </c>
      <c r="BM64" s="64">
        <f t="shared" si="15"/>
        <v>1</v>
      </c>
      <c r="BN64" s="64">
        <f t="shared" si="16"/>
        <v>1</v>
      </c>
      <c r="BO64" s="64">
        <f t="shared" si="17"/>
        <v>1</v>
      </c>
      <c r="BP64" s="64">
        <f t="shared" si="18"/>
        <v>0</v>
      </c>
      <c r="BQ64" s="64">
        <f t="shared" si="19"/>
        <v>0</v>
      </c>
      <c r="BR64" s="64">
        <f t="shared" si="20"/>
        <v>0</v>
      </c>
      <c r="BS64" s="64">
        <f t="shared" si="21"/>
        <v>1</v>
      </c>
      <c r="BT64" s="64">
        <f t="shared" si="22"/>
        <v>0</v>
      </c>
      <c r="BU64" s="64">
        <f t="shared" si="23"/>
        <v>0</v>
      </c>
      <c r="BV64" s="64">
        <f t="shared" si="24"/>
        <v>0</v>
      </c>
      <c r="BW64" s="64">
        <f t="shared" si="25"/>
        <v>1</v>
      </c>
      <c r="BX64" s="64">
        <f t="shared" si="26"/>
        <v>0</v>
      </c>
      <c r="BY64" s="64">
        <f t="shared" si="27"/>
        <v>1</v>
      </c>
      <c r="BZ64" s="64">
        <f t="shared" si="28"/>
        <v>0</v>
      </c>
      <c r="CA64" s="64">
        <f t="shared" si="29"/>
        <v>1</v>
      </c>
      <c r="CB64" s="64">
        <f t="shared" si="30"/>
        <v>0</v>
      </c>
      <c r="CC64" s="64">
        <f t="shared" si="31"/>
        <v>0</v>
      </c>
      <c r="CD64" s="64">
        <f t="shared" si="32"/>
        <v>0</v>
      </c>
      <c r="CE64" s="64">
        <f t="shared" si="33"/>
        <v>0</v>
      </c>
      <c r="CF64" s="64">
        <f t="shared" si="34"/>
        <v>0</v>
      </c>
      <c r="CG64" s="64">
        <f t="shared" si="35"/>
        <v>1</v>
      </c>
      <c r="CH64" s="64">
        <f t="shared" si="36"/>
        <v>0</v>
      </c>
      <c r="CI64" s="64">
        <f t="shared" si="37"/>
        <v>1</v>
      </c>
      <c r="CJ64" s="64">
        <f t="shared" si="38"/>
        <v>0</v>
      </c>
      <c r="CK64" s="64">
        <f t="shared" si="39"/>
        <v>1</v>
      </c>
      <c r="CL64" s="64">
        <f t="shared" si="40"/>
        <v>0</v>
      </c>
    </row>
    <row r="65" spans="1:90" ht="15">
      <c r="A65" s="58">
        <v>328</v>
      </c>
      <c r="B65" s="59">
        <v>240</v>
      </c>
      <c r="C65" s="59">
        <v>545</v>
      </c>
      <c r="D65" s="59">
        <v>100</v>
      </c>
      <c r="E65" s="59">
        <v>148</v>
      </c>
      <c r="F65" s="59">
        <v>50</v>
      </c>
      <c r="G65" s="59">
        <v>480</v>
      </c>
      <c r="H65" s="59">
        <v>48</v>
      </c>
      <c r="I65" s="59">
        <v>386</v>
      </c>
      <c r="J65" s="59">
        <v>1510</v>
      </c>
      <c r="K65" s="59">
        <v>187</v>
      </c>
      <c r="L65" s="59">
        <v>302</v>
      </c>
      <c r="M65" s="59">
        <v>39</v>
      </c>
      <c r="N65" s="59">
        <v>1500</v>
      </c>
      <c r="O65" s="59">
        <v>72</v>
      </c>
      <c r="P65" s="59">
        <v>2280</v>
      </c>
      <c r="Q65" s="59">
        <v>131</v>
      </c>
      <c r="R65" s="59">
        <v>7390</v>
      </c>
      <c r="S65" s="59">
        <v>2020</v>
      </c>
      <c r="T65" s="59">
        <v>2150</v>
      </c>
      <c r="U65" s="59">
        <v>1160</v>
      </c>
      <c r="V65" s="59">
        <v>58</v>
      </c>
      <c r="W65" s="59">
        <v>109</v>
      </c>
      <c r="X65" s="59">
        <v>77</v>
      </c>
      <c r="Y65" s="59">
        <v>8460</v>
      </c>
      <c r="Z65" s="59">
        <v>56</v>
      </c>
      <c r="AA65" s="59">
        <v>31</v>
      </c>
      <c r="AB65" s="59">
        <v>95</v>
      </c>
      <c r="AC65" s="59">
        <v>292</v>
      </c>
      <c r="AD65" s="59">
        <v>36</v>
      </c>
      <c r="AE65" s="59">
        <v>275</v>
      </c>
      <c r="AF65" s="59">
        <v>63</v>
      </c>
      <c r="AG65" s="59">
        <v>808</v>
      </c>
      <c r="AH65" s="59">
        <v>45</v>
      </c>
      <c r="AI65" s="59">
        <v>58</v>
      </c>
      <c r="AJ65" s="59">
        <v>73</v>
      </c>
      <c r="AK65" s="59">
        <v>52</v>
      </c>
      <c r="AL65" s="59">
        <v>295</v>
      </c>
      <c r="AM65" s="59">
        <v>1980</v>
      </c>
      <c r="AN65" s="59">
        <v>315</v>
      </c>
      <c r="AO65" s="59">
        <v>252</v>
      </c>
      <c r="AP65" s="59">
        <v>59</v>
      </c>
      <c r="AQ65" s="59">
        <v>1000</v>
      </c>
      <c r="AR65" s="59">
        <v>25</v>
      </c>
      <c r="AU65" s="63">
        <v>328</v>
      </c>
      <c r="AV65" s="64">
        <f t="shared" si="1"/>
        <v>0</v>
      </c>
      <c r="AW65" s="64">
        <f t="shared" si="41"/>
        <v>1</v>
      </c>
      <c r="AX65" s="64">
        <f t="shared" si="42"/>
        <v>0</v>
      </c>
      <c r="AY65" s="64">
        <f t="shared" si="43"/>
        <v>0</v>
      </c>
      <c r="AZ65" s="64">
        <f t="shared" si="2"/>
        <v>0</v>
      </c>
      <c r="BA65" s="64">
        <f t="shared" si="3"/>
        <v>1</v>
      </c>
      <c r="BB65" s="64">
        <f t="shared" si="4"/>
        <v>0</v>
      </c>
      <c r="BC65" s="64">
        <f t="shared" si="5"/>
        <v>1</v>
      </c>
      <c r="BD65" s="64">
        <f t="shared" si="6"/>
        <v>1</v>
      </c>
      <c r="BE65" s="64">
        <f t="shared" si="7"/>
        <v>0</v>
      </c>
      <c r="BF65" s="64">
        <f t="shared" si="8"/>
        <v>0</v>
      </c>
      <c r="BG65" s="64">
        <f t="shared" si="9"/>
        <v>0</v>
      </c>
      <c r="BH65" s="64">
        <f t="shared" si="10"/>
        <v>1</v>
      </c>
      <c r="BI65" s="64">
        <f t="shared" si="11"/>
        <v>0</v>
      </c>
      <c r="BJ65" s="64">
        <f t="shared" si="12"/>
        <v>1</v>
      </c>
      <c r="BK65" s="64">
        <f t="shared" si="13"/>
        <v>0</v>
      </c>
      <c r="BL65" s="64">
        <f t="shared" si="14"/>
        <v>1</v>
      </c>
      <c r="BM65" s="64">
        <f t="shared" si="15"/>
        <v>1</v>
      </c>
      <c r="BN65" s="64">
        <f t="shared" si="16"/>
        <v>1</v>
      </c>
      <c r="BO65" s="64">
        <f t="shared" si="17"/>
        <v>1</v>
      </c>
      <c r="BP65" s="64">
        <f t="shared" si="18"/>
        <v>0</v>
      </c>
      <c r="BQ65" s="64">
        <f t="shared" si="19"/>
        <v>0</v>
      </c>
      <c r="BR65" s="64">
        <f t="shared" si="20"/>
        <v>0</v>
      </c>
      <c r="BS65" s="64">
        <f t="shared" si="21"/>
        <v>1</v>
      </c>
      <c r="BT65" s="64">
        <f t="shared" si="22"/>
        <v>0</v>
      </c>
      <c r="BU65" s="64">
        <f t="shared" si="23"/>
        <v>0</v>
      </c>
      <c r="BV65" s="64">
        <f t="shared" si="24"/>
        <v>0</v>
      </c>
      <c r="BW65" s="64">
        <f t="shared" si="25"/>
        <v>0</v>
      </c>
      <c r="BX65" s="64">
        <f t="shared" si="26"/>
        <v>0</v>
      </c>
      <c r="BY65" s="64">
        <f t="shared" si="27"/>
        <v>0</v>
      </c>
      <c r="BZ65" s="64">
        <f t="shared" si="28"/>
        <v>0</v>
      </c>
      <c r="CA65" s="64">
        <f t="shared" si="29"/>
        <v>1</v>
      </c>
      <c r="CB65" s="64">
        <f t="shared" si="30"/>
        <v>0</v>
      </c>
      <c r="CC65" s="64">
        <f t="shared" si="31"/>
        <v>0</v>
      </c>
      <c r="CD65" s="64">
        <f t="shared" si="32"/>
        <v>0</v>
      </c>
      <c r="CE65" s="64">
        <f t="shared" si="33"/>
        <v>0</v>
      </c>
      <c r="CF65" s="64">
        <f t="shared" si="34"/>
        <v>0</v>
      </c>
      <c r="CG65" s="64">
        <f t="shared" si="35"/>
        <v>1</v>
      </c>
      <c r="CH65" s="64">
        <f t="shared" si="36"/>
        <v>0</v>
      </c>
      <c r="CI65" s="64">
        <f t="shared" si="37"/>
        <v>0</v>
      </c>
      <c r="CJ65" s="64">
        <f t="shared" si="38"/>
        <v>0</v>
      </c>
      <c r="CK65" s="64">
        <f t="shared" si="39"/>
        <v>1</v>
      </c>
      <c r="CL65" s="64">
        <f t="shared" si="40"/>
        <v>0</v>
      </c>
    </row>
    <row r="66" spans="1:90" ht="15">
      <c r="A66" s="58">
        <v>329</v>
      </c>
      <c r="B66" s="59">
        <v>1450</v>
      </c>
      <c r="C66" s="59">
        <v>374</v>
      </c>
      <c r="D66" s="59">
        <v>110</v>
      </c>
      <c r="E66" s="59">
        <v>260</v>
      </c>
      <c r="F66" s="59">
        <v>49</v>
      </c>
      <c r="G66" s="59">
        <v>6520</v>
      </c>
      <c r="H66" s="59">
        <v>59</v>
      </c>
      <c r="I66" s="59">
        <v>330</v>
      </c>
      <c r="J66" s="59">
        <v>1380</v>
      </c>
      <c r="K66" s="59">
        <v>131</v>
      </c>
      <c r="L66" s="59">
        <v>271</v>
      </c>
      <c r="M66" s="59">
        <v>38</v>
      </c>
      <c r="N66" s="59">
        <v>906</v>
      </c>
      <c r="O66" s="59">
        <v>60</v>
      </c>
      <c r="P66" s="59">
        <v>3820</v>
      </c>
      <c r="Q66" s="59">
        <v>84</v>
      </c>
      <c r="R66" s="59">
        <v>5750</v>
      </c>
      <c r="S66" s="59">
        <v>1410</v>
      </c>
      <c r="T66" s="59">
        <v>7940</v>
      </c>
      <c r="U66" s="59">
        <v>4950</v>
      </c>
      <c r="V66" s="59">
        <v>216</v>
      </c>
      <c r="W66" s="59">
        <v>99</v>
      </c>
      <c r="X66" s="59">
        <v>61</v>
      </c>
      <c r="Y66" s="59">
        <v>2630</v>
      </c>
      <c r="Z66" s="59">
        <v>81</v>
      </c>
      <c r="AA66" s="59">
        <v>31</v>
      </c>
      <c r="AB66" s="59">
        <v>77</v>
      </c>
      <c r="AC66" s="59">
        <v>165</v>
      </c>
      <c r="AD66" s="59">
        <v>36</v>
      </c>
      <c r="AE66" s="59">
        <v>223</v>
      </c>
      <c r="AF66" s="59">
        <v>72</v>
      </c>
      <c r="AG66" s="59">
        <v>3630</v>
      </c>
      <c r="AH66" s="59">
        <v>44</v>
      </c>
      <c r="AI66" s="59">
        <v>53</v>
      </c>
      <c r="AJ66" s="59">
        <v>65</v>
      </c>
      <c r="AK66" s="59">
        <v>49</v>
      </c>
      <c r="AL66" s="59">
        <v>170</v>
      </c>
      <c r="AM66" s="59">
        <v>1280</v>
      </c>
      <c r="AN66" s="59">
        <v>1260</v>
      </c>
      <c r="AO66" s="59">
        <v>177</v>
      </c>
      <c r="AP66" s="59">
        <v>47</v>
      </c>
      <c r="AQ66" s="59">
        <v>467</v>
      </c>
      <c r="AR66" s="59">
        <v>34</v>
      </c>
      <c r="AU66" s="63">
        <v>329</v>
      </c>
      <c r="AV66" s="64">
        <f t="shared" si="1"/>
        <v>1</v>
      </c>
      <c r="AW66" s="64">
        <f t="shared" si="41"/>
        <v>1</v>
      </c>
      <c r="AX66" s="64">
        <f t="shared" si="42"/>
        <v>0</v>
      </c>
      <c r="AY66" s="64">
        <f t="shared" si="43"/>
        <v>0</v>
      </c>
      <c r="AZ66" s="64">
        <f t="shared" si="2"/>
        <v>0</v>
      </c>
      <c r="BA66" s="64">
        <f t="shared" si="3"/>
        <v>1</v>
      </c>
      <c r="BB66" s="64">
        <f t="shared" si="4"/>
        <v>0</v>
      </c>
      <c r="BC66" s="64">
        <f t="shared" si="5"/>
        <v>0</v>
      </c>
      <c r="BD66" s="64">
        <f t="shared" si="6"/>
        <v>1</v>
      </c>
      <c r="BE66" s="64">
        <f t="shared" si="7"/>
        <v>0</v>
      </c>
      <c r="BF66" s="64">
        <f t="shared" si="8"/>
        <v>0</v>
      </c>
      <c r="BG66" s="64">
        <f t="shared" si="9"/>
        <v>0</v>
      </c>
      <c r="BH66" s="64">
        <f t="shared" si="10"/>
        <v>1</v>
      </c>
      <c r="BI66" s="64">
        <f t="shared" si="11"/>
        <v>0</v>
      </c>
      <c r="BJ66" s="64">
        <f t="shared" si="12"/>
        <v>1</v>
      </c>
      <c r="BK66" s="64">
        <f t="shared" si="13"/>
        <v>0</v>
      </c>
      <c r="BL66" s="64">
        <f t="shared" si="14"/>
        <v>1</v>
      </c>
      <c r="BM66" s="64">
        <f t="shared" si="15"/>
        <v>1</v>
      </c>
      <c r="BN66" s="64">
        <f t="shared" si="16"/>
        <v>1</v>
      </c>
      <c r="BO66" s="64">
        <f t="shared" si="17"/>
        <v>1</v>
      </c>
      <c r="BP66" s="64">
        <f t="shared" si="18"/>
        <v>0</v>
      </c>
      <c r="BQ66" s="64">
        <f t="shared" si="19"/>
        <v>0</v>
      </c>
      <c r="BR66" s="64">
        <f t="shared" si="20"/>
        <v>0</v>
      </c>
      <c r="BS66" s="64">
        <f t="shared" si="21"/>
        <v>1</v>
      </c>
      <c r="BT66" s="64">
        <f t="shared" si="22"/>
        <v>0</v>
      </c>
      <c r="BU66" s="64">
        <f t="shared" si="23"/>
        <v>0</v>
      </c>
      <c r="BV66" s="64">
        <f t="shared" si="24"/>
        <v>0</v>
      </c>
      <c r="BW66" s="64">
        <f t="shared" si="25"/>
        <v>0</v>
      </c>
      <c r="BX66" s="64">
        <f t="shared" si="26"/>
        <v>0</v>
      </c>
      <c r="BY66" s="64">
        <f t="shared" si="27"/>
        <v>0</v>
      </c>
      <c r="BZ66" s="64">
        <f t="shared" si="28"/>
        <v>0</v>
      </c>
      <c r="CA66" s="64">
        <f t="shared" si="29"/>
        <v>1</v>
      </c>
      <c r="CB66" s="64">
        <f t="shared" si="30"/>
        <v>0</v>
      </c>
      <c r="CC66" s="64">
        <f t="shared" si="31"/>
        <v>0</v>
      </c>
      <c r="CD66" s="64">
        <f t="shared" si="32"/>
        <v>0</v>
      </c>
      <c r="CE66" s="64">
        <f t="shared" si="33"/>
        <v>0</v>
      </c>
      <c r="CF66" s="64">
        <f t="shared" si="34"/>
        <v>0</v>
      </c>
      <c r="CG66" s="64">
        <f t="shared" si="35"/>
        <v>1</v>
      </c>
      <c r="CH66" s="64">
        <f t="shared" si="36"/>
        <v>1</v>
      </c>
      <c r="CI66" s="64">
        <f t="shared" si="37"/>
        <v>0</v>
      </c>
      <c r="CJ66" s="64">
        <f t="shared" si="38"/>
        <v>0</v>
      </c>
      <c r="CK66" s="64">
        <f t="shared" si="39"/>
        <v>1</v>
      </c>
      <c r="CL66" s="64">
        <f t="shared" si="40"/>
        <v>0</v>
      </c>
    </row>
    <row r="67" spans="1:90" ht="15">
      <c r="A67" s="58">
        <v>330</v>
      </c>
      <c r="B67" s="59">
        <v>2000</v>
      </c>
      <c r="C67" s="59">
        <v>280</v>
      </c>
      <c r="D67" s="59">
        <v>120</v>
      </c>
      <c r="E67" s="59">
        <v>605</v>
      </c>
      <c r="F67" s="59">
        <v>48</v>
      </c>
      <c r="G67" s="59">
        <v>5590</v>
      </c>
      <c r="H67" s="59">
        <v>69</v>
      </c>
      <c r="I67" s="59">
        <v>286</v>
      </c>
      <c r="J67" s="59">
        <v>1190</v>
      </c>
      <c r="K67" s="59">
        <v>233</v>
      </c>
      <c r="L67" s="59">
        <v>242</v>
      </c>
      <c r="M67" s="59">
        <v>36</v>
      </c>
      <c r="N67" s="59">
        <v>696</v>
      </c>
      <c r="O67" s="59">
        <v>50</v>
      </c>
      <c r="P67" s="59">
        <v>3290</v>
      </c>
      <c r="Q67" s="59">
        <v>62</v>
      </c>
      <c r="R67" s="59">
        <v>2880</v>
      </c>
      <c r="S67" s="59">
        <v>1110</v>
      </c>
      <c r="T67" s="59">
        <v>5140</v>
      </c>
      <c r="U67" s="59">
        <v>2510</v>
      </c>
      <c r="V67" s="59">
        <v>318</v>
      </c>
      <c r="W67" s="59">
        <v>96</v>
      </c>
      <c r="X67" s="59">
        <v>54</v>
      </c>
      <c r="Y67" s="59">
        <v>2290</v>
      </c>
      <c r="Z67" s="59">
        <v>161</v>
      </c>
      <c r="AA67" s="59">
        <v>46</v>
      </c>
      <c r="AB67" s="59">
        <v>66</v>
      </c>
      <c r="AC67" s="59">
        <v>125</v>
      </c>
      <c r="AD67" s="59">
        <v>36</v>
      </c>
      <c r="AE67" s="59">
        <v>187</v>
      </c>
      <c r="AF67" s="59">
        <v>72</v>
      </c>
      <c r="AG67" s="59">
        <v>1930</v>
      </c>
      <c r="AH67" s="59">
        <v>41</v>
      </c>
      <c r="AI67" s="59">
        <v>50</v>
      </c>
      <c r="AJ67" s="59">
        <v>61</v>
      </c>
      <c r="AK67" s="59">
        <v>47</v>
      </c>
      <c r="AL67" s="59">
        <v>122</v>
      </c>
      <c r="AM67" s="59">
        <v>834</v>
      </c>
      <c r="AN67" s="59">
        <v>442</v>
      </c>
      <c r="AO67" s="59">
        <v>136</v>
      </c>
      <c r="AP67" s="59">
        <v>40</v>
      </c>
      <c r="AQ67" s="59">
        <v>310</v>
      </c>
      <c r="AR67" s="59">
        <v>45</v>
      </c>
      <c r="AU67" s="63">
        <v>330</v>
      </c>
      <c r="AV67" s="64">
        <f t="shared" si="1"/>
        <v>1</v>
      </c>
      <c r="AW67" s="64">
        <f t="shared" si="41"/>
        <v>0</v>
      </c>
      <c r="AX67" s="64">
        <f t="shared" si="42"/>
        <v>0</v>
      </c>
      <c r="AY67" s="64">
        <f t="shared" si="43"/>
        <v>1</v>
      </c>
      <c r="AZ67" s="64">
        <f t="shared" si="2"/>
        <v>0</v>
      </c>
      <c r="BA67" s="64">
        <f t="shared" si="3"/>
        <v>1</v>
      </c>
      <c r="BB67" s="64">
        <f t="shared" si="4"/>
        <v>0</v>
      </c>
      <c r="BC67" s="64">
        <f t="shared" si="5"/>
        <v>0</v>
      </c>
      <c r="BD67" s="64">
        <f t="shared" si="6"/>
        <v>1</v>
      </c>
      <c r="BE67" s="64">
        <f t="shared" si="7"/>
        <v>0</v>
      </c>
      <c r="BF67" s="64">
        <f t="shared" si="8"/>
        <v>0</v>
      </c>
      <c r="BG67" s="64">
        <f t="shared" si="9"/>
        <v>0</v>
      </c>
      <c r="BH67" s="64">
        <f t="shared" si="10"/>
        <v>1</v>
      </c>
      <c r="BI67" s="64">
        <f t="shared" si="11"/>
        <v>0</v>
      </c>
      <c r="BJ67" s="64">
        <f t="shared" si="12"/>
        <v>1</v>
      </c>
      <c r="BK67" s="64">
        <f t="shared" si="13"/>
        <v>0</v>
      </c>
      <c r="BL67" s="64">
        <f t="shared" si="14"/>
        <v>1</v>
      </c>
      <c r="BM67" s="64">
        <f t="shared" si="15"/>
        <v>1</v>
      </c>
      <c r="BN67" s="64">
        <f t="shared" si="16"/>
        <v>1</v>
      </c>
      <c r="BO67" s="64">
        <f t="shared" si="17"/>
        <v>1</v>
      </c>
      <c r="BP67" s="64">
        <f t="shared" si="18"/>
        <v>0</v>
      </c>
      <c r="BQ67" s="64">
        <f t="shared" si="19"/>
        <v>0</v>
      </c>
      <c r="BR67" s="64">
        <f t="shared" si="20"/>
        <v>0</v>
      </c>
      <c r="BS67" s="64">
        <f t="shared" si="21"/>
        <v>1</v>
      </c>
      <c r="BT67" s="64">
        <f t="shared" si="22"/>
        <v>0</v>
      </c>
      <c r="BU67" s="64">
        <f t="shared" si="23"/>
        <v>0</v>
      </c>
      <c r="BV67" s="64">
        <f t="shared" si="24"/>
        <v>0</v>
      </c>
      <c r="BW67" s="64">
        <f t="shared" si="25"/>
        <v>0</v>
      </c>
      <c r="BX67" s="64">
        <f t="shared" si="26"/>
        <v>0</v>
      </c>
      <c r="BY67" s="64">
        <f t="shared" si="27"/>
        <v>0</v>
      </c>
      <c r="BZ67" s="64">
        <f t="shared" si="28"/>
        <v>0</v>
      </c>
      <c r="CA67" s="64">
        <f t="shared" si="29"/>
        <v>1</v>
      </c>
      <c r="CB67" s="64">
        <f t="shared" si="30"/>
        <v>0</v>
      </c>
      <c r="CC67" s="64">
        <f t="shared" si="31"/>
        <v>0</v>
      </c>
      <c r="CD67" s="64">
        <f t="shared" si="32"/>
        <v>0</v>
      </c>
      <c r="CE67" s="64">
        <f t="shared" si="33"/>
        <v>0</v>
      </c>
      <c r="CF67" s="64">
        <f t="shared" si="34"/>
        <v>0</v>
      </c>
      <c r="CG67" s="64">
        <f t="shared" si="35"/>
        <v>1</v>
      </c>
      <c r="CH67" s="64">
        <f t="shared" si="36"/>
        <v>1</v>
      </c>
      <c r="CI67" s="64">
        <f t="shared" si="37"/>
        <v>0</v>
      </c>
      <c r="CJ67" s="64">
        <f t="shared" si="38"/>
        <v>0</v>
      </c>
      <c r="CK67" s="64">
        <f t="shared" si="39"/>
        <v>0</v>
      </c>
      <c r="CL67" s="64">
        <f t="shared" si="40"/>
        <v>0</v>
      </c>
    </row>
    <row r="68" spans="1:90" ht="15">
      <c r="A68" s="58">
        <v>331</v>
      </c>
      <c r="B68" s="59">
        <v>1500</v>
      </c>
      <c r="C68" s="59">
        <v>250</v>
      </c>
      <c r="D68" s="59">
        <v>123</v>
      </c>
      <c r="E68" s="59">
        <v>366</v>
      </c>
      <c r="F68" s="59">
        <v>47</v>
      </c>
      <c r="G68" s="59">
        <v>3180</v>
      </c>
      <c r="H68" s="59">
        <v>709</v>
      </c>
      <c r="I68" s="59">
        <v>247</v>
      </c>
      <c r="J68" s="59">
        <v>1020</v>
      </c>
      <c r="K68" s="59">
        <v>189</v>
      </c>
      <c r="L68" s="59">
        <v>226</v>
      </c>
      <c r="M68" s="59">
        <v>35</v>
      </c>
      <c r="N68" s="59">
        <v>550</v>
      </c>
      <c r="O68" s="59">
        <v>43</v>
      </c>
      <c r="P68" s="59">
        <v>2910</v>
      </c>
      <c r="Q68" s="59">
        <v>52</v>
      </c>
      <c r="R68" s="59">
        <v>2590</v>
      </c>
      <c r="S68" s="59">
        <v>913</v>
      </c>
      <c r="T68" s="59">
        <v>3010</v>
      </c>
      <c r="U68" s="59">
        <v>1730</v>
      </c>
      <c r="V68" s="59">
        <v>182</v>
      </c>
      <c r="W68" s="59">
        <v>97</v>
      </c>
      <c r="X68" s="59">
        <v>49</v>
      </c>
      <c r="Y68" s="59">
        <v>1630</v>
      </c>
      <c r="Z68" s="59">
        <v>689</v>
      </c>
      <c r="AA68" s="59">
        <v>80</v>
      </c>
      <c r="AB68" s="59">
        <v>62</v>
      </c>
      <c r="AC68" s="59">
        <v>101</v>
      </c>
      <c r="AD68" s="59">
        <v>36</v>
      </c>
      <c r="AE68" s="59">
        <v>164</v>
      </c>
      <c r="AF68" s="59">
        <v>66</v>
      </c>
      <c r="AG68" s="59">
        <v>981</v>
      </c>
      <c r="AH68" s="59">
        <v>39</v>
      </c>
      <c r="AI68" s="59">
        <v>50</v>
      </c>
      <c r="AJ68" s="59">
        <v>59</v>
      </c>
      <c r="AK68" s="59">
        <v>46</v>
      </c>
      <c r="AL68" s="59">
        <v>96</v>
      </c>
      <c r="AM68" s="59">
        <v>640</v>
      </c>
      <c r="AN68" s="59">
        <v>269</v>
      </c>
      <c r="AO68" s="59">
        <v>111</v>
      </c>
      <c r="AP68" s="59">
        <v>36</v>
      </c>
      <c r="AQ68" s="59">
        <v>239</v>
      </c>
      <c r="AR68" s="59">
        <v>42</v>
      </c>
      <c r="AU68" s="63">
        <v>331</v>
      </c>
      <c r="AV68" s="64">
        <f t="shared" si="1"/>
        <v>1</v>
      </c>
      <c r="AW68" s="64">
        <f t="shared" si="41"/>
        <v>0</v>
      </c>
      <c r="AX68" s="64">
        <f t="shared" si="42"/>
        <v>0</v>
      </c>
      <c r="AY68" s="64">
        <f t="shared" si="43"/>
        <v>1</v>
      </c>
      <c r="AZ68" s="64">
        <f t="shared" si="2"/>
        <v>0</v>
      </c>
      <c r="BA68" s="64">
        <f t="shared" si="3"/>
        <v>1</v>
      </c>
      <c r="BB68" s="64">
        <f t="shared" si="4"/>
        <v>1</v>
      </c>
      <c r="BC68" s="64">
        <f t="shared" si="5"/>
        <v>0</v>
      </c>
      <c r="BD68" s="64">
        <f t="shared" si="6"/>
        <v>1</v>
      </c>
      <c r="BE68" s="64">
        <f t="shared" si="7"/>
        <v>0</v>
      </c>
      <c r="BF68" s="64">
        <f t="shared" si="8"/>
        <v>0</v>
      </c>
      <c r="BG68" s="64">
        <f t="shared" si="9"/>
        <v>0</v>
      </c>
      <c r="BH68" s="64">
        <f t="shared" si="10"/>
        <v>1</v>
      </c>
      <c r="BI68" s="64">
        <f t="shared" si="11"/>
        <v>0</v>
      </c>
      <c r="BJ68" s="64">
        <f t="shared" si="12"/>
        <v>1</v>
      </c>
      <c r="BK68" s="64">
        <f t="shared" si="13"/>
        <v>0</v>
      </c>
      <c r="BL68" s="64">
        <f t="shared" si="14"/>
        <v>1</v>
      </c>
      <c r="BM68" s="64">
        <f t="shared" si="15"/>
        <v>1</v>
      </c>
      <c r="BN68" s="64">
        <f t="shared" si="16"/>
        <v>1</v>
      </c>
      <c r="BO68" s="64">
        <f t="shared" si="17"/>
        <v>1</v>
      </c>
      <c r="BP68" s="64">
        <f t="shared" si="18"/>
        <v>0</v>
      </c>
      <c r="BQ68" s="64">
        <f t="shared" si="19"/>
        <v>0</v>
      </c>
      <c r="BR68" s="64">
        <f t="shared" si="20"/>
        <v>0</v>
      </c>
      <c r="BS68" s="64">
        <f t="shared" si="21"/>
        <v>1</v>
      </c>
      <c r="BT68" s="64">
        <f t="shared" si="22"/>
        <v>1</v>
      </c>
      <c r="BU68" s="64">
        <f t="shared" si="23"/>
        <v>0</v>
      </c>
      <c r="BV68" s="64">
        <f t="shared" si="24"/>
        <v>0</v>
      </c>
      <c r="BW68" s="64">
        <f t="shared" si="25"/>
        <v>0</v>
      </c>
      <c r="BX68" s="64">
        <f t="shared" si="26"/>
        <v>0</v>
      </c>
      <c r="BY68" s="64">
        <f t="shared" si="27"/>
        <v>0</v>
      </c>
      <c r="BZ68" s="64">
        <f t="shared" si="28"/>
        <v>0</v>
      </c>
      <c r="CA68" s="64">
        <f t="shared" si="29"/>
        <v>1</v>
      </c>
      <c r="CB68" s="64">
        <f t="shared" si="30"/>
        <v>0</v>
      </c>
      <c r="CC68" s="64">
        <f t="shared" si="31"/>
        <v>0</v>
      </c>
      <c r="CD68" s="64">
        <f t="shared" si="32"/>
        <v>0</v>
      </c>
      <c r="CE68" s="64">
        <f t="shared" si="33"/>
        <v>0</v>
      </c>
      <c r="CF68" s="64">
        <f t="shared" si="34"/>
        <v>0</v>
      </c>
      <c r="CG68" s="64">
        <f t="shared" si="35"/>
        <v>1</v>
      </c>
      <c r="CH68" s="64">
        <f t="shared" si="36"/>
        <v>0</v>
      </c>
      <c r="CI68" s="64">
        <f t="shared" si="37"/>
        <v>0</v>
      </c>
      <c r="CJ68" s="64">
        <f t="shared" si="38"/>
        <v>0</v>
      </c>
      <c r="CK68" s="64">
        <f t="shared" si="39"/>
        <v>0</v>
      </c>
      <c r="CL68" s="64">
        <f t="shared" si="40"/>
        <v>0</v>
      </c>
    </row>
    <row r="69" spans="1:90" ht="15">
      <c r="A69" s="58">
        <v>332</v>
      </c>
      <c r="B69" s="59">
        <v>1200</v>
      </c>
      <c r="C69" s="59">
        <v>177</v>
      </c>
      <c r="D69" s="59">
        <v>138</v>
      </c>
      <c r="E69" s="59">
        <v>257</v>
      </c>
      <c r="F69" s="59">
        <v>46</v>
      </c>
      <c r="G69" s="59">
        <v>11000</v>
      </c>
      <c r="H69" s="59">
        <v>760</v>
      </c>
      <c r="I69" s="59">
        <v>222</v>
      </c>
      <c r="J69" s="59">
        <v>1000</v>
      </c>
      <c r="K69" s="59">
        <v>135</v>
      </c>
      <c r="L69" s="59">
        <v>226</v>
      </c>
      <c r="M69" s="59">
        <v>34</v>
      </c>
      <c r="N69" s="59">
        <v>445</v>
      </c>
      <c r="O69" s="59">
        <v>40</v>
      </c>
      <c r="P69" s="59">
        <v>1840</v>
      </c>
      <c r="Q69" s="59">
        <v>46</v>
      </c>
      <c r="R69" s="59">
        <v>3480</v>
      </c>
      <c r="S69" s="59">
        <v>1030</v>
      </c>
      <c r="T69" s="59">
        <v>2200</v>
      </c>
      <c r="U69" s="59">
        <v>5520</v>
      </c>
      <c r="V69" s="59">
        <v>137</v>
      </c>
      <c r="W69" s="59">
        <v>92</v>
      </c>
      <c r="X69" s="59">
        <v>46</v>
      </c>
      <c r="Y69" s="59">
        <v>1230</v>
      </c>
      <c r="Z69" s="59">
        <v>351</v>
      </c>
      <c r="AA69" s="59">
        <v>77</v>
      </c>
      <c r="AB69" s="59">
        <v>73</v>
      </c>
      <c r="AC69" s="59">
        <v>92</v>
      </c>
      <c r="AD69" s="59">
        <v>36</v>
      </c>
      <c r="AE69" s="59">
        <v>153</v>
      </c>
      <c r="AF69" s="59">
        <v>63</v>
      </c>
      <c r="AG69" s="59">
        <v>625</v>
      </c>
      <c r="AH69" s="59">
        <v>37</v>
      </c>
      <c r="AI69" s="59">
        <v>48</v>
      </c>
      <c r="AJ69" s="59">
        <v>57</v>
      </c>
      <c r="AK69" s="59">
        <v>44</v>
      </c>
      <c r="AL69" s="59">
        <v>109</v>
      </c>
      <c r="AM69" s="59">
        <v>935</v>
      </c>
      <c r="AN69" s="59">
        <v>200</v>
      </c>
      <c r="AO69" s="59">
        <v>95</v>
      </c>
      <c r="AP69" s="59">
        <v>34</v>
      </c>
      <c r="AQ69" s="59">
        <v>197</v>
      </c>
      <c r="AR69" s="59">
        <v>38</v>
      </c>
      <c r="AU69" s="63">
        <v>332</v>
      </c>
      <c r="AV69" s="64">
        <f t="shared" si="1"/>
        <v>1</v>
      </c>
      <c r="AW69" s="64">
        <f t="shared" si="41"/>
        <v>0</v>
      </c>
      <c r="AX69" s="64">
        <f t="shared" si="42"/>
        <v>0</v>
      </c>
      <c r="AY69" s="64">
        <f t="shared" si="43"/>
        <v>0</v>
      </c>
      <c r="AZ69" s="64">
        <f t="shared" si="2"/>
        <v>0</v>
      </c>
      <c r="BA69" s="64">
        <f t="shared" si="3"/>
        <v>1</v>
      </c>
      <c r="BB69" s="64">
        <f t="shared" si="4"/>
        <v>1</v>
      </c>
      <c r="BC69" s="64">
        <f t="shared" si="5"/>
        <v>0</v>
      </c>
      <c r="BD69" s="64">
        <f t="shared" si="6"/>
        <v>1</v>
      </c>
      <c r="BE69" s="64">
        <f t="shared" si="7"/>
        <v>0</v>
      </c>
      <c r="BF69" s="64">
        <f t="shared" si="8"/>
        <v>0</v>
      </c>
      <c r="BG69" s="64">
        <f t="shared" si="9"/>
        <v>0</v>
      </c>
      <c r="BH69" s="64">
        <f t="shared" si="10"/>
        <v>1</v>
      </c>
      <c r="BI69" s="64">
        <f t="shared" si="11"/>
        <v>0</v>
      </c>
      <c r="BJ69" s="64">
        <f t="shared" si="12"/>
        <v>1</v>
      </c>
      <c r="BK69" s="64">
        <f t="shared" si="13"/>
        <v>0</v>
      </c>
      <c r="BL69" s="64">
        <f t="shared" si="14"/>
        <v>1</v>
      </c>
      <c r="BM69" s="64">
        <f t="shared" si="15"/>
        <v>1</v>
      </c>
      <c r="BN69" s="64">
        <f t="shared" si="16"/>
        <v>1</v>
      </c>
      <c r="BO69" s="64">
        <f t="shared" si="17"/>
        <v>1</v>
      </c>
      <c r="BP69" s="64">
        <f t="shared" si="18"/>
        <v>0</v>
      </c>
      <c r="BQ69" s="64">
        <f t="shared" si="19"/>
        <v>0</v>
      </c>
      <c r="BR69" s="64">
        <f t="shared" si="20"/>
        <v>0</v>
      </c>
      <c r="BS69" s="64">
        <f t="shared" si="21"/>
        <v>1</v>
      </c>
      <c r="BT69" s="64">
        <f t="shared" si="22"/>
        <v>1</v>
      </c>
      <c r="BU69" s="64">
        <f t="shared" si="23"/>
        <v>0</v>
      </c>
      <c r="BV69" s="64">
        <f t="shared" si="24"/>
        <v>0</v>
      </c>
      <c r="BW69" s="64">
        <f t="shared" si="25"/>
        <v>0</v>
      </c>
      <c r="BX69" s="64">
        <f t="shared" si="26"/>
        <v>0</v>
      </c>
      <c r="BY69" s="64">
        <f t="shared" si="27"/>
        <v>0</v>
      </c>
      <c r="BZ69" s="64">
        <f t="shared" si="28"/>
        <v>0</v>
      </c>
      <c r="CA69" s="64">
        <f t="shared" si="29"/>
        <v>1</v>
      </c>
      <c r="CB69" s="64">
        <f t="shared" si="30"/>
        <v>0</v>
      </c>
      <c r="CC69" s="64">
        <f t="shared" si="31"/>
        <v>0</v>
      </c>
      <c r="CD69" s="64">
        <f t="shared" si="32"/>
        <v>0</v>
      </c>
      <c r="CE69" s="64">
        <f t="shared" si="33"/>
        <v>0</v>
      </c>
      <c r="CF69" s="64">
        <f t="shared" si="34"/>
        <v>0</v>
      </c>
      <c r="CG69" s="64">
        <f t="shared" si="35"/>
        <v>1</v>
      </c>
      <c r="CH69" s="64">
        <f t="shared" si="36"/>
        <v>0</v>
      </c>
      <c r="CI69" s="64">
        <f t="shared" si="37"/>
        <v>0</v>
      </c>
      <c r="CJ69" s="64">
        <f t="shared" si="38"/>
        <v>0</v>
      </c>
      <c r="CK69" s="64">
        <f t="shared" si="39"/>
        <v>0</v>
      </c>
      <c r="CL69" s="64">
        <f t="shared" si="40"/>
        <v>0</v>
      </c>
    </row>
    <row r="70" spans="1:90" ht="15">
      <c r="A70" s="58">
        <v>333</v>
      </c>
      <c r="B70" s="59">
        <v>600</v>
      </c>
      <c r="C70" s="59">
        <v>203</v>
      </c>
      <c r="D70" s="59">
        <v>165</v>
      </c>
      <c r="E70" s="59">
        <v>204</v>
      </c>
      <c r="F70" s="59">
        <v>45</v>
      </c>
      <c r="G70" s="59">
        <v>10500</v>
      </c>
      <c r="H70" s="59">
        <v>1150</v>
      </c>
      <c r="I70" s="59">
        <v>200</v>
      </c>
      <c r="J70" s="59">
        <v>1360</v>
      </c>
      <c r="K70" s="59">
        <v>108</v>
      </c>
      <c r="L70" s="59">
        <v>203</v>
      </c>
      <c r="M70" s="59">
        <v>34</v>
      </c>
      <c r="N70" s="59">
        <v>373</v>
      </c>
      <c r="O70" s="59">
        <v>39</v>
      </c>
      <c r="P70" s="59">
        <v>1460</v>
      </c>
      <c r="Q70" s="59">
        <v>43</v>
      </c>
      <c r="R70" s="59">
        <v>3410</v>
      </c>
      <c r="S70" s="59">
        <v>3620</v>
      </c>
      <c r="T70" s="59">
        <v>1810</v>
      </c>
      <c r="U70" s="59">
        <v>7250</v>
      </c>
      <c r="V70" s="59">
        <v>1700</v>
      </c>
      <c r="W70" s="59">
        <v>92</v>
      </c>
      <c r="X70" s="59">
        <v>44</v>
      </c>
      <c r="Y70" s="59">
        <v>1030</v>
      </c>
      <c r="Z70" s="59">
        <v>243</v>
      </c>
      <c r="AA70" s="59">
        <v>60</v>
      </c>
      <c r="AB70" s="59">
        <v>74</v>
      </c>
      <c r="AC70" s="59">
        <v>86</v>
      </c>
      <c r="AD70" s="59">
        <v>37</v>
      </c>
      <c r="AE70" s="59">
        <v>140</v>
      </c>
      <c r="AF70" s="59">
        <v>63</v>
      </c>
      <c r="AG70" s="59">
        <v>930</v>
      </c>
      <c r="AH70" s="59">
        <v>37</v>
      </c>
      <c r="AI70" s="59">
        <v>46</v>
      </c>
      <c r="AJ70" s="59">
        <v>54</v>
      </c>
      <c r="AK70" s="59">
        <v>43</v>
      </c>
      <c r="AL70" s="59">
        <v>114</v>
      </c>
      <c r="AM70" s="59">
        <v>1010</v>
      </c>
      <c r="AN70" s="59">
        <v>163</v>
      </c>
      <c r="AO70" s="59">
        <v>248</v>
      </c>
      <c r="AP70" s="59">
        <v>32</v>
      </c>
      <c r="AQ70" s="59">
        <v>185</v>
      </c>
      <c r="AR70" s="59">
        <v>34</v>
      </c>
      <c r="AU70" s="63">
        <v>333</v>
      </c>
      <c r="AV70" s="64">
        <f t="shared" si="1"/>
        <v>1</v>
      </c>
      <c r="AW70" s="64">
        <f t="shared" si="41"/>
        <v>0</v>
      </c>
      <c r="AX70" s="64">
        <f t="shared" si="42"/>
        <v>0</v>
      </c>
      <c r="AY70" s="64">
        <f t="shared" si="43"/>
        <v>0</v>
      </c>
      <c r="AZ70" s="64">
        <f t="shared" si="2"/>
        <v>0</v>
      </c>
      <c r="BA70" s="64">
        <f t="shared" si="3"/>
        <v>1</v>
      </c>
      <c r="BB70" s="64">
        <f t="shared" si="4"/>
        <v>1</v>
      </c>
      <c r="BC70" s="64">
        <f t="shared" si="5"/>
        <v>0</v>
      </c>
      <c r="BD70" s="64">
        <f t="shared" si="6"/>
        <v>1</v>
      </c>
      <c r="BE70" s="64">
        <f t="shared" si="7"/>
        <v>0</v>
      </c>
      <c r="BF70" s="64">
        <f t="shared" si="8"/>
        <v>0</v>
      </c>
      <c r="BG70" s="64">
        <f t="shared" si="9"/>
        <v>0</v>
      </c>
      <c r="BH70" s="64">
        <f t="shared" si="10"/>
        <v>1</v>
      </c>
      <c r="BI70" s="64">
        <f t="shared" si="11"/>
        <v>0</v>
      </c>
      <c r="BJ70" s="64">
        <f t="shared" si="12"/>
        <v>1</v>
      </c>
      <c r="BK70" s="64">
        <f t="shared" si="13"/>
        <v>0</v>
      </c>
      <c r="BL70" s="64">
        <f t="shared" si="14"/>
        <v>1</v>
      </c>
      <c r="BM70" s="64">
        <f t="shared" si="15"/>
        <v>1</v>
      </c>
      <c r="BN70" s="64">
        <f t="shared" si="16"/>
        <v>1</v>
      </c>
      <c r="BO70" s="64">
        <f t="shared" si="17"/>
        <v>1</v>
      </c>
      <c r="BP70" s="64">
        <f t="shared" si="18"/>
        <v>1</v>
      </c>
      <c r="BQ70" s="64">
        <f t="shared" si="19"/>
        <v>0</v>
      </c>
      <c r="BR70" s="64">
        <f t="shared" si="20"/>
        <v>0</v>
      </c>
      <c r="BS70" s="64">
        <f t="shared" si="21"/>
        <v>1</v>
      </c>
      <c r="BT70" s="64">
        <f t="shared" si="22"/>
        <v>0</v>
      </c>
      <c r="BU70" s="64">
        <f t="shared" si="23"/>
        <v>0</v>
      </c>
      <c r="BV70" s="64">
        <f t="shared" si="24"/>
        <v>0</v>
      </c>
      <c r="BW70" s="64">
        <f t="shared" si="25"/>
        <v>0</v>
      </c>
      <c r="BX70" s="64">
        <f t="shared" si="26"/>
        <v>0</v>
      </c>
      <c r="BY70" s="64">
        <f t="shared" si="27"/>
        <v>0</v>
      </c>
      <c r="BZ70" s="64">
        <f t="shared" si="28"/>
        <v>0</v>
      </c>
      <c r="CA70" s="64">
        <f t="shared" si="29"/>
        <v>1</v>
      </c>
      <c r="CB70" s="64">
        <f t="shared" si="30"/>
        <v>0</v>
      </c>
      <c r="CC70" s="64">
        <f t="shared" si="31"/>
        <v>0</v>
      </c>
      <c r="CD70" s="64">
        <f t="shared" si="32"/>
        <v>0</v>
      </c>
      <c r="CE70" s="64">
        <f t="shared" si="33"/>
        <v>0</v>
      </c>
      <c r="CF70" s="64">
        <f t="shared" si="34"/>
        <v>0</v>
      </c>
      <c r="CG70" s="64">
        <f t="shared" si="35"/>
        <v>1</v>
      </c>
      <c r="CH70" s="64">
        <f t="shared" si="36"/>
        <v>0</v>
      </c>
      <c r="CI70" s="64">
        <f t="shared" si="37"/>
        <v>0</v>
      </c>
      <c r="CJ70" s="64">
        <f t="shared" si="38"/>
        <v>0</v>
      </c>
      <c r="CK70" s="64">
        <f t="shared" si="39"/>
        <v>0</v>
      </c>
      <c r="CL70" s="64">
        <f t="shared" si="40"/>
        <v>0</v>
      </c>
    </row>
    <row r="71" spans="1:90" ht="15">
      <c r="A71" s="58">
        <v>334</v>
      </c>
      <c r="B71" s="59">
        <v>475</v>
      </c>
      <c r="C71" s="59">
        <v>442</v>
      </c>
      <c r="D71" s="59">
        <v>710</v>
      </c>
      <c r="E71" s="59">
        <v>185</v>
      </c>
      <c r="F71" s="59">
        <v>45</v>
      </c>
      <c r="G71" s="59">
        <v>4430</v>
      </c>
      <c r="H71" s="59">
        <v>1460</v>
      </c>
      <c r="I71" s="59">
        <v>182</v>
      </c>
      <c r="J71" s="59">
        <v>3030</v>
      </c>
      <c r="K71" s="59">
        <v>91</v>
      </c>
      <c r="L71" s="59">
        <v>189</v>
      </c>
      <c r="M71" s="59">
        <v>33</v>
      </c>
      <c r="N71" s="59">
        <v>316</v>
      </c>
      <c r="O71" s="59">
        <v>39</v>
      </c>
      <c r="P71" s="59">
        <v>1230</v>
      </c>
      <c r="Q71" s="59">
        <v>61</v>
      </c>
      <c r="R71" s="59">
        <v>2230</v>
      </c>
      <c r="S71" s="59">
        <v>7910</v>
      </c>
      <c r="T71" s="59">
        <v>1570</v>
      </c>
      <c r="U71" s="59">
        <v>4220</v>
      </c>
      <c r="V71" s="59">
        <v>2430</v>
      </c>
      <c r="W71" s="59">
        <v>125</v>
      </c>
      <c r="X71" s="59">
        <v>41</v>
      </c>
      <c r="Y71" s="59">
        <v>804</v>
      </c>
      <c r="Z71" s="59">
        <v>178</v>
      </c>
      <c r="AA71" s="59">
        <v>51</v>
      </c>
      <c r="AB71" s="59">
        <v>69</v>
      </c>
      <c r="AC71" s="59">
        <v>79</v>
      </c>
      <c r="AD71" s="59">
        <v>74</v>
      </c>
      <c r="AE71" s="59">
        <v>169</v>
      </c>
      <c r="AF71" s="59">
        <v>199</v>
      </c>
      <c r="AG71" s="59">
        <v>2900</v>
      </c>
      <c r="AH71" s="59">
        <v>36</v>
      </c>
      <c r="AI71" s="59">
        <v>135</v>
      </c>
      <c r="AJ71" s="59">
        <v>57</v>
      </c>
      <c r="AK71" s="59">
        <v>41</v>
      </c>
      <c r="AL71" s="59">
        <v>98</v>
      </c>
      <c r="AM71" s="59">
        <v>746</v>
      </c>
      <c r="AN71" s="59">
        <v>139</v>
      </c>
      <c r="AO71" s="59">
        <v>1780</v>
      </c>
      <c r="AP71" s="59">
        <v>30</v>
      </c>
      <c r="AQ71" s="59">
        <v>1320</v>
      </c>
      <c r="AR71" s="59">
        <v>30</v>
      </c>
      <c r="AU71" s="63">
        <v>334</v>
      </c>
      <c r="AV71" s="64">
        <f t="shared" si="1"/>
        <v>1</v>
      </c>
      <c r="AW71" s="64">
        <f t="shared" si="41"/>
        <v>1</v>
      </c>
      <c r="AX71" s="64">
        <f t="shared" si="42"/>
        <v>1</v>
      </c>
      <c r="AY71" s="64">
        <f t="shared" si="43"/>
        <v>0</v>
      </c>
      <c r="AZ71" s="64">
        <f t="shared" si="2"/>
        <v>0</v>
      </c>
      <c r="BA71" s="64">
        <f t="shared" si="3"/>
        <v>1</v>
      </c>
      <c r="BB71" s="64">
        <f t="shared" si="4"/>
        <v>1</v>
      </c>
      <c r="BC71" s="64">
        <f t="shared" si="5"/>
        <v>0</v>
      </c>
      <c r="BD71" s="64">
        <f t="shared" si="6"/>
        <v>1</v>
      </c>
      <c r="BE71" s="64">
        <f t="shared" si="7"/>
        <v>0</v>
      </c>
      <c r="BF71" s="64">
        <f t="shared" si="8"/>
        <v>0</v>
      </c>
      <c r="BG71" s="64">
        <f t="shared" si="9"/>
        <v>0</v>
      </c>
      <c r="BH71" s="64">
        <f t="shared" si="10"/>
        <v>0</v>
      </c>
      <c r="BI71" s="64">
        <f t="shared" si="11"/>
        <v>0</v>
      </c>
      <c r="BJ71" s="64">
        <f t="shared" si="12"/>
        <v>1</v>
      </c>
      <c r="BK71" s="64">
        <f t="shared" si="13"/>
        <v>0</v>
      </c>
      <c r="BL71" s="64">
        <f t="shared" si="14"/>
        <v>1</v>
      </c>
      <c r="BM71" s="64">
        <f t="shared" si="15"/>
        <v>1</v>
      </c>
      <c r="BN71" s="64">
        <f t="shared" si="16"/>
        <v>1</v>
      </c>
      <c r="BO71" s="64">
        <f t="shared" si="17"/>
        <v>1</v>
      </c>
      <c r="BP71" s="64">
        <f t="shared" si="18"/>
        <v>1</v>
      </c>
      <c r="BQ71" s="64">
        <f t="shared" si="19"/>
        <v>0</v>
      </c>
      <c r="BR71" s="64">
        <f t="shared" si="20"/>
        <v>0</v>
      </c>
      <c r="BS71" s="64">
        <f t="shared" si="21"/>
        <v>1</v>
      </c>
      <c r="BT71" s="64">
        <f t="shared" si="22"/>
        <v>0</v>
      </c>
      <c r="BU71" s="64">
        <f t="shared" si="23"/>
        <v>0</v>
      </c>
      <c r="BV71" s="64">
        <f t="shared" si="24"/>
        <v>0</v>
      </c>
      <c r="BW71" s="64">
        <f t="shared" si="25"/>
        <v>0</v>
      </c>
      <c r="BX71" s="64">
        <f t="shared" si="26"/>
        <v>0</v>
      </c>
      <c r="BY71" s="64">
        <f t="shared" si="27"/>
        <v>0</v>
      </c>
      <c r="BZ71" s="64">
        <f t="shared" si="28"/>
        <v>0</v>
      </c>
      <c r="CA71" s="64">
        <f t="shared" si="29"/>
        <v>1</v>
      </c>
      <c r="CB71" s="64">
        <f t="shared" si="30"/>
        <v>0</v>
      </c>
      <c r="CC71" s="64">
        <f t="shared" si="31"/>
        <v>0</v>
      </c>
      <c r="CD71" s="64">
        <f t="shared" si="32"/>
        <v>0</v>
      </c>
      <c r="CE71" s="64">
        <f t="shared" si="33"/>
        <v>0</v>
      </c>
      <c r="CF71" s="64">
        <f t="shared" si="34"/>
        <v>0</v>
      </c>
      <c r="CG71" s="64">
        <f t="shared" si="35"/>
        <v>1</v>
      </c>
      <c r="CH71" s="64">
        <f t="shared" si="36"/>
        <v>0</v>
      </c>
      <c r="CI71" s="64">
        <f t="shared" si="37"/>
        <v>1</v>
      </c>
      <c r="CJ71" s="64">
        <f t="shared" si="38"/>
        <v>0</v>
      </c>
      <c r="CK71" s="64">
        <f t="shared" si="39"/>
        <v>1</v>
      </c>
      <c r="CL71" s="64">
        <f t="shared" si="40"/>
        <v>0</v>
      </c>
    </row>
    <row r="72" spans="1:90" ht="15">
      <c r="A72" s="58">
        <v>335</v>
      </c>
      <c r="B72" s="59">
        <v>415</v>
      </c>
      <c r="C72" s="59">
        <v>238</v>
      </c>
      <c r="D72" s="59">
        <v>1050</v>
      </c>
      <c r="E72" s="59">
        <v>257</v>
      </c>
      <c r="F72" s="59">
        <v>44</v>
      </c>
      <c r="G72" s="59">
        <v>4610</v>
      </c>
      <c r="H72" s="59">
        <v>677</v>
      </c>
      <c r="I72" s="59">
        <v>167</v>
      </c>
      <c r="J72" s="59">
        <v>8520</v>
      </c>
      <c r="K72" s="59">
        <v>80</v>
      </c>
      <c r="L72" s="59">
        <v>196</v>
      </c>
      <c r="M72" s="59">
        <v>33</v>
      </c>
      <c r="N72" s="59">
        <v>272</v>
      </c>
      <c r="O72" s="59">
        <v>40</v>
      </c>
      <c r="P72" s="59">
        <v>1070</v>
      </c>
      <c r="Q72" s="59">
        <v>149</v>
      </c>
      <c r="R72" s="59">
        <v>1570</v>
      </c>
      <c r="S72" s="59">
        <v>8200</v>
      </c>
      <c r="T72" s="59">
        <v>1390</v>
      </c>
      <c r="U72" s="59">
        <v>3100</v>
      </c>
      <c r="V72" s="59">
        <v>1080</v>
      </c>
      <c r="W72" s="59">
        <v>127</v>
      </c>
      <c r="X72" s="59">
        <v>235</v>
      </c>
      <c r="Y72" s="59">
        <v>638</v>
      </c>
      <c r="Z72" s="59">
        <v>140</v>
      </c>
      <c r="AA72" s="59">
        <v>44</v>
      </c>
      <c r="AB72" s="59">
        <v>60</v>
      </c>
      <c r="AC72" s="59">
        <v>73</v>
      </c>
      <c r="AD72" s="59">
        <v>118</v>
      </c>
      <c r="AE72" s="59">
        <v>1150</v>
      </c>
      <c r="AF72" s="59">
        <v>404</v>
      </c>
      <c r="AG72" s="59">
        <v>1410</v>
      </c>
      <c r="AH72" s="59">
        <v>35</v>
      </c>
      <c r="AI72" s="59">
        <v>345</v>
      </c>
      <c r="AJ72" s="59">
        <v>60</v>
      </c>
      <c r="AK72" s="59">
        <v>41</v>
      </c>
      <c r="AL72" s="59">
        <v>83</v>
      </c>
      <c r="AM72" s="59">
        <v>625</v>
      </c>
      <c r="AN72" s="59">
        <v>121</v>
      </c>
      <c r="AO72" s="59">
        <v>5950</v>
      </c>
      <c r="AP72" s="59">
        <v>29</v>
      </c>
      <c r="AQ72" s="59">
        <v>1570</v>
      </c>
      <c r="AR72" s="59">
        <v>29</v>
      </c>
      <c r="AU72" s="65">
        <v>335</v>
      </c>
      <c r="AV72" s="64">
        <f>IF(B72&gt;$AV$4,1,0)</f>
        <v>1</v>
      </c>
      <c r="AW72" s="64">
        <f t="shared" si="41"/>
        <v>0</v>
      </c>
      <c r="AX72" s="64">
        <f t="shared" si="42"/>
        <v>1</v>
      </c>
      <c r="AY72" s="64">
        <f t="shared" si="43"/>
        <v>0</v>
      </c>
      <c r="AZ72" s="64">
        <f t="shared" si="2"/>
        <v>0</v>
      </c>
      <c r="BA72" s="64">
        <f t="shared" si="3"/>
        <v>1</v>
      </c>
      <c r="BB72" s="64">
        <f t="shared" si="4"/>
        <v>1</v>
      </c>
      <c r="BC72" s="64">
        <f t="shared" si="5"/>
        <v>0</v>
      </c>
      <c r="BD72" s="64">
        <f t="shared" si="6"/>
        <v>1</v>
      </c>
      <c r="BE72" s="64">
        <f t="shared" si="7"/>
        <v>0</v>
      </c>
      <c r="BF72" s="64">
        <f t="shared" si="8"/>
        <v>0</v>
      </c>
      <c r="BG72" s="64">
        <f t="shared" si="9"/>
        <v>0</v>
      </c>
      <c r="BH72" s="64">
        <f t="shared" si="10"/>
        <v>0</v>
      </c>
      <c r="BI72" s="64">
        <f t="shared" si="11"/>
        <v>0</v>
      </c>
      <c r="BJ72" s="64">
        <f t="shared" si="12"/>
        <v>1</v>
      </c>
      <c r="BK72" s="64">
        <f t="shared" si="13"/>
        <v>0</v>
      </c>
      <c r="BL72" s="64">
        <f t="shared" si="14"/>
        <v>1</v>
      </c>
      <c r="BM72" s="64">
        <f t="shared" si="15"/>
        <v>1</v>
      </c>
      <c r="BN72" s="64">
        <f t="shared" si="16"/>
        <v>1</v>
      </c>
      <c r="BO72" s="64">
        <f t="shared" si="17"/>
        <v>1</v>
      </c>
      <c r="BP72" s="64">
        <f t="shared" si="18"/>
        <v>1</v>
      </c>
      <c r="BQ72" s="64">
        <f t="shared" si="19"/>
        <v>0</v>
      </c>
      <c r="BR72" s="64">
        <f t="shared" si="20"/>
        <v>0</v>
      </c>
      <c r="BS72" s="64">
        <f t="shared" si="21"/>
        <v>1</v>
      </c>
      <c r="BT72" s="64">
        <f t="shared" si="22"/>
        <v>0</v>
      </c>
      <c r="BU72" s="64">
        <f t="shared" si="23"/>
        <v>0</v>
      </c>
      <c r="BV72" s="64">
        <f t="shared" si="24"/>
        <v>0</v>
      </c>
      <c r="BW72" s="64">
        <f t="shared" si="25"/>
        <v>0</v>
      </c>
      <c r="BX72" s="64">
        <f t="shared" si="26"/>
        <v>0</v>
      </c>
      <c r="BY72" s="64">
        <f t="shared" si="27"/>
        <v>1</v>
      </c>
      <c r="BZ72" s="64">
        <f t="shared" si="28"/>
        <v>1</v>
      </c>
      <c r="CA72" s="64">
        <f t="shared" si="29"/>
        <v>1</v>
      </c>
      <c r="CB72" s="64">
        <f t="shared" si="30"/>
        <v>0</v>
      </c>
      <c r="CC72" s="64">
        <f t="shared" si="31"/>
        <v>0</v>
      </c>
      <c r="CD72" s="64">
        <f t="shared" si="32"/>
        <v>0</v>
      </c>
      <c r="CE72" s="64">
        <f t="shared" si="33"/>
        <v>0</v>
      </c>
      <c r="CF72" s="64">
        <f t="shared" si="34"/>
        <v>0</v>
      </c>
      <c r="CG72" s="64">
        <f t="shared" si="35"/>
        <v>1</v>
      </c>
      <c r="CH72" s="64">
        <f t="shared" si="36"/>
        <v>0</v>
      </c>
      <c r="CI72" s="64">
        <f t="shared" si="37"/>
        <v>1</v>
      </c>
      <c r="CJ72" s="64">
        <f t="shared" si="38"/>
        <v>0</v>
      </c>
      <c r="CK72" s="64">
        <f t="shared" si="39"/>
        <v>1</v>
      </c>
      <c r="CL72" s="64">
        <f t="shared" si="40"/>
        <v>0</v>
      </c>
    </row>
    <row r="73" spans="1:90" ht="15">
      <c r="A73" s="58">
        <v>336</v>
      </c>
      <c r="B73" s="59">
        <v>350</v>
      </c>
      <c r="C73" s="59">
        <v>1900</v>
      </c>
      <c r="D73" s="59">
        <v>894</v>
      </c>
      <c r="E73" s="59">
        <v>513</v>
      </c>
      <c r="F73" s="59">
        <v>43</v>
      </c>
      <c r="G73" s="59">
        <v>4790</v>
      </c>
      <c r="H73" s="59">
        <v>515</v>
      </c>
      <c r="I73" s="59">
        <v>153</v>
      </c>
      <c r="J73" s="59">
        <v>9980</v>
      </c>
      <c r="K73" s="59">
        <v>72</v>
      </c>
      <c r="L73" s="59">
        <v>379</v>
      </c>
      <c r="M73" s="59">
        <v>33</v>
      </c>
      <c r="N73" s="59">
        <v>239</v>
      </c>
      <c r="O73" s="59">
        <v>118</v>
      </c>
      <c r="P73" s="59">
        <v>937</v>
      </c>
      <c r="Q73" s="59">
        <v>131</v>
      </c>
      <c r="R73" s="59">
        <v>1210</v>
      </c>
      <c r="S73" s="59">
        <v>5140</v>
      </c>
      <c r="T73" s="59">
        <v>1320</v>
      </c>
      <c r="U73" s="59">
        <v>2430</v>
      </c>
      <c r="V73" s="59">
        <v>572</v>
      </c>
      <c r="W73" s="59">
        <v>104</v>
      </c>
      <c r="X73" s="59">
        <v>2560</v>
      </c>
      <c r="Y73" s="59">
        <v>521</v>
      </c>
      <c r="Z73" s="59">
        <v>118</v>
      </c>
      <c r="AA73" s="59">
        <v>41</v>
      </c>
      <c r="AB73" s="59">
        <v>55</v>
      </c>
      <c r="AC73" s="59">
        <v>69</v>
      </c>
      <c r="AD73" s="59">
        <v>89</v>
      </c>
      <c r="AE73" s="59">
        <v>1440</v>
      </c>
      <c r="AF73" s="59">
        <v>229</v>
      </c>
      <c r="AG73" s="59">
        <v>4680</v>
      </c>
      <c r="AH73" s="59">
        <v>34</v>
      </c>
      <c r="AI73" s="59">
        <v>599</v>
      </c>
      <c r="AJ73" s="59">
        <v>65</v>
      </c>
      <c r="AK73" s="59">
        <v>40</v>
      </c>
      <c r="AL73" s="59">
        <v>73</v>
      </c>
      <c r="AM73" s="59">
        <v>608</v>
      </c>
      <c r="AN73" s="59">
        <v>106</v>
      </c>
      <c r="AO73" s="59">
        <v>2440</v>
      </c>
      <c r="AP73" s="59">
        <v>28</v>
      </c>
      <c r="AQ73" s="59">
        <v>1010</v>
      </c>
      <c r="AR73" s="59">
        <v>28</v>
      </c>
      <c r="AU73" s="66">
        <v>336</v>
      </c>
      <c r="AV73" s="68">
        <f>IF(B72&gt;$AV$5,1,0)</f>
        <v>0</v>
      </c>
      <c r="AW73" s="68">
        <f t="shared" ref="AW73:CL79" si="44">IF(C72&gt;$AV$5,1,0)</f>
        <v>0</v>
      </c>
      <c r="AX73" s="68">
        <f t="shared" si="44"/>
        <v>1</v>
      </c>
      <c r="AY73" s="68">
        <f t="shared" si="44"/>
        <v>0</v>
      </c>
      <c r="AZ73" s="68">
        <f t="shared" si="44"/>
        <v>0</v>
      </c>
      <c r="BA73" s="68">
        <f t="shared" si="44"/>
        <v>1</v>
      </c>
      <c r="BB73" s="68">
        <f t="shared" si="44"/>
        <v>0</v>
      </c>
      <c r="BC73" s="68">
        <f t="shared" si="44"/>
        <v>0</v>
      </c>
      <c r="BD73" s="68">
        <f t="shared" si="44"/>
        <v>1</v>
      </c>
      <c r="BE73" s="68">
        <f t="shared" si="44"/>
        <v>0</v>
      </c>
      <c r="BF73" s="68">
        <f t="shared" si="44"/>
        <v>0</v>
      </c>
      <c r="BG73" s="68">
        <f t="shared" si="44"/>
        <v>0</v>
      </c>
      <c r="BH73" s="68">
        <f t="shared" si="44"/>
        <v>0</v>
      </c>
      <c r="BI73" s="68">
        <f t="shared" si="44"/>
        <v>0</v>
      </c>
      <c r="BJ73" s="68">
        <f t="shared" si="44"/>
        <v>1</v>
      </c>
      <c r="BK73" s="68">
        <f t="shared" si="44"/>
        <v>0</v>
      </c>
      <c r="BL73" s="68">
        <f t="shared" si="44"/>
        <v>1</v>
      </c>
      <c r="BM73" s="68">
        <f t="shared" si="44"/>
        <v>1</v>
      </c>
      <c r="BN73" s="68">
        <f t="shared" si="44"/>
        <v>1</v>
      </c>
      <c r="BO73" s="68">
        <f t="shared" si="44"/>
        <v>1</v>
      </c>
      <c r="BP73" s="68">
        <f t="shared" si="44"/>
        <v>1</v>
      </c>
      <c r="BQ73" s="68">
        <f t="shared" si="44"/>
        <v>0</v>
      </c>
      <c r="BR73" s="68">
        <f t="shared" si="44"/>
        <v>0</v>
      </c>
      <c r="BS73" s="68">
        <f t="shared" si="44"/>
        <v>0</v>
      </c>
      <c r="BT73" s="68">
        <f t="shared" si="44"/>
        <v>0</v>
      </c>
      <c r="BU73" s="68">
        <f t="shared" si="44"/>
        <v>0</v>
      </c>
      <c r="BV73" s="68">
        <f t="shared" si="44"/>
        <v>0</v>
      </c>
      <c r="BW73" s="68">
        <f t="shared" si="44"/>
        <v>0</v>
      </c>
      <c r="BX73" s="68">
        <f t="shared" si="44"/>
        <v>0</v>
      </c>
      <c r="BY73" s="68">
        <f t="shared" si="44"/>
        <v>1</v>
      </c>
      <c r="BZ73" s="68">
        <f t="shared" si="44"/>
        <v>0</v>
      </c>
      <c r="CA73" s="68">
        <f t="shared" si="44"/>
        <v>1</v>
      </c>
      <c r="CB73" s="68">
        <f t="shared" si="44"/>
        <v>0</v>
      </c>
      <c r="CC73" s="68">
        <f t="shared" si="44"/>
        <v>0</v>
      </c>
      <c r="CD73" s="68">
        <f t="shared" si="44"/>
        <v>0</v>
      </c>
      <c r="CE73" s="68">
        <f t="shared" si="44"/>
        <v>0</v>
      </c>
      <c r="CF73" s="68">
        <f t="shared" si="44"/>
        <v>0</v>
      </c>
      <c r="CG73" s="68">
        <f t="shared" si="44"/>
        <v>0</v>
      </c>
      <c r="CH73" s="68">
        <f t="shared" si="44"/>
        <v>0</v>
      </c>
      <c r="CI73" s="68">
        <f t="shared" si="44"/>
        <v>1</v>
      </c>
      <c r="CJ73" s="68">
        <f t="shared" si="44"/>
        <v>0</v>
      </c>
      <c r="CK73" s="68">
        <f t="shared" si="44"/>
        <v>1</v>
      </c>
      <c r="CL73" s="68">
        <f t="shared" si="44"/>
        <v>0</v>
      </c>
    </row>
    <row r="74" spans="1:90" ht="15">
      <c r="A74" s="58">
        <v>337</v>
      </c>
      <c r="B74" s="59">
        <v>295</v>
      </c>
      <c r="C74" s="59">
        <v>3230</v>
      </c>
      <c r="D74" s="59">
        <v>1800</v>
      </c>
      <c r="E74" s="59">
        <v>434</v>
      </c>
      <c r="F74" s="59">
        <v>43</v>
      </c>
      <c r="G74" s="59">
        <v>6960</v>
      </c>
      <c r="H74" s="59">
        <v>683</v>
      </c>
      <c r="I74" s="59">
        <v>143</v>
      </c>
      <c r="J74" s="59">
        <v>5840</v>
      </c>
      <c r="K74" s="59">
        <v>454</v>
      </c>
      <c r="L74" s="59">
        <v>364</v>
      </c>
      <c r="M74" s="59">
        <v>33</v>
      </c>
      <c r="N74" s="59">
        <v>209</v>
      </c>
      <c r="O74" s="59">
        <v>126</v>
      </c>
      <c r="P74" s="59">
        <v>830</v>
      </c>
      <c r="Q74" s="59">
        <v>3480</v>
      </c>
      <c r="R74" s="59">
        <v>996</v>
      </c>
      <c r="S74" s="59">
        <v>3190</v>
      </c>
      <c r="T74" s="59">
        <v>1240</v>
      </c>
      <c r="U74" s="59">
        <v>2430</v>
      </c>
      <c r="V74" s="59">
        <v>4310</v>
      </c>
      <c r="W74" s="59">
        <v>98</v>
      </c>
      <c r="X74" s="59">
        <v>10100</v>
      </c>
      <c r="Y74" s="59">
        <v>451</v>
      </c>
      <c r="Z74" s="59">
        <v>102</v>
      </c>
      <c r="AA74" s="59">
        <v>39</v>
      </c>
      <c r="AB74" s="59">
        <v>50</v>
      </c>
      <c r="AC74" s="59">
        <v>101</v>
      </c>
      <c r="AD74" s="59">
        <v>71</v>
      </c>
      <c r="AE74" s="59">
        <v>944</v>
      </c>
      <c r="AF74" s="59">
        <v>154</v>
      </c>
      <c r="AG74" s="59">
        <v>3370</v>
      </c>
      <c r="AH74" s="59">
        <v>33</v>
      </c>
      <c r="AI74" s="59">
        <v>604</v>
      </c>
      <c r="AJ74" s="59">
        <v>69</v>
      </c>
      <c r="AK74" s="59">
        <v>40</v>
      </c>
      <c r="AL74" s="59">
        <v>67</v>
      </c>
      <c r="AM74" s="59">
        <v>1080</v>
      </c>
      <c r="AN74" s="59">
        <v>96</v>
      </c>
      <c r="AO74" s="59">
        <v>14000</v>
      </c>
      <c r="AP74" s="59">
        <v>28</v>
      </c>
      <c r="AQ74" s="59">
        <v>656</v>
      </c>
      <c r="AR74" s="59">
        <v>34</v>
      </c>
      <c r="AU74" s="67">
        <v>337</v>
      </c>
      <c r="AV74" s="68">
        <f t="shared" ref="AV74:AV102" si="45">IF(B73&gt;$AV$5,1,0)</f>
        <v>0</v>
      </c>
      <c r="AW74" s="68">
        <f t="shared" si="44"/>
        <v>1</v>
      </c>
      <c r="AX74" s="68">
        <f t="shared" si="44"/>
        <v>1</v>
      </c>
      <c r="AY74" s="68">
        <f t="shared" si="44"/>
        <v>0</v>
      </c>
      <c r="AZ74" s="68">
        <f t="shared" si="44"/>
        <v>0</v>
      </c>
      <c r="BA74" s="68">
        <f t="shared" si="44"/>
        <v>1</v>
      </c>
      <c r="BB74" s="68">
        <f t="shared" si="44"/>
        <v>0</v>
      </c>
      <c r="BC74" s="68">
        <f t="shared" si="44"/>
        <v>0</v>
      </c>
      <c r="BD74" s="68">
        <f t="shared" si="44"/>
        <v>1</v>
      </c>
      <c r="BE74" s="68">
        <f t="shared" si="44"/>
        <v>0</v>
      </c>
      <c r="BF74" s="68">
        <f t="shared" si="44"/>
        <v>0</v>
      </c>
      <c r="BG74" s="68">
        <f t="shared" si="44"/>
        <v>0</v>
      </c>
      <c r="BH74" s="68">
        <f t="shared" si="44"/>
        <v>0</v>
      </c>
      <c r="BI74" s="68">
        <f t="shared" si="44"/>
        <v>0</v>
      </c>
      <c r="BJ74" s="68">
        <f t="shared" si="44"/>
        <v>1</v>
      </c>
      <c r="BK74" s="68">
        <f t="shared" si="44"/>
        <v>0</v>
      </c>
      <c r="BL74" s="68">
        <f t="shared" si="44"/>
        <v>1</v>
      </c>
      <c r="BM74" s="68">
        <f t="shared" si="44"/>
        <v>1</v>
      </c>
      <c r="BN74" s="68">
        <f t="shared" si="44"/>
        <v>1</v>
      </c>
      <c r="BO74" s="68">
        <f t="shared" si="44"/>
        <v>1</v>
      </c>
      <c r="BP74" s="68">
        <f t="shared" si="44"/>
        <v>0</v>
      </c>
      <c r="BQ74" s="68">
        <f t="shared" si="44"/>
        <v>0</v>
      </c>
      <c r="BR74" s="68">
        <f t="shared" si="44"/>
        <v>1</v>
      </c>
      <c r="BS74" s="68">
        <f t="shared" si="44"/>
        <v>0</v>
      </c>
      <c r="BT74" s="68">
        <f t="shared" si="44"/>
        <v>0</v>
      </c>
      <c r="BU74" s="68">
        <f t="shared" si="44"/>
        <v>0</v>
      </c>
      <c r="BV74" s="68">
        <f t="shared" si="44"/>
        <v>0</v>
      </c>
      <c r="BW74" s="68">
        <f t="shared" si="44"/>
        <v>0</v>
      </c>
      <c r="BX74" s="68">
        <f t="shared" si="44"/>
        <v>0</v>
      </c>
      <c r="BY74" s="68">
        <f t="shared" si="44"/>
        <v>1</v>
      </c>
      <c r="BZ74" s="68">
        <f t="shared" si="44"/>
        <v>0</v>
      </c>
      <c r="CA74" s="68">
        <f t="shared" si="44"/>
        <v>1</v>
      </c>
      <c r="CB74" s="68">
        <f t="shared" si="44"/>
        <v>0</v>
      </c>
      <c r="CC74" s="68">
        <f t="shared" si="44"/>
        <v>0</v>
      </c>
      <c r="CD74" s="68">
        <f t="shared" si="44"/>
        <v>0</v>
      </c>
      <c r="CE74" s="68">
        <f t="shared" si="44"/>
        <v>0</v>
      </c>
      <c r="CF74" s="68">
        <f t="shared" si="44"/>
        <v>0</v>
      </c>
      <c r="CG74" s="68">
        <f t="shared" si="44"/>
        <v>0</v>
      </c>
      <c r="CH74" s="68">
        <f t="shared" si="44"/>
        <v>0</v>
      </c>
      <c r="CI74" s="68">
        <f t="shared" si="44"/>
        <v>1</v>
      </c>
      <c r="CJ74" s="68">
        <f t="shared" si="44"/>
        <v>0</v>
      </c>
      <c r="CK74" s="68">
        <f t="shared" si="44"/>
        <v>1</v>
      </c>
      <c r="CL74" s="68">
        <f t="shared" si="44"/>
        <v>0</v>
      </c>
    </row>
    <row r="75" spans="1:90" ht="15">
      <c r="A75" s="58">
        <v>338</v>
      </c>
      <c r="B75" s="59">
        <v>266</v>
      </c>
      <c r="C75" s="59">
        <v>2580</v>
      </c>
      <c r="D75" s="59">
        <v>6430</v>
      </c>
      <c r="E75" s="59">
        <v>309</v>
      </c>
      <c r="F75" s="59">
        <v>42</v>
      </c>
      <c r="G75" s="59">
        <v>22000</v>
      </c>
      <c r="H75" s="59">
        <v>832</v>
      </c>
      <c r="I75" s="59">
        <v>188</v>
      </c>
      <c r="J75" s="59">
        <v>3640</v>
      </c>
      <c r="K75" s="59">
        <v>1020</v>
      </c>
      <c r="L75" s="59">
        <v>302</v>
      </c>
      <c r="M75" s="59">
        <v>33</v>
      </c>
      <c r="N75" s="59">
        <v>187</v>
      </c>
      <c r="O75" s="59">
        <v>83</v>
      </c>
      <c r="P75" s="59">
        <v>736</v>
      </c>
      <c r="Q75" s="59">
        <v>7650</v>
      </c>
      <c r="R75" s="59">
        <v>826</v>
      </c>
      <c r="S75" s="59">
        <v>2590</v>
      </c>
      <c r="T75" s="59">
        <v>1810</v>
      </c>
      <c r="U75" s="59">
        <v>3520</v>
      </c>
      <c r="V75" s="59">
        <v>3100</v>
      </c>
      <c r="W75" s="59">
        <v>94</v>
      </c>
      <c r="X75" s="59">
        <v>3080</v>
      </c>
      <c r="Y75" s="59">
        <v>405</v>
      </c>
      <c r="Z75" s="59">
        <v>96</v>
      </c>
      <c r="AA75" s="59">
        <v>37</v>
      </c>
      <c r="AB75" s="59">
        <v>47</v>
      </c>
      <c r="AC75" s="59">
        <v>149</v>
      </c>
      <c r="AD75" s="59">
        <v>60</v>
      </c>
      <c r="AE75" s="59">
        <v>745</v>
      </c>
      <c r="AF75" s="59">
        <v>121</v>
      </c>
      <c r="AG75" s="59">
        <v>3640</v>
      </c>
      <c r="AH75" s="59">
        <v>33</v>
      </c>
      <c r="AI75" s="59">
        <v>285</v>
      </c>
      <c r="AJ75" s="59">
        <v>462</v>
      </c>
      <c r="AK75" s="59">
        <v>39</v>
      </c>
      <c r="AL75" s="59">
        <v>61</v>
      </c>
      <c r="AM75" s="59">
        <v>1560</v>
      </c>
      <c r="AN75" s="59">
        <v>88</v>
      </c>
      <c r="AO75" s="59">
        <v>3780</v>
      </c>
      <c r="AP75" s="59">
        <v>27</v>
      </c>
      <c r="AQ75" s="59">
        <v>2450</v>
      </c>
      <c r="AR75" s="59">
        <v>110</v>
      </c>
      <c r="AU75" s="67">
        <v>338</v>
      </c>
      <c r="AV75" s="68">
        <f t="shared" si="45"/>
        <v>0</v>
      </c>
      <c r="AW75" s="68">
        <f t="shared" si="44"/>
        <v>1</v>
      </c>
      <c r="AX75" s="68">
        <f t="shared" si="44"/>
        <v>1</v>
      </c>
      <c r="AY75" s="68">
        <f t="shared" si="44"/>
        <v>0</v>
      </c>
      <c r="AZ75" s="68">
        <f t="shared" si="44"/>
        <v>0</v>
      </c>
      <c r="BA75" s="68">
        <f t="shared" si="44"/>
        <v>1</v>
      </c>
      <c r="BB75" s="68">
        <f t="shared" si="44"/>
        <v>0</v>
      </c>
      <c r="BC75" s="68">
        <f t="shared" si="44"/>
        <v>0</v>
      </c>
      <c r="BD75" s="68">
        <f t="shared" si="44"/>
        <v>1</v>
      </c>
      <c r="BE75" s="68">
        <f t="shared" si="44"/>
        <v>0</v>
      </c>
      <c r="BF75" s="68">
        <f t="shared" si="44"/>
        <v>0</v>
      </c>
      <c r="BG75" s="68">
        <f t="shared" si="44"/>
        <v>0</v>
      </c>
      <c r="BH75" s="68">
        <f t="shared" si="44"/>
        <v>0</v>
      </c>
      <c r="BI75" s="68">
        <f t="shared" si="44"/>
        <v>0</v>
      </c>
      <c r="BJ75" s="68">
        <f t="shared" si="44"/>
        <v>1</v>
      </c>
      <c r="BK75" s="68">
        <f t="shared" si="44"/>
        <v>1</v>
      </c>
      <c r="BL75" s="68">
        <f t="shared" si="44"/>
        <v>1</v>
      </c>
      <c r="BM75" s="68">
        <f t="shared" si="44"/>
        <v>1</v>
      </c>
      <c r="BN75" s="68">
        <f t="shared" si="44"/>
        <v>1</v>
      </c>
      <c r="BO75" s="68">
        <f t="shared" si="44"/>
        <v>1</v>
      </c>
      <c r="BP75" s="68">
        <f t="shared" si="44"/>
        <v>1</v>
      </c>
      <c r="BQ75" s="68">
        <f t="shared" si="44"/>
        <v>0</v>
      </c>
      <c r="BR75" s="68">
        <f t="shared" si="44"/>
        <v>1</v>
      </c>
      <c r="BS75" s="68">
        <f t="shared" si="44"/>
        <v>0</v>
      </c>
      <c r="BT75" s="68">
        <f t="shared" si="44"/>
        <v>0</v>
      </c>
      <c r="BU75" s="68">
        <f t="shared" si="44"/>
        <v>0</v>
      </c>
      <c r="BV75" s="68">
        <f t="shared" si="44"/>
        <v>0</v>
      </c>
      <c r="BW75" s="68">
        <f t="shared" si="44"/>
        <v>0</v>
      </c>
      <c r="BX75" s="68">
        <f t="shared" si="44"/>
        <v>0</v>
      </c>
      <c r="BY75" s="68">
        <f t="shared" si="44"/>
        <v>1</v>
      </c>
      <c r="BZ75" s="68">
        <f t="shared" si="44"/>
        <v>0</v>
      </c>
      <c r="CA75" s="68">
        <f t="shared" si="44"/>
        <v>1</v>
      </c>
      <c r="CB75" s="68">
        <f t="shared" si="44"/>
        <v>0</v>
      </c>
      <c r="CC75" s="68">
        <f t="shared" si="44"/>
        <v>0</v>
      </c>
      <c r="CD75" s="68">
        <f t="shared" si="44"/>
        <v>0</v>
      </c>
      <c r="CE75" s="68">
        <f t="shared" si="44"/>
        <v>0</v>
      </c>
      <c r="CF75" s="68">
        <f t="shared" si="44"/>
        <v>0</v>
      </c>
      <c r="CG75" s="68">
        <f t="shared" si="44"/>
        <v>1</v>
      </c>
      <c r="CH75" s="68">
        <f t="shared" si="44"/>
        <v>0</v>
      </c>
      <c r="CI75" s="68">
        <f t="shared" si="44"/>
        <v>1</v>
      </c>
      <c r="CJ75" s="68">
        <f t="shared" si="44"/>
        <v>0</v>
      </c>
      <c r="CK75" s="68">
        <f t="shared" si="44"/>
        <v>0</v>
      </c>
      <c r="CL75" s="68">
        <f t="shared" si="44"/>
        <v>0</v>
      </c>
    </row>
    <row r="76" spans="1:90" ht="15">
      <c r="A76" s="58">
        <v>339</v>
      </c>
      <c r="B76" s="59">
        <v>236</v>
      </c>
      <c r="C76" s="59">
        <v>9110</v>
      </c>
      <c r="D76" s="59">
        <v>4720</v>
      </c>
      <c r="E76" s="59">
        <v>250</v>
      </c>
      <c r="F76" s="59">
        <v>42</v>
      </c>
      <c r="G76" s="59">
        <v>19000</v>
      </c>
      <c r="H76" s="59">
        <v>787</v>
      </c>
      <c r="I76" s="59">
        <v>500</v>
      </c>
      <c r="J76" s="59">
        <v>2740</v>
      </c>
      <c r="K76" s="59">
        <v>1740</v>
      </c>
      <c r="L76" s="59">
        <v>1360</v>
      </c>
      <c r="M76" s="59">
        <v>33</v>
      </c>
      <c r="N76" s="59">
        <v>170</v>
      </c>
      <c r="O76" s="59">
        <v>66</v>
      </c>
      <c r="P76" s="59">
        <v>655</v>
      </c>
      <c r="Q76" s="59">
        <v>4320</v>
      </c>
      <c r="R76" s="59">
        <v>706</v>
      </c>
      <c r="S76" s="59">
        <v>2460</v>
      </c>
      <c r="T76" s="59">
        <v>1580</v>
      </c>
      <c r="U76" s="59">
        <v>2440</v>
      </c>
      <c r="V76" s="59">
        <v>1460</v>
      </c>
      <c r="W76" s="59">
        <v>95</v>
      </c>
      <c r="X76" s="59">
        <v>4340</v>
      </c>
      <c r="Y76" s="59">
        <v>366</v>
      </c>
      <c r="Z76" s="59">
        <v>93</v>
      </c>
      <c r="AA76" s="59">
        <v>36</v>
      </c>
      <c r="AB76" s="59">
        <v>43</v>
      </c>
      <c r="AC76" s="59">
        <v>120</v>
      </c>
      <c r="AD76" s="59">
        <v>62</v>
      </c>
      <c r="AE76" s="59">
        <v>555</v>
      </c>
      <c r="AF76" s="59">
        <v>100</v>
      </c>
      <c r="AG76" s="59">
        <v>2040</v>
      </c>
      <c r="AH76" s="59">
        <v>36</v>
      </c>
      <c r="AI76" s="59">
        <v>193</v>
      </c>
      <c r="AJ76" s="59">
        <v>3120</v>
      </c>
      <c r="AK76" s="59">
        <v>39</v>
      </c>
      <c r="AL76" s="59">
        <v>57</v>
      </c>
      <c r="AM76" s="59">
        <v>1120</v>
      </c>
      <c r="AN76" s="59">
        <v>81</v>
      </c>
      <c r="AO76" s="59">
        <v>3480</v>
      </c>
      <c r="AP76" s="59">
        <v>27</v>
      </c>
      <c r="AQ76" s="59">
        <v>2450</v>
      </c>
      <c r="AR76" s="59">
        <v>435</v>
      </c>
      <c r="AU76" s="67">
        <v>339</v>
      </c>
      <c r="AV76" s="68">
        <f t="shared" si="45"/>
        <v>0</v>
      </c>
      <c r="AW76" s="68">
        <f t="shared" si="44"/>
        <v>1</v>
      </c>
      <c r="AX76" s="68">
        <f t="shared" si="44"/>
        <v>1</v>
      </c>
      <c r="AY76" s="68">
        <f t="shared" si="44"/>
        <v>0</v>
      </c>
      <c r="AZ76" s="68">
        <f t="shared" si="44"/>
        <v>0</v>
      </c>
      <c r="BA76" s="68">
        <f t="shared" si="44"/>
        <v>1</v>
      </c>
      <c r="BB76" s="68">
        <f t="shared" si="44"/>
        <v>1</v>
      </c>
      <c r="BC76" s="68">
        <f t="shared" si="44"/>
        <v>0</v>
      </c>
      <c r="BD76" s="68">
        <f t="shared" si="44"/>
        <v>1</v>
      </c>
      <c r="BE76" s="68">
        <f t="shared" si="44"/>
        <v>1</v>
      </c>
      <c r="BF76" s="68">
        <f t="shared" si="44"/>
        <v>0</v>
      </c>
      <c r="BG76" s="68">
        <f t="shared" si="44"/>
        <v>0</v>
      </c>
      <c r="BH76" s="68">
        <f t="shared" si="44"/>
        <v>0</v>
      </c>
      <c r="BI76" s="68">
        <f t="shared" si="44"/>
        <v>0</v>
      </c>
      <c r="BJ76" s="68">
        <f t="shared" si="44"/>
        <v>0</v>
      </c>
      <c r="BK76" s="68">
        <f t="shared" si="44"/>
        <v>1</v>
      </c>
      <c r="BL76" s="68">
        <f t="shared" si="44"/>
        <v>1</v>
      </c>
      <c r="BM76" s="68">
        <f t="shared" si="44"/>
        <v>1</v>
      </c>
      <c r="BN76" s="68">
        <f t="shared" si="44"/>
        <v>1</v>
      </c>
      <c r="BO76" s="68">
        <f t="shared" si="44"/>
        <v>1</v>
      </c>
      <c r="BP76" s="68">
        <f t="shared" si="44"/>
        <v>1</v>
      </c>
      <c r="BQ76" s="68">
        <f t="shared" si="44"/>
        <v>0</v>
      </c>
      <c r="BR76" s="68">
        <f t="shared" si="44"/>
        <v>1</v>
      </c>
      <c r="BS76" s="68">
        <f t="shared" si="44"/>
        <v>0</v>
      </c>
      <c r="BT76" s="68">
        <f t="shared" si="44"/>
        <v>0</v>
      </c>
      <c r="BU76" s="68">
        <f t="shared" si="44"/>
        <v>0</v>
      </c>
      <c r="BV76" s="68">
        <f t="shared" si="44"/>
        <v>0</v>
      </c>
      <c r="BW76" s="68">
        <f t="shared" si="44"/>
        <v>0</v>
      </c>
      <c r="BX76" s="68">
        <f t="shared" si="44"/>
        <v>0</v>
      </c>
      <c r="BY76" s="68">
        <f t="shared" si="44"/>
        <v>0</v>
      </c>
      <c r="BZ76" s="68">
        <f t="shared" si="44"/>
        <v>0</v>
      </c>
      <c r="CA76" s="68">
        <f t="shared" si="44"/>
        <v>1</v>
      </c>
      <c r="CB76" s="68">
        <f t="shared" si="44"/>
        <v>0</v>
      </c>
      <c r="CC76" s="68">
        <f t="shared" si="44"/>
        <v>0</v>
      </c>
      <c r="CD76" s="68">
        <f t="shared" si="44"/>
        <v>0</v>
      </c>
      <c r="CE76" s="68">
        <f t="shared" si="44"/>
        <v>0</v>
      </c>
      <c r="CF76" s="68">
        <f t="shared" si="44"/>
        <v>0</v>
      </c>
      <c r="CG76" s="68">
        <f t="shared" si="44"/>
        <v>1</v>
      </c>
      <c r="CH76" s="68">
        <f t="shared" si="44"/>
        <v>0</v>
      </c>
      <c r="CI76" s="68">
        <f t="shared" si="44"/>
        <v>1</v>
      </c>
      <c r="CJ76" s="68">
        <f t="shared" si="44"/>
        <v>0</v>
      </c>
      <c r="CK76" s="68">
        <f t="shared" si="44"/>
        <v>1</v>
      </c>
      <c r="CL76" s="68">
        <f t="shared" si="44"/>
        <v>0</v>
      </c>
    </row>
    <row r="77" spans="1:90" ht="15">
      <c r="A77" s="58">
        <v>340</v>
      </c>
      <c r="B77" s="59">
        <v>212</v>
      </c>
      <c r="C77" s="59">
        <v>11500</v>
      </c>
      <c r="D77" s="59">
        <v>5540</v>
      </c>
      <c r="E77" s="59">
        <v>224</v>
      </c>
      <c r="F77" s="59">
        <v>42</v>
      </c>
      <c r="G77" s="59">
        <v>6800</v>
      </c>
      <c r="H77" s="59">
        <v>565</v>
      </c>
      <c r="I77" s="59">
        <v>326</v>
      </c>
      <c r="J77" s="59">
        <v>2110</v>
      </c>
      <c r="K77" s="59">
        <v>628</v>
      </c>
      <c r="L77" s="59">
        <v>5590</v>
      </c>
      <c r="M77" s="59">
        <v>33</v>
      </c>
      <c r="N77" s="59">
        <v>156</v>
      </c>
      <c r="O77" s="59">
        <v>61</v>
      </c>
      <c r="P77" s="59">
        <v>599</v>
      </c>
      <c r="Q77" s="59">
        <v>1510</v>
      </c>
      <c r="R77" s="59">
        <v>607</v>
      </c>
      <c r="S77" s="59">
        <v>2150</v>
      </c>
      <c r="T77" s="59">
        <v>1450</v>
      </c>
      <c r="U77" s="59">
        <v>2020</v>
      </c>
      <c r="V77" s="59">
        <v>1940</v>
      </c>
      <c r="W77" s="59">
        <v>489</v>
      </c>
      <c r="X77" s="59">
        <v>2600</v>
      </c>
      <c r="Y77" s="59">
        <v>336</v>
      </c>
      <c r="Z77" s="59">
        <v>88</v>
      </c>
      <c r="AA77" s="59">
        <v>36</v>
      </c>
      <c r="AB77" s="59">
        <v>42</v>
      </c>
      <c r="AC77" s="59">
        <v>101</v>
      </c>
      <c r="AD77" s="59">
        <v>64</v>
      </c>
      <c r="AE77" s="59">
        <v>445</v>
      </c>
      <c r="AF77" s="59">
        <v>87</v>
      </c>
      <c r="AG77" s="59">
        <v>7180</v>
      </c>
      <c r="AH77" s="59">
        <v>38</v>
      </c>
      <c r="AI77" s="59">
        <v>1080</v>
      </c>
      <c r="AJ77" s="59">
        <v>811</v>
      </c>
      <c r="AK77" s="59">
        <v>38</v>
      </c>
      <c r="AL77" s="59">
        <v>53</v>
      </c>
      <c r="AM77" s="59">
        <v>884</v>
      </c>
      <c r="AN77" s="59">
        <v>76</v>
      </c>
      <c r="AO77" s="59">
        <v>6490</v>
      </c>
      <c r="AP77" s="59">
        <v>26</v>
      </c>
      <c r="AQ77" s="59">
        <v>1450</v>
      </c>
      <c r="AR77" s="59">
        <v>218</v>
      </c>
      <c r="AU77" s="67">
        <v>340</v>
      </c>
      <c r="AV77" s="68">
        <f t="shared" si="45"/>
        <v>0</v>
      </c>
      <c r="AW77" s="68">
        <f t="shared" si="44"/>
        <v>1</v>
      </c>
      <c r="AX77" s="68">
        <f t="shared" si="44"/>
        <v>1</v>
      </c>
      <c r="AY77" s="68">
        <f t="shared" si="44"/>
        <v>0</v>
      </c>
      <c r="AZ77" s="68">
        <f t="shared" si="44"/>
        <v>0</v>
      </c>
      <c r="BA77" s="68">
        <f t="shared" si="44"/>
        <v>1</v>
      </c>
      <c r="BB77" s="68">
        <f t="shared" si="44"/>
        <v>1</v>
      </c>
      <c r="BC77" s="68">
        <f t="shared" si="44"/>
        <v>0</v>
      </c>
      <c r="BD77" s="68">
        <f t="shared" si="44"/>
        <v>1</v>
      </c>
      <c r="BE77" s="68">
        <f t="shared" si="44"/>
        <v>1</v>
      </c>
      <c r="BF77" s="68">
        <f t="shared" si="44"/>
        <v>1</v>
      </c>
      <c r="BG77" s="68">
        <f t="shared" si="44"/>
        <v>0</v>
      </c>
      <c r="BH77" s="68">
        <f t="shared" si="44"/>
        <v>0</v>
      </c>
      <c r="BI77" s="68">
        <f t="shared" si="44"/>
        <v>0</v>
      </c>
      <c r="BJ77" s="68">
        <f t="shared" si="44"/>
        <v>0</v>
      </c>
      <c r="BK77" s="68">
        <f t="shared" si="44"/>
        <v>1</v>
      </c>
      <c r="BL77" s="68">
        <f t="shared" si="44"/>
        <v>0</v>
      </c>
      <c r="BM77" s="68">
        <f t="shared" si="44"/>
        <v>1</v>
      </c>
      <c r="BN77" s="68">
        <f t="shared" si="44"/>
        <v>1</v>
      </c>
      <c r="BO77" s="68">
        <f t="shared" si="44"/>
        <v>1</v>
      </c>
      <c r="BP77" s="68">
        <f t="shared" si="44"/>
        <v>1</v>
      </c>
      <c r="BQ77" s="68">
        <f t="shared" si="44"/>
        <v>0</v>
      </c>
      <c r="BR77" s="68">
        <f t="shared" si="44"/>
        <v>1</v>
      </c>
      <c r="BS77" s="68">
        <f t="shared" si="44"/>
        <v>0</v>
      </c>
      <c r="BT77" s="68">
        <f t="shared" si="44"/>
        <v>0</v>
      </c>
      <c r="BU77" s="68">
        <f t="shared" si="44"/>
        <v>0</v>
      </c>
      <c r="BV77" s="68">
        <f t="shared" si="44"/>
        <v>0</v>
      </c>
      <c r="BW77" s="68">
        <f t="shared" si="44"/>
        <v>0</v>
      </c>
      <c r="BX77" s="68">
        <f t="shared" si="44"/>
        <v>0</v>
      </c>
      <c r="BY77" s="68">
        <f t="shared" si="44"/>
        <v>0</v>
      </c>
      <c r="BZ77" s="68">
        <f t="shared" si="44"/>
        <v>0</v>
      </c>
      <c r="CA77" s="68">
        <f t="shared" si="44"/>
        <v>1</v>
      </c>
      <c r="CB77" s="68">
        <f t="shared" si="44"/>
        <v>0</v>
      </c>
      <c r="CC77" s="68">
        <f t="shared" si="44"/>
        <v>0</v>
      </c>
      <c r="CD77" s="68">
        <f t="shared" si="44"/>
        <v>1</v>
      </c>
      <c r="CE77" s="68">
        <f t="shared" si="44"/>
        <v>0</v>
      </c>
      <c r="CF77" s="68">
        <f t="shared" si="44"/>
        <v>0</v>
      </c>
      <c r="CG77" s="68">
        <f t="shared" si="44"/>
        <v>1</v>
      </c>
      <c r="CH77" s="68">
        <f t="shared" si="44"/>
        <v>0</v>
      </c>
      <c r="CI77" s="68">
        <f t="shared" si="44"/>
        <v>1</v>
      </c>
      <c r="CJ77" s="68">
        <f t="shared" si="44"/>
        <v>0</v>
      </c>
      <c r="CK77" s="68">
        <f t="shared" si="44"/>
        <v>1</v>
      </c>
      <c r="CL77" s="68">
        <f t="shared" si="44"/>
        <v>0</v>
      </c>
    </row>
    <row r="78" spans="1:90" ht="15">
      <c r="A78" s="58">
        <v>341</v>
      </c>
      <c r="B78" s="59">
        <v>190</v>
      </c>
      <c r="C78" s="59">
        <v>4900</v>
      </c>
      <c r="D78" s="59">
        <v>2260</v>
      </c>
      <c r="E78" s="59">
        <v>204</v>
      </c>
      <c r="F78" s="59">
        <v>42</v>
      </c>
      <c r="G78" s="59">
        <v>4640</v>
      </c>
      <c r="H78" s="59">
        <v>1500</v>
      </c>
      <c r="I78" s="59">
        <v>534</v>
      </c>
      <c r="J78" s="59">
        <v>1790</v>
      </c>
      <c r="K78" s="59">
        <v>395</v>
      </c>
      <c r="L78" s="59">
        <v>3300</v>
      </c>
      <c r="M78" s="59">
        <v>32</v>
      </c>
      <c r="N78" s="59">
        <v>146</v>
      </c>
      <c r="O78" s="59">
        <v>55</v>
      </c>
      <c r="P78" s="59">
        <v>557</v>
      </c>
      <c r="Q78" s="59">
        <v>923</v>
      </c>
      <c r="R78" s="59">
        <v>3170</v>
      </c>
      <c r="S78" s="59">
        <v>1790</v>
      </c>
      <c r="T78" s="59">
        <v>8890</v>
      </c>
      <c r="U78" s="59">
        <v>1540</v>
      </c>
      <c r="V78" s="59">
        <v>1500</v>
      </c>
      <c r="W78" s="59">
        <v>722</v>
      </c>
      <c r="X78" s="59">
        <v>5370</v>
      </c>
      <c r="Y78" s="59">
        <v>314</v>
      </c>
      <c r="Z78" s="59">
        <v>84</v>
      </c>
      <c r="AA78" s="59">
        <v>36</v>
      </c>
      <c r="AB78" s="59">
        <v>45</v>
      </c>
      <c r="AC78" s="59">
        <v>281</v>
      </c>
      <c r="AD78" s="59">
        <v>64</v>
      </c>
      <c r="AE78" s="59">
        <v>376</v>
      </c>
      <c r="AF78" s="59">
        <v>78</v>
      </c>
      <c r="AG78" s="59">
        <v>7600</v>
      </c>
      <c r="AH78" s="59">
        <v>36</v>
      </c>
      <c r="AI78" s="59">
        <v>3910</v>
      </c>
      <c r="AJ78" s="59">
        <v>525</v>
      </c>
      <c r="AK78" s="59">
        <v>38</v>
      </c>
      <c r="AL78" s="59">
        <v>50</v>
      </c>
      <c r="AM78" s="59">
        <v>1470</v>
      </c>
      <c r="AN78" s="59">
        <v>71</v>
      </c>
      <c r="AO78" s="59">
        <v>3080</v>
      </c>
      <c r="AP78" s="59">
        <v>28</v>
      </c>
      <c r="AQ78" s="59">
        <v>3470</v>
      </c>
      <c r="AR78" s="59">
        <v>750</v>
      </c>
      <c r="AU78" s="67">
        <v>341</v>
      </c>
      <c r="AV78" s="68">
        <f t="shared" si="45"/>
        <v>0</v>
      </c>
      <c r="AW78" s="68">
        <f t="shared" si="44"/>
        <v>1</v>
      </c>
      <c r="AX78" s="68">
        <f t="shared" si="44"/>
        <v>1</v>
      </c>
      <c r="AY78" s="68">
        <f t="shared" si="44"/>
        <v>0</v>
      </c>
      <c r="AZ78" s="68">
        <f t="shared" si="44"/>
        <v>0</v>
      </c>
      <c r="BA78" s="68">
        <f t="shared" si="44"/>
        <v>1</v>
      </c>
      <c r="BB78" s="68">
        <f t="shared" si="44"/>
        <v>0</v>
      </c>
      <c r="BC78" s="68">
        <f t="shared" si="44"/>
        <v>0</v>
      </c>
      <c r="BD78" s="68">
        <f t="shared" si="44"/>
        <v>1</v>
      </c>
      <c r="BE78" s="68">
        <f t="shared" si="44"/>
        <v>0</v>
      </c>
      <c r="BF78" s="68">
        <f t="shared" si="44"/>
        <v>1</v>
      </c>
      <c r="BG78" s="68">
        <f t="shared" si="44"/>
        <v>0</v>
      </c>
      <c r="BH78" s="68">
        <f t="shared" si="44"/>
        <v>0</v>
      </c>
      <c r="BI78" s="68">
        <f t="shared" si="44"/>
        <v>0</v>
      </c>
      <c r="BJ78" s="68">
        <f t="shared" si="44"/>
        <v>0</v>
      </c>
      <c r="BK78" s="68">
        <f t="shared" si="44"/>
        <v>1</v>
      </c>
      <c r="BL78" s="68">
        <f t="shared" si="44"/>
        <v>0</v>
      </c>
      <c r="BM78" s="68">
        <f t="shared" si="44"/>
        <v>1</v>
      </c>
      <c r="BN78" s="68">
        <f t="shared" si="44"/>
        <v>1</v>
      </c>
      <c r="BO78" s="68">
        <f t="shared" si="44"/>
        <v>1</v>
      </c>
      <c r="BP78" s="68">
        <f t="shared" si="44"/>
        <v>1</v>
      </c>
      <c r="BQ78" s="68">
        <f t="shared" si="44"/>
        <v>0</v>
      </c>
      <c r="BR78" s="68">
        <f t="shared" si="44"/>
        <v>1</v>
      </c>
      <c r="BS78" s="68">
        <f t="shared" si="44"/>
        <v>0</v>
      </c>
      <c r="BT78" s="68">
        <f t="shared" si="44"/>
        <v>0</v>
      </c>
      <c r="BU78" s="68">
        <f t="shared" si="44"/>
        <v>0</v>
      </c>
      <c r="BV78" s="68">
        <f t="shared" si="44"/>
        <v>0</v>
      </c>
      <c r="BW78" s="68">
        <f t="shared" si="44"/>
        <v>0</v>
      </c>
      <c r="BX78" s="68">
        <f t="shared" si="44"/>
        <v>0</v>
      </c>
      <c r="BY78" s="68">
        <f t="shared" si="44"/>
        <v>0</v>
      </c>
      <c r="BZ78" s="68">
        <f t="shared" si="44"/>
        <v>0</v>
      </c>
      <c r="CA78" s="68">
        <f t="shared" si="44"/>
        <v>1</v>
      </c>
      <c r="CB78" s="68">
        <f t="shared" si="44"/>
        <v>0</v>
      </c>
      <c r="CC78" s="68">
        <f t="shared" si="44"/>
        <v>1</v>
      </c>
      <c r="CD78" s="68">
        <f t="shared" si="44"/>
        <v>1</v>
      </c>
      <c r="CE78" s="68">
        <f t="shared" si="44"/>
        <v>0</v>
      </c>
      <c r="CF78" s="68">
        <f t="shared" si="44"/>
        <v>0</v>
      </c>
      <c r="CG78" s="68">
        <f t="shared" si="44"/>
        <v>1</v>
      </c>
      <c r="CH78" s="68">
        <f t="shared" si="44"/>
        <v>0</v>
      </c>
      <c r="CI78" s="68">
        <f t="shared" si="44"/>
        <v>1</v>
      </c>
      <c r="CJ78" s="68">
        <f t="shared" si="44"/>
        <v>0</v>
      </c>
      <c r="CK78" s="68">
        <f t="shared" si="44"/>
        <v>1</v>
      </c>
      <c r="CL78" s="68">
        <f t="shared" si="44"/>
        <v>0</v>
      </c>
    </row>
    <row r="79" spans="1:90" ht="15">
      <c r="A79" s="58">
        <v>342</v>
      </c>
      <c r="B79" s="59">
        <v>174</v>
      </c>
      <c r="C79" s="59">
        <v>3410</v>
      </c>
      <c r="D79" s="59">
        <v>4020</v>
      </c>
      <c r="E79" s="59">
        <v>207</v>
      </c>
      <c r="F79" s="59">
        <v>41</v>
      </c>
      <c r="G79" s="59">
        <v>5630</v>
      </c>
      <c r="H79" s="59">
        <v>916</v>
      </c>
      <c r="I79" s="59">
        <v>580</v>
      </c>
      <c r="J79" s="59">
        <v>1880</v>
      </c>
      <c r="K79" s="59">
        <v>291</v>
      </c>
      <c r="L79" s="59">
        <v>1730</v>
      </c>
      <c r="M79" s="59">
        <v>31</v>
      </c>
      <c r="N79" s="59">
        <v>150</v>
      </c>
      <c r="O79" s="59">
        <v>51</v>
      </c>
      <c r="P79" s="59">
        <v>521</v>
      </c>
      <c r="Q79" s="59">
        <v>685</v>
      </c>
      <c r="R79" s="59">
        <v>3710</v>
      </c>
      <c r="S79" s="59">
        <v>1520</v>
      </c>
      <c r="T79" s="59">
        <v>21600</v>
      </c>
      <c r="U79" s="59">
        <v>1270</v>
      </c>
      <c r="V79" s="59">
        <v>2590</v>
      </c>
      <c r="W79" s="59">
        <v>385</v>
      </c>
      <c r="X79" s="59">
        <v>3410</v>
      </c>
      <c r="Y79" s="59">
        <v>294</v>
      </c>
      <c r="Z79" s="59">
        <v>82</v>
      </c>
      <c r="AA79" s="59">
        <v>35</v>
      </c>
      <c r="AB79" s="59">
        <v>110</v>
      </c>
      <c r="AC79" s="59">
        <v>966</v>
      </c>
      <c r="AD79" s="59">
        <v>142</v>
      </c>
      <c r="AE79" s="59">
        <v>386</v>
      </c>
      <c r="AF79" s="59">
        <v>71</v>
      </c>
      <c r="AG79" s="59">
        <v>3210</v>
      </c>
      <c r="AH79" s="59">
        <v>35</v>
      </c>
      <c r="AI79" s="59">
        <v>2510</v>
      </c>
      <c r="AJ79" s="59">
        <v>540</v>
      </c>
      <c r="AK79" s="59">
        <v>37</v>
      </c>
      <c r="AL79" s="59">
        <v>48</v>
      </c>
      <c r="AM79" s="59">
        <v>1290</v>
      </c>
      <c r="AN79" s="59">
        <v>68</v>
      </c>
      <c r="AO79" s="59">
        <v>1950</v>
      </c>
      <c r="AP79" s="59">
        <v>36</v>
      </c>
      <c r="AQ79" s="59">
        <v>1620</v>
      </c>
      <c r="AR79" s="59">
        <v>460</v>
      </c>
      <c r="AU79" s="67">
        <v>342</v>
      </c>
      <c r="AV79" s="68">
        <f t="shared" si="45"/>
        <v>0</v>
      </c>
      <c r="AW79" s="68">
        <f t="shared" si="44"/>
        <v>1</v>
      </c>
      <c r="AX79" s="68">
        <f t="shared" si="44"/>
        <v>1</v>
      </c>
      <c r="AY79" s="68">
        <f t="shared" si="44"/>
        <v>0</v>
      </c>
      <c r="AZ79" s="68">
        <f t="shared" ref="AZ79:AZ103" si="46">IF(F78&gt;$AV$5,1,0)</f>
        <v>0</v>
      </c>
      <c r="BA79" s="68">
        <f t="shared" ref="BA79:BA103" si="47">IF(G78&gt;$AV$5,1,0)</f>
        <v>1</v>
      </c>
      <c r="BB79" s="68">
        <f t="shared" ref="BB79:BB103" si="48">IF(H78&gt;$AV$5,1,0)</f>
        <v>1</v>
      </c>
      <c r="BC79" s="68">
        <f t="shared" ref="BC79:BC103" si="49">IF(I78&gt;$AV$5,1,0)</f>
        <v>0</v>
      </c>
      <c r="BD79" s="68">
        <f t="shared" ref="BD79:BD103" si="50">IF(J78&gt;$AV$5,1,0)</f>
        <v>1</v>
      </c>
      <c r="BE79" s="68">
        <f t="shared" ref="BE79:BE103" si="51">IF(K78&gt;$AV$5,1,0)</f>
        <v>0</v>
      </c>
      <c r="BF79" s="68">
        <f t="shared" ref="BF79:BF103" si="52">IF(L78&gt;$AV$5,1,0)</f>
        <v>1</v>
      </c>
      <c r="BG79" s="68">
        <f t="shared" ref="BG79:BG103" si="53">IF(M78&gt;$AV$5,1,0)</f>
        <v>0</v>
      </c>
      <c r="BH79" s="68">
        <f t="shared" ref="BH79:BH103" si="54">IF(N78&gt;$AV$5,1,0)</f>
        <v>0</v>
      </c>
      <c r="BI79" s="68">
        <f t="shared" ref="BI79:BI103" si="55">IF(O78&gt;$AV$5,1,0)</f>
        <v>0</v>
      </c>
      <c r="BJ79" s="68">
        <f t="shared" ref="BJ79:BJ103" si="56">IF(P78&gt;$AV$5,1,0)</f>
        <v>0</v>
      </c>
      <c r="BK79" s="68">
        <f t="shared" ref="BK79:BK103" si="57">IF(Q78&gt;$AV$5,1,0)</f>
        <v>1</v>
      </c>
      <c r="BL79" s="68">
        <f t="shared" ref="BL79:BL103" si="58">IF(R78&gt;$AV$5,1,0)</f>
        <v>1</v>
      </c>
      <c r="BM79" s="68">
        <f t="shared" ref="BM79:BM103" si="59">IF(S78&gt;$AV$5,1,0)</f>
        <v>1</v>
      </c>
      <c r="BN79" s="68">
        <f t="shared" ref="BN79:BN103" si="60">IF(T78&gt;$AV$5,1,0)</f>
        <v>1</v>
      </c>
      <c r="BO79" s="68">
        <f t="shared" ref="BO79:BO103" si="61">IF(U78&gt;$AV$5,1,0)</f>
        <v>1</v>
      </c>
      <c r="BP79" s="68">
        <f t="shared" ref="BP79:BP103" si="62">IF(V78&gt;$AV$5,1,0)</f>
        <v>1</v>
      </c>
      <c r="BQ79" s="68">
        <f t="shared" ref="BQ79:BQ103" si="63">IF(W78&gt;$AV$5,1,0)</f>
        <v>0</v>
      </c>
      <c r="BR79" s="68">
        <f t="shared" ref="BR79:BR103" si="64">IF(X78&gt;$AV$5,1,0)</f>
        <v>1</v>
      </c>
      <c r="BS79" s="68">
        <f t="shared" ref="BS79:BS103" si="65">IF(Y78&gt;$AV$5,1,0)</f>
        <v>0</v>
      </c>
      <c r="BT79" s="68">
        <f t="shared" ref="BT79:BT103" si="66">IF(Z78&gt;$AV$5,1,0)</f>
        <v>0</v>
      </c>
      <c r="BU79" s="68">
        <f t="shared" ref="BU79:BU103" si="67">IF(AA78&gt;$AV$5,1,0)</f>
        <v>0</v>
      </c>
      <c r="BV79" s="68">
        <f t="shared" ref="BV79:BV103" si="68">IF(AB78&gt;$AV$5,1,0)</f>
        <v>0</v>
      </c>
      <c r="BW79" s="68">
        <f t="shared" ref="BW79:BW103" si="69">IF(AC78&gt;$AV$5,1,0)</f>
        <v>0</v>
      </c>
      <c r="BX79" s="68">
        <f t="shared" ref="BX79:BX103" si="70">IF(AD78&gt;$AV$5,1,0)</f>
        <v>0</v>
      </c>
      <c r="BY79" s="68">
        <f t="shared" ref="BY79:BY103" si="71">IF(AE78&gt;$AV$5,1,0)</f>
        <v>0</v>
      </c>
      <c r="BZ79" s="68">
        <f t="shared" ref="BZ79:BZ103" si="72">IF(AF78&gt;$AV$5,1,0)</f>
        <v>0</v>
      </c>
      <c r="CA79" s="68">
        <f t="shared" ref="CA79:CA103" si="73">IF(AG78&gt;$AV$5,1,0)</f>
        <v>1</v>
      </c>
      <c r="CB79" s="68">
        <f t="shared" ref="CB79:CB103" si="74">IF(AH78&gt;$AV$5,1,0)</f>
        <v>0</v>
      </c>
      <c r="CC79" s="68">
        <f t="shared" ref="CC79:CC103" si="75">IF(AI78&gt;$AV$5,1,0)</f>
        <v>1</v>
      </c>
      <c r="CD79" s="68">
        <f t="shared" ref="CD79:CD103" si="76">IF(AJ78&gt;$AV$5,1,0)</f>
        <v>0</v>
      </c>
      <c r="CE79" s="68">
        <f t="shared" ref="CE79:CE103" si="77">IF(AK78&gt;$AV$5,1,0)</f>
        <v>0</v>
      </c>
      <c r="CF79" s="68">
        <f t="shared" ref="CF79:CF103" si="78">IF(AL78&gt;$AV$5,1,0)</f>
        <v>0</v>
      </c>
      <c r="CG79" s="68">
        <f t="shared" ref="CG79:CG103" si="79">IF(AM78&gt;$AV$5,1,0)</f>
        <v>1</v>
      </c>
      <c r="CH79" s="68">
        <f t="shared" ref="CH79:CH103" si="80">IF(AN78&gt;$AV$5,1,0)</f>
        <v>0</v>
      </c>
      <c r="CI79" s="68">
        <f t="shared" ref="CI79:CI103" si="81">IF(AO78&gt;$AV$5,1,0)</f>
        <v>1</v>
      </c>
      <c r="CJ79" s="68">
        <f t="shared" ref="CJ79:CJ103" si="82">IF(AP78&gt;$AV$5,1,0)</f>
        <v>0</v>
      </c>
      <c r="CK79" s="68">
        <f t="shared" ref="CK79:CK103" si="83">IF(AQ78&gt;$AV$5,1,0)</f>
        <v>1</v>
      </c>
      <c r="CL79" s="68">
        <f t="shared" ref="CL79:CL103" si="84">IF(AR78&gt;$AV$5,1,0)</f>
        <v>0</v>
      </c>
    </row>
    <row r="80" spans="1:90" ht="15">
      <c r="A80" s="58">
        <v>343</v>
      </c>
      <c r="B80" s="59">
        <v>161</v>
      </c>
      <c r="C80" s="59">
        <v>2670</v>
      </c>
      <c r="D80" s="59">
        <v>2130</v>
      </c>
      <c r="E80" s="59">
        <v>729</v>
      </c>
      <c r="F80" s="59">
        <v>41</v>
      </c>
      <c r="G80" s="59">
        <v>5390</v>
      </c>
      <c r="H80" s="59">
        <v>570</v>
      </c>
      <c r="I80" s="59">
        <v>483</v>
      </c>
      <c r="J80" s="59">
        <v>1870</v>
      </c>
      <c r="K80" s="59">
        <v>229</v>
      </c>
      <c r="L80" s="59">
        <v>1150</v>
      </c>
      <c r="M80" s="59">
        <v>31</v>
      </c>
      <c r="N80" s="59">
        <v>136</v>
      </c>
      <c r="O80" s="59">
        <v>46</v>
      </c>
      <c r="P80" s="59">
        <v>483</v>
      </c>
      <c r="Q80" s="59">
        <v>542</v>
      </c>
      <c r="R80" s="59">
        <v>2020</v>
      </c>
      <c r="S80" s="59">
        <v>1320</v>
      </c>
      <c r="T80" s="59">
        <v>11000</v>
      </c>
      <c r="U80" s="59">
        <v>1090</v>
      </c>
      <c r="V80" s="59">
        <v>2210</v>
      </c>
      <c r="W80" s="59">
        <v>260</v>
      </c>
      <c r="X80" s="59">
        <v>3390</v>
      </c>
      <c r="Y80" s="59">
        <v>273</v>
      </c>
      <c r="Z80" s="59">
        <v>78</v>
      </c>
      <c r="AA80" s="59">
        <v>35</v>
      </c>
      <c r="AB80" s="59">
        <v>130</v>
      </c>
      <c r="AC80" s="59">
        <v>4780</v>
      </c>
      <c r="AD80" s="59">
        <v>5860</v>
      </c>
      <c r="AE80" s="59">
        <v>371</v>
      </c>
      <c r="AF80" s="59">
        <v>66</v>
      </c>
      <c r="AG80" s="59">
        <v>2160</v>
      </c>
      <c r="AH80" s="59">
        <v>34</v>
      </c>
      <c r="AI80" s="59">
        <v>1330</v>
      </c>
      <c r="AJ80" s="59">
        <v>426</v>
      </c>
      <c r="AK80" s="59">
        <v>37</v>
      </c>
      <c r="AL80" s="59">
        <v>46</v>
      </c>
      <c r="AM80" s="59">
        <v>1460</v>
      </c>
      <c r="AN80" s="59">
        <v>65</v>
      </c>
      <c r="AO80" s="59">
        <v>1350</v>
      </c>
      <c r="AP80" s="59">
        <v>36</v>
      </c>
      <c r="AQ80" s="59">
        <v>3350</v>
      </c>
      <c r="AR80" s="59">
        <v>324</v>
      </c>
      <c r="AU80" s="67">
        <v>343</v>
      </c>
      <c r="AV80" s="68">
        <f t="shared" si="45"/>
        <v>0</v>
      </c>
      <c r="AW80" s="68">
        <f t="shared" ref="AW80:AW103" si="85">IF(C79&gt;$AV$5,1,0)</f>
        <v>1</v>
      </c>
      <c r="AX80" s="68">
        <f t="shared" ref="AX80:AX103" si="86">IF(D79&gt;$AV$5,1,0)</f>
        <v>1</v>
      </c>
      <c r="AY80" s="68">
        <f t="shared" ref="AY80:AY103" si="87">IF(E79&gt;$AV$5,1,0)</f>
        <v>0</v>
      </c>
      <c r="AZ80" s="68">
        <f t="shared" si="46"/>
        <v>0</v>
      </c>
      <c r="BA80" s="68">
        <f t="shared" si="47"/>
        <v>1</v>
      </c>
      <c r="BB80" s="68">
        <f t="shared" si="48"/>
        <v>1</v>
      </c>
      <c r="BC80" s="68">
        <f t="shared" si="49"/>
        <v>0</v>
      </c>
      <c r="BD80" s="68">
        <f t="shared" si="50"/>
        <v>1</v>
      </c>
      <c r="BE80" s="68">
        <f t="shared" si="51"/>
        <v>0</v>
      </c>
      <c r="BF80" s="68">
        <f t="shared" si="52"/>
        <v>1</v>
      </c>
      <c r="BG80" s="68">
        <f t="shared" si="53"/>
        <v>0</v>
      </c>
      <c r="BH80" s="68">
        <f t="shared" si="54"/>
        <v>0</v>
      </c>
      <c r="BI80" s="68">
        <f t="shared" si="55"/>
        <v>0</v>
      </c>
      <c r="BJ80" s="68">
        <f t="shared" si="56"/>
        <v>0</v>
      </c>
      <c r="BK80" s="68">
        <f t="shared" si="57"/>
        <v>0</v>
      </c>
      <c r="BL80" s="68">
        <f t="shared" si="58"/>
        <v>1</v>
      </c>
      <c r="BM80" s="68">
        <f t="shared" si="59"/>
        <v>1</v>
      </c>
      <c r="BN80" s="68">
        <f t="shared" si="60"/>
        <v>1</v>
      </c>
      <c r="BO80" s="68">
        <f t="shared" si="61"/>
        <v>1</v>
      </c>
      <c r="BP80" s="68">
        <f t="shared" si="62"/>
        <v>1</v>
      </c>
      <c r="BQ80" s="68">
        <f t="shared" si="63"/>
        <v>0</v>
      </c>
      <c r="BR80" s="68">
        <f t="shared" si="64"/>
        <v>1</v>
      </c>
      <c r="BS80" s="68">
        <f t="shared" si="65"/>
        <v>0</v>
      </c>
      <c r="BT80" s="68">
        <f t="shared" si="66"/>
        <v>0</v>
      </c>
      <c r="BU80" s="68">
        <f t="shared" si="67"/>
        <v>0</v>
      </c>
      <c r="BV80" s="68">
        <f t="shared" si="68"/>
        <v>0</v>
      </c>
      <c r="BW80" s="68">
        <f t="shared" si="69"/>
        <v>1</v>
      </c>
      <c r="BX80" s="68">
        <f t="shared" si="70"/>
        <v>0</v>
      </c>
      <c r="BY80" s="68">
        <f t="shared" si="71"/>
        <v>0</v>
      </c>
      <c r="BZ80" s="68">
        <f t="shared" si="72"/>
        <v>0</v>
      </c>
      <c r="CA80" s="68">
        <f t="shared" si="73"/>
        <v>1</v>
      </c>
      <c r="CB80" s="68">
        <f t="shared" si="74"/>
        <v>0</v>
      </c>
      <c r="CC80" s="68">
        <f t="shared" si="75"/>
        <v>1</v>
      </c>
      <c r="CD80" s="68">
        <f t="shared" si="76"/>
        <v>0</v>
      </c>
      <c r="CE80" s="68">
        <f t="shared" si="77"/>
        <v>0</v>
      </c>
      <c r="CF80" s="68">
        <f t="shared" si="78"/>
        <v>0</v>
      </c>
      <c r="CG80" s="68">
        <f t="shared" si="79"/>
        <v>1</v>
      </c>
      <c r="CH80" s="68">
        <f t="shared" si="80"/>
        <v>0</v>
      </c>
      <c r="CI80" s="68">
        <f t="shared" si="81"/>
        <v>1</v>
      </c>
      <c r="CJ80" s="68">
        <f t="shared" si="82"/>
        <v>0</v>
      </c>
      <c r="CK80" s="68">
        <f t="shared" si="83"/>
        <v>1</v>
      </c>
      <c r="CL80" s="68">
        <f t="shared" si="84"/>
        <v>0</v>
      </c>
    </row>
    <row r="81" spans="1:90" ht="15">
      <c r="A81" s="58">
        <v>344</v>
      </c>
      <c r="B81" s="59">
        <v>150</v>
      </c>
      <c r="C81" s="59">
        <v>2210</v>
      </c>
      <c r="D81" s="59">
        <v>1360</v>
      </c>
      <c r="E81" s="59">
        <v>468</v>
      </c>
      <c r="F81" s="59">
        <v>85</v>
      </c>
      <c r="G81" s="59">
        <v>3680</v>
      </c>
      <c r="H81" s="59">
        <v>738</v>
      </c>
      <c r="I81" s="59">
        <v>389</v>
      </c>
      <c r="J81" s="59">
        <v>1580</v>
      </c>
      <c r="K81" s="59">
        <v>191</v>
      </c>
      <c r="L81" s="59">
        <v>860</v>
      </c>
      <c r="M81" s="59">
        <v>35</v>
      </c>
      <c r="N81" s="59">
        <v>126</v>
      </c>
      <c r="O81" s="59">
        <v>44</v>
      </c>
      <c r="P81" s="59">
        <v>452</v>
      </c>
      <c r="Q81" s="59">
        <v>439</v>
      </c>
      <c r="R81" s="59">
        <v>2510</v>
      </c>
      <c r="S81" s="59">
        <v>1180</v>
      </c>
      <c r="T81" s="59">
        <v>17000</v>
      </c>
      <c r="U81" s="59">
        <v>939</v>
      </c>
      <c r="V81" s="59">
        <v>1600</v>
      </c>
      <c r="W81" s="59">
        <v>210</v>
      </c>
      <c r="X81" s="59">
        <v>5080</v>
      </c>
      <c r="Y81" s="59">
        <v>253</v>
      </c>
      <c r="Z81" s="59">
        <v>76</v>
      </c>
      <c r="AA81" s="59">
        <v>35</v>
      </c>
      <c r="AB81" s="59">
        <v>93</v>
      </c>
      <c r="AC81" s="59">
        <v>4960</v>
      </c>
      <c r="AD81" s="59">
        <v>1220</v>
      </c>
      <c r="AE81" s="59">
        <v>544</v>
      </c>
      <c r="AF81" s="59">
        <v>63</v>
      </c>
      <c r="AG81" s="59">
        <v>1730</v>
      </c>
      <c r="AH81" s="59">
        <v>39</v>
      </c>
      <c r="AI81" s="59">
        <v>824</v>
      </c>
      <c r="AJ81" s="59">
        <v>347</v>
      </c>
      <c r="AK81" s="59">
        <v>36</v>
      </c>
      <c r="AL81" s="59">
        <v>44</v>
      </c>
      <c r="AM81" s="59">
        <v>1720</v>
      </c>
      <c r="AN81" s="59">
        <v>63</v>
      </c>
      <c r="AO81" s="59">
        <v>1010</v>
      </c>
      <c r="AP81" s="59">
        <v>35</v>
      </c>
      <c r="AQ81" s="59">
        <v>2400</v>
      </c>
      <c r="AR81" s="59">
        <v>708</v>
      </c>
      <c r="AU81" s="67">
        <v>344</v>
      </c>
      <c r="AV81" s="68">
        <f t="shared" si="45"/>
        <v>0</v>
      </c>
      <c r="AW81" s="68">
        <f t="shared" si="85"/>
        <v>1</v>
      </c>
      <c r="AX81" s="68">
        <f t="shared" si="86"/>
        <v>1</v>
      </c>
      <c r="AY81" s="68">
        <f t="shared" si="87"/>
        <v>0</v>
      </c>
      <c r="AZ81" s="68">
        <f t="shared" si="46"/>
        <v>0</v>
      </c>
      <c r="BA81" s="68">
        <f t="shared" si="47"/>
        <v>1</v>
      </c>
      <c r="BB81" s="68">
        <f t="shared" si="48"/>
        <v>0</v>
      </c>
      <c r="BC81" s="68">
        <f t="shared" si="49"/>
        <v>0</v>
      </c>
      <c r="BD81" s="68">
        <f t="shared" si="50"/>
        <v>1</v>
      </c>
      <c r="BE81" s="68">
        <f t="shared" si="51"/>
        <v>0</v>
      </c>
      <c r="BF81" s="68">
        <f t="shared" si="52"/>
        <v>1</v>
      </c>
      <c r="BG81" s="68">
        <f t="shared" si="53"/>
        <v>0</v>
      </c>
      <c r="BH81" s="68">
        <f t="shared" si="54"/>
        <v>0</v>
      </c>
      <c r="BI81" s="68">
        <f t="shared" si="55"/>
        <v>0</v>
      </c>
      <c r="BJ81" s="68">
        <f t="shared" si="56"/>
        <v>0</v>
      </c>
      <c r="BK81" s="68">
        <f t="shared" si="57"/>
        <v>0</v>
      </c>
      <c r="BL81" s="68">
        <f t="shared" si="58"/>
        <v>1</v>
      </c>
      <c r="BM81" s="68">
        <f t="shared" si="59"/>
        <v>1</v>
      </c>
      <c r="BN81" s="68">
        <f t="shared" si="60"/>
        <v>1</v>
      </c>
      <c r="BO81" s="68">
        <f t="shared" si="61"/>
        <v>1</v>
      </c>
      <c r="BP81" s="68">
        <f t="shared" si="62"/>
        <v>1</v>
      </c>
      <c r="BQ81" s="68">
        <f t="shared" si="63"/>
        <v>0</v>
      </c>
      <c r="BR81" s="68">
        <f t="shared" si="64"/>
        <v>1</v>
      </c>
      <c r="BS81" s="68">
        <f t="shared" si="65"/>
        <v>0</v>
      </c>
      <c r="BT81" s="68">
        <f t="shared" si="66"/>
        <v>0</v>
      </c>
      <c r="BU81" s="68">
        <f t="shared" si="67"/>
        <v>0</v>
      </c>
      <c r="BV81" s="68">
        <f t="shared" si="68"/>
        <v>0</v>
      </c>
      <c r="BW81" s="68">
        <f t="shared" si="69"/>
        <v>1</v>
      </c>
      <c r="BX81" s="68">
        <f t="shared" si="70"/>
        <v>1</v>
      </c>
      <c r="BY81" s="68">
        <f t="shared" si="71"/>
        <v>0</v>
      </c>
      <c r="BZ81" s="68">
        <f t="shared" si="72"/>
        <v>0</v>
      </c>
      <c r="CA81" s="68">
        <f t="shared" si="73"/>
        <v>1</v>
      </c>
      <c r="CB81" s="68">
        <f t="shared" si="74"/>
        <v>0</v>
      </c>
      <c r="CC81" s="68">
        <f t="shared" si="75"/>
        <v>1</v>
      </c>
      <c r="CD81" s="68">
        <f t="shared" si="76"/>
        <v>0</v>
      </c>
      <c r="CE81" s="68">
        <f t="shared" si="77"/>
        <v>0</v>
      </c>
      <c r="CF81" s="68">
        <f t="shared" si="78"/>
        <v>0</v>
      </c>
      <c r="CG81" s="68">
        <f t="shared" si="79"/>
        <v>1</v>
      </c>
      <c r="CH81" s="68">
        <f t="shared" si="80"/>
        <v>0</v>
      </c>
      <c r="CI81" s="68">
        <f t="shared" si="81"/>
        <v>1</v>
      </c>
      <c r="CJ81" s="68">
        <f t="shared" si="82"/>
        <v>0</v>
      </c>
      <c r="CK81" s="68">
        <f t="shared" si="83"/>
        <v>1</v>
      </c>
      <c r="CL81" s="68">
        <f t="shared" si="84"/>
        <v>0</v>
      </c>
    </row>
    <row r="82" spans="1:90" ht="15">
      <c r="A82" s="58">
        <v>345</v>
      </c>
      <c r="B82" s="59">
        <v>139</v>
      </c>
      <c r="C82" s="59">
        <v>2600</v>
      </c>
      <c r="D82" s="59">
        <v>1030</v>
      </c>
      <c r="E82" s="59">
        <v>9490</v>
      </c>
      <c r="F82" s="59">
        <v>500</v>
      </c>
      <c r="G82" s="59">
        <v>2550</v>
      </c>
      <c r="H82" s="59">
        <v>862</v>
      </c>
      <c r="I82" s="59">
        <v>340</v>
      </c>
      <c r="J82" s="59">
        <v>1380</v>
      </c>
      <c r="K82" s="59">
        <v>163</v>
      </c>
      <c r="L82" s="59">
        <v>730</v>
      </c>
      <c r="M82" s="59">
        <v>34</v>
      </c>
      <c r="N82" s="59">
        <v>118</v>
      </c>
      <c r="O82" s="59">
        <v>44</v>
      </c>
      <c r="P82" s="59">
        <v>427</v>
      </c>
      <c r="Q82" s="59">
        <v>367</v>
      </c>
      <c r="R82" s="59">
        <v>3170</v>
      </c>
      <c r="S82" s="59">
        <v>1070</v>
      </c>
      <c r="T82" s="59">
        <v>14600</v>
      </c>
      <c r="U82" s="59">
        <v>966</v>
      </c>
      <c r="V82" s="59">
        <v>1180</v>
      </c>
      <c r="W82" s="59">
        <v>173</v>
      </c>
      <c r="X82" s="59">
        <v>13100</v>
      </c>
      <c r="Y82" s="59">
        <v>239</v>
      </c>
      <c r="Z82" s="59">
        <v>74</v>
      </c>
      <c r="AA82" s="59">
        <v>77</v>
      </c>
      <c r="AB82" s="59">
        <v>78</v>
      </c>
      <c r="AC82" s="59">
        <v>6460</v>
      </c>
      <c r="AD82" s="59">
        <v>479</v>
      </c>
      <c r="AE82" s="59">
        <v>694</v>
      </c>
      <c r="AF82" s="59">
        <v>60</v>
      </c>
      <c r="AG82" s="59">
        <v>1380</v>
      </c>
      <c r="AH82" s="59">
        <v>99</v>
      </c>
      <c r="AI82" s="59">
        <v>2150</v>
      </c>
      <c r="AJ82" s="59">
        <v>301</v>
      </c>
      <c r="AK82" s="59">
        <v>35</v>
      </c>
      <c r="AL82" s="59">
        <v>43</v>
      </c>
      <c r="AM82" s="59">
        <v>1660</v>
      </c>
      <c r="AN82" s="59">
        <v>61</v>
      </c>
      <c r="AO82" s="59">
        <v>790</v>
      </c>
      <c r="AP82" s="59">
        <v>32</v>
      </c>
      <c r="AQ82" s="59">
        <v>2170</v>
      </c>
      <c r="AR82" s="59">
        <v>5280</v>
      </c>
      <c r="AU82" s="67">
        <v>345</v>
      </c>
      <c r="AV82" s="68">
        <f t="shared" si="45"/>
        <v>0</v>
      </c>
      <c r="AW82" s="68">
        <f t="shared" si="85"/>
        <v>1</v>
      </c>
      <c r="AX82" s="68">
        <f t="shared" si="86"/>
        <v>1</v>
      </c>
      <c r="AY82" s="68">
        <f t="shared" si="87"/>
        <v>0</v>
      </c>
      <c r="AZ82" s="68">
        <f t="shared" si="46"/>
        <v>0</v>
      </c>
      <c r="BA82" s="68">
        <f t="shared" si="47"/>
        <v>1</v>
      </c>
      <c r="BB82" s="68">
        <f t="shared" si="48"/>
        <v>0</v>
      </c>
      <c r="BC82" s="68">
        <f t="shared" si="49"/>
        <v>0</v>
      </c>
      <c r="BD82" s="68">
        <f t="shared" si="50"/>
        <v>1</v>
      </c>
      <c r="BE82" s="68">
        <f t="shared" si="51"/>
        <v>0</v>
      </c>
      <c r="BF82" s="68">
        <f t="shared" si="52"/>
        <v>1</v>
      </c>
      <c r="BG82" s="68">
        <f t="shared" si="53"/>
        <v>0</v>
      </c>
      <c r="BH82" s="68">
        <f t="shared" si="54"/>
        <v>0</v>
      </c>
      <c r="BI82" s="68">
        <f t="shared" si="55"/>
        <v>0</v>
      </c>
      <c r="BJ82" s="68">
        <f t="shared" si="56"/>
        <v>0</v>
      </c>
      <c r="BK82" s="68">
        <f t="shared" si="57"/>
        <v>0</v>
      </c>
      <c r="BL82" s="68">
        <f t="shared" si="58"/>
        <v>1</v>
      </c>
      <c r="BM82" s="68">
        <f t="shared" si="59"/>
        <v>1</v>
      </c>
      <c r="BN82" s="68">
        <f t="shared" si="60"/>
        <v>1</v>
      </c>
      <c r="BO82" s="68">
        <f t="shared" si="61"/>
        <v>1</v>
      </c>
      <c r="BP82" s="68">
        <f t="shared" si="62"/>
        <v>1</v>
      </c>
      <c r="BQ82" s="68">
        <f t="shared" si="63"/>
        <v>0</v>
      </c>
      <c r="BR82" s="68">
        <f t="shared" si="64"/>
        <v>1</v>
      </c>
      <c r="BS82" s="68">
        <f t="shared" si="65"/>
        <v>0</v>
      </c>
      <c r="BT82" s="68">
        <f t="shared" si="66"/>
        <v>0</v>
      </c>
      <c r="BU82" s="68">
        <f t="shared" si="67"/>
        <v>0</v>
      </c>
      <c r="BV82" s="68">
        <f t="shared" si="68"/>
        <v>0</v>
      </c>
      <c r="BW82" s="68">
        <f t="shared" si="69"/>
        <v>1</v>
      </c>
      <c r="BX82" s="68">
        <f t="shared" si="70"/>
        <v>1</v>
      </c>
      <c r="BY82" s="68">
        <f t="shared" si="71"/>
        <v>0</v>
      </c>
      <c r="BZ82" s="68">
        <f t="shared" si="72"/>
        <v>0</v>
      </c>
      <c r="CA82" s="68">
        <f t="shared" si="73"/>
        <v>1</v>
      </c>
      <c r="CB82" s="68">
        <f t="shared" si="74"/>
        <v>0</v>
      </c>
      <c r="CC82" s="68">
        <f t="shared" si="75"/>
        <v>1</v>
      </c>
      <c r="CD82" s="68">
        <f t="shared" si="76"/>
        <v>0</v>
      </c>
      <c r="CE82" s="68">
        <f t="shared" si="77"/>
        <v>0</v>
      </c>
      <c r="CF82" s="68">
        <f t="shared" si="78"/>
        <v>0</v>
      </c>
      <c r="CG82" s="68">
        <f t="shared" si="79"/>
        <v>1</v>
      </c>
      <c r="CH82" s="68">
        <f t="shared" si="80"/>
        <v>0</v>
      </c>
      <c r="CI82" s="68">
        <f t="shared" si="81"/>
        <v>1</v>
      </c>
      <c r="CJ82" s="68">
        <f t="shared" si="82"/>
        <v>0</v>
      </c>
      <c r="CK82" s="68">
        <f t="shared" si="83"/>
        <v>1</v>
      </c>
      <c r="CL82" s="68">
        <f t="shared" si="84"/>
        <v>0</v>
      </c>
    </row>
    <row r="83" spans="1:90" ht="15">
      <c r="A83" s="58">
        <v>346</v>
      </c>
      <c r="B83" s="59">
        <v>131</v>
      </c>
      <c r="C83" s="59">
        <v>2070</v>
      </c>
      <c r="D83" s="59">
        <v>834</v>
      </c>
      <c r="E83" s="59">
        <v>4970</v>
      </c>
      <c r="F83" s="59">
        <v>1900</v>
      </c>
      <c r="G83" s="59">
        <v>1940</v>
      </c>
      <c r="H83" s="59">
        <v>868</v>
      </c>
      <c r="I83" s="59">
        <v>304</v>
      </c>
      <c r="J83" s="59">
        <v>1510</v>
      </c>
      <c r="K83" s="59">
        <v>175</v>
      </c>
      <c r="L83" s="59">
        <v>609</v>
      </c>
      <c r="M83" s="59">
        <v>33</v>
      </c>
      <c r="N83" s="59">
        <v>1030</v>
      </c>
      <c r="O83" s="59">
        <v>48</v>
      </c>
      <c r="P83" s="59">
        <v>402</v>
      </c>
      <c r="Q83" s="59">
        <v>316</v>
      </c>
      <c r="R83" s="59">
        <v>2160</v>
      </c>
      <c r="S83" s="59">
        <v>979</v>
      </c>
      <c r="T83" s="59">
        <v>12700</v>
      </c>
      <c r="U83" s="59">
        <v>1160</v>
      </c>
      <c r="V83" s="59">
        <v>897</v>
      </c>
      <c r="W83" s="59">
        <v>156</v>
      </c>
      <c r="X83" s="59">
        <v>4280</v>
      </c>
      <c r="Y83" s="59">
        <v>225</v>
      </c>
      <c r="Z83" s="59">
        <v>73</v>
      </c>
      <c r="AA83" s="59">
        <v>118</v>
      </c>
      <c r="AB83" s="59">
        <v>68</v>
      </c>
      <c r="AC83" s="59">
        <v>3640</v>
      </c>
      <c r="AD83" s="59">
        <v>1580</v>
      </c>
      <c r="AE83" s="59">
        <v>536</v>
      </c>
      <c r="AF83" s="59">
        <v>65</v>
      </c>
      <c r="AG83" s="59">
        <v>1130</v>
      </c>
      <c r="AH83" s="59">
        <v>113</v>
      </c>
      <c r="AI83" s="59">
        <v>2460</v>
      </c>
      <c r="AJ83" s="59">
        <v>267</v>
      </c>
      <c r="AK83" s="59">
        <v>35</v>
      </c>
      <c r="AL83" s="59">
        <v>49</v>
      </c>
      <c r="AM83" s="59">
        <v>1400</v>
      </c>
      <c r="AN83" s="59">
        <v>59</v>
      </c>
      <c r="AO83" s="59">
        <v>658</v>
      </c>
      <c r="AP83" s="59">
        <v>30</v>
      </c>
      <c r="AQ83" s="59">
        <v>9110</v>
      </c>
      <c r="AR83" s="59">
        <v>2420</v>
      </c>
      <c r="AU83" s="67">
        <v>346</v>
      </c>
      <c r="AV83" s="68">
        <f t="shared" si="45"/>
        <v>0</v>
      </c>
      <c r="AW83" s="68">
        <f t="shared" si="85"/>
        <v>1</v>
      </c>
      <c r="AX83" s="68">
        <f t="shared" si="86"/>
        <v>1</v>
      </c>
      <c r="AY83" s="68">
        <f t="shared" si="87"/>
        <v>1</v>
      </c>
      <c r="AZ83" s="68">
        <f t="shared" si="46"/>
        <v>0</v>
      </c>
      <c r="BA83" s="68">
        <f t="shared" si="47"/>
        <v>1</v>
      </c>
      <c r="BB83" s="68">
        <f t="shared" si="48"/>
        <v>1</v>
      </c>
      <c r="BC83" s="68">
        <f t="shared" si="49"/>
        <v>0</v>
      </c>
      <c r="BD83" s="68">
        <f t="shared" si="50"/>
        <v>1</v>
      </c>
      <c r="BE83" s="68">
        <f t="shared" si="51"/>
        <v>0</v>
      </c>
      <c r="BF83" s="68">
        <f t="shared" si="52"/>
        <v>0</v>
      </c>
      <c r="BG83" s="68">
        <f t="shared" si="53"/>
        <v>0</v>
      </c>
      <c r="BH83" s="68">
        <f t="shared" si="54"/>
        <v>0</v>
      </c>
      <c r="BI83" s="68">
        <f t="shared" si="55"/>
        <v>0</v>
      </c>
      <c r="BJ83" s="68">
        <f t="shared" si="56"/>
        <v>0</v>
      </c>
      <c r="BK83" s="68">
        <f t="shared" si="57"/>
        <v>0</v>
      </c>
      <c r="BL83" s="68">
        <f t="shared" si="58"/>
        <v>1</v>
      </c>
      <c r="BM83" s="68">
        <f t="shared" si="59"/>
        <v>1</v>
      </c>
      <c r="BN83" s="68">
        <f t="shared" si="60"/>
        <v>1</v>
      </c>
      <c r="BO83" s="68">
        <f t="shared" si="61"/>
        <v>1</v>
      </c>
      <c r="BP83" s="68">
        <f t="shared" si="62"/>
        <v>1</v>
      </c>
      <c r="BQ83" s="68">
        <f t="shared" si="63"/>
        <v>0</v>
      </c>
      <c r="BR83" s="68">
        <f t="shared" si="64"/>
        <v>1</v>
      </c>
      <c r="BS83" s="68">
        <f t="shared" si="65"/>
        <v>0</v>
      </c>
      <c r="BT83" s="68">
        <f t="shared" si="66"/>
        <v>0</v>
      </c>
      <c r="BU83" s="68">
        <f t="shared" si="67"/>
        <v>0</v>
      </c>
      <c r="BV83" s="68">
        <f t="shared" si="68"/>
        <v>0</v>
      </c>
      <c r="BW83" s="68">
        <f t="shared" si="69"/>
        <v>1</v>
      </c>
      <c r="BX83" s="68">
        <f t="shared" si="70"/>
        <v>0</v>
      </c>
      <c r="BY83" s="68">
        <f t="shared" si="71"/>
        <v>0</v>
      </c>
      <c r="BZ83" s="68">
        <f t="shared" si="72"/>
        <v>0</v>
      </c>
      <c r="CA83" s="68">
        <f t="shared" si="73"/>
        <v>1</v>
      </c>
      <c r="CB83" s="68">
        <f t="shared" si="74"/>
        <v>0</v>
      </c>
      <c r="CC83" s="68">
        <f t="shared" si="75"/>
        <v>1</v>
      </c>
      <c r="CD83" s="68">
        <f t="shared" si="76"/>
        <v>0</v>
      </c>
      <c r="CE83" s="68">
        <f t="shared" si="77"/>
        <v>0</v>
      </c>
      <c r="CF83" s="68">
        <f t="shared" si="78"/>
        <v>0</v>
      </c>
      <c r="CG83" s="68">
        <f t="shared" si="79"/>
        <v>1</v>
      </c>
      <c r="CH83" s="68">
        <f t="shared" si="80"/>
        <v>0</v>
      </c>
      <c r="CI83" s="68">
        <f t="shared" si="81"/>
        <v>1</v>
      </c>
      <c r="CJ83" s="68">
        <f t="shared" si="82"/>
        <v>0</v>
      </c>
      <c r="CK83" s="68">
        <f t="shared" si="83"/>
        <v>1</v>
      </c>
      <c r="CL83" s="68">
        <f t="shared" si="84"/>
        <v>1</v>
      </c>
    </row>
    <row r="84" spans="1:90" ht="15">
      <c r="A84" s="58">
        <v>347</v>
      </c>
      <c r="B84" s="59">
        <v>131</v>
      </c>
      <c r="C84" s="59">
        <v>2140</v>
      </c>
      <c r="D84" s="59">
        <v>732</v>
      </c>
      <c r="E84" s="59">
        <v>2650</v>
      </c>
      <c r="F84" s="59">
        <v>5800</v>
      </c>
      <c r="G84" s="59">
        <v>1550</v>
      </c>
      <c r="H84" s="59">
        <v>1450</v>
      </c>
      <c r="I84" s="59">
        <v>282</v>
      </c>
      <c r="J84" s="59">
        <v>1430</v>
      </c>
      <c r="K84" s="59">
        <v>250</v>
      </c>
      <c r="L84" s="59">
        <v>729</v>
      </c>
      <c r="M84" s="59">
        <v>32</v>
      </c>
      <c r="N84" s="59">
        <v>1080</v>
      </c>
      <c r="O84" s="59">
        <v>54</v>
      </c>
      <c r="P84" s="59">
        <v>381</v>
      </c>
      <c r="Q84" s="59">
        <v>278</v>
      </c>
      <c r="R84" s="59">
        <v>2370</v>
      </c>
      <c r="S84" s="59">
        <v>954</v>
      </c>
      <c r="T84" s="59">
        <v>8820</v>
      </c>
      <c r="U84" s="59">
        <v>950</v>
      </c>
      <c r="V84" s="59">
        <v>719</v>
      </c>
      <c r="W84" s="59">
        <v>131</v>
      </c>
      <c r="X84" s="59">
        <v>2340</v>
      </c>
      <c r="Y84" s="59">
        <v>213</v>
      </c>
      <c r="Z84" s="59">
        <v>71</v>
      </c>
      <c r="AA84" s="59">
        <v>94</v>
      </c>
      <c r="AB84" s="59">
        <v>61</v>
      </c>
      <c r="AC84" s="59">
        <v>2220</v>
      </c>
      <c r="AD84" s="59">
        <v>1060</v>
      </c>
      <c r="AE84" s="59">
        <v>465</v>
      </c>
      <c r="AF84" s="59">
        <v>95</v>
      </c>
      <c r="AG84" s="59">
        <v>960</v>
      </c>
      <c r="AH84" s="59">
        <v>100</v>
      </c>
      <c r="AI84" s="59">
        <v>2950</v>
      </c>
      <c r="AJ84" s="59">
        <v>238</v>
      </c>
      <c r="AK84" s="59">
        <v>35</v>
      </c>
      <c r="AL84" s="59">
        <v>155</v>
      </c>
      <c r="AM84" s="59">
        <v>1150</v>
      </c>
      <c r="AN84" s="59">
        <v>58</v>
      </c>
      <c r="AO84" s="59">
        <v>610</v>
      </c>
      <c r="AP84" s="59">
        <v>29</v>
      </c>
      <c r="AQ84" s="59">
        <v>5140</v>
      </c>
      <c r="AR84" s="59">
        <v>1080</v>
      </c>
      <c r="AU84" s="67">
        <v>347</v>
      </c>
      <c r="AV84" s="68">
        <f t="shared" si="45"/>
        <v>0</v>
      </c>
      <c r="AW84" s="68">
        <f t="shared" si="85"/>
        <v>1</v>
      </c>
      <c r="AX84" s="68">
        <f t="shared" si="86"/>
        <v>1</v>
      </c>
      <c r="AY84" s="68">
        <f t="shared" si="87"/>
        <v>1</v>
      </c>
      <c r="AZ84" s="68">
        <f t="shared" si="46"/>
        <v>1</v>
      </c>
      <c r="BA84" s="68">
        <f t="shared" si="47"/>
        <v>1</v>
      </c>
      <c r="BB84" s="68">
        <f t="shared" si="48"/>
        <v>1</v>
      </c>
      <c r="BC84" s="68">
        <f t="shared" si="49"/>
        <v>0</v>
      </c>
      <c r="BD84" s="68">
        <f t="shared" si="50"/>
        <v>1</v>
      </c>
      <c r="BE84" s="68">
        <f t="shared" si="51"/>
        <v>0</v>
      </c>
      <c r="BF84" s="68">
        <f t="shared" si="52"/>
        <v>0</v>
      </c>
      <c r="BG84" s="68">
        <f t="shared" si="53"/>
        <v>0</v>
      </c>
      <c r="BH84" s="68">
        <f t="shared" si="54"/>
        <v>1</v>
      </c>
      <c r="BI84" s="68">
        <f t="shared" si="55"/>
        <v>0</v>
      </c>
      <c r="BJ84" s="68">
        <f t="shared" si="56"/>
        <v>0</v>
      </c>
      <c r="BK84" s="68">
        <f t="shared" si="57"/>
        <v>0</v>
      </c>
      <c r="BL84" s="68">
        <f t="shared" si="58"/>
        <v>1</v>
      </c>
      <c r="BM84" s="68">
        <f t="shared" si="59"/>
        <v>1</v>
      </c>
      <c r="BN84" s="68">
        <f t="shared" si="60"/>
        <v>1</v>
      </c>
      <c r="BO84" s="68">
        <f t="shared" si="61"/>
        <v>1</v>
      </c>
      <c r="BP84" s="68">
        <f t="shared" si="62"/>
        <v>1</v>
      </c>
      <c r="BQ84" s="68">
        <f t="shared" si="63"/>
        <v>0</v>
      </c>
      <c r="BR84" s="68">
        <f t="shared" si="64"/>
        <v>1</v>
      </c>
      <c r="BS84" s="68">
        <f t="shared" si="65"/>
        <v>0</v>
      </c>
      <c r="BT84" s="68">
        <f t="shared" si="66"/>
        <v>0</v>
      </c>
      <c r="BU84" s="68">
        <f t="shared" si="67"/>
        <v>0</v>
      </c>
      <c r="BV84" s="68">
        <f t="shared" si="68"/>
        <v>0</v>
      </c>
      <c r="BW84" s="68">
        <f t="shared" si="69"/>
        <v>1</v>
      </c>
      <c r="BX84" s="68">
        <f t="shared" si="70"/>
        <v>1</v>
      </c>
      <c r="BY84" s="68">
        <f t="shared" si="71"/>
        <v>0</v>
      </c>
      <c r="BZ84" s="68">
        <f t="shared" si="72"/>
        <v>0</v>
      </c>
      <c r="CA84" s="68">
        <f t="shared" si="73"/>
        <v>1</v>
      </c>
      <c r="CB84" s="68">
        <f t="shared" si="74"/>
        <v>0</v>
      </c>
      <c r="CC84" s="68">
        <f t="shared" si="75"/>
        <v>1</v>
      </c>
      <c r="CD84" s="68">
        <f t="shared" si="76"/>
        <v>0</v>
      </c>
      <c r="CE84" s="68">
        <f t="shared" si="77"/>
        <v>0</v>
      </c>
      <c r="CF84" s="68">
        <f t="shared" si="78"/>
        <v>0</v>
      </c>
      <c r="CG84" s="68">
        <f t="shared" si="79"/>
        <v>1</v>
      </c>
      <c r="CH84" s="68">
        <f t="shared" si="80"/>
        <v>0</v>
      </c>
      <c r="CI84" s="68">
        <f t="shared" si="81"/>
        <v>0</v>
      </c>
      <c r="CJ84" s="68">
        <f t="shared" si="82"/>
        <v>0</v>
      </c>
      <c r="CK84" s="68">
        <f t="shared" si="83"/>
        <v>1</v>
      </c>
      <c r="CL84" s="68">
        <f t="shared" si="84"/>
        <v>1</v>
      </c>
    </row>
    <row r="85" spans="1:90" ht="15">
      <c r="A85" s="58">
        <v>348</v>
      </c>
      <c r="B85" s="59">
        <v>123</v>
      </c>
      <c r="C85" s="59">
        <v>2380</v>
      </c>
      <c r="D85" s="59">
        <v>640</v>
      </c>
      <c r="E85" s="59">
        <v>2020</v>
      </c>
      <c r="F85" s="59">
        <v>3980</v>
      </c>
      <c r="G85" s="59">
        <v>1360</v>
      </c>
      <c r="H85" s="59">
        <v>1810</v>
      </c>
      <c r="I85" s="59">
        <v>268</v>
      </c>
      <c r="J85" s="59">
        <v>4130</v>
      </c>
      <c r="K85" s="59">
        <v>490</v>
      </c>
      <c r="L85" s="59">
        <v>607</v>
      </c>
      <c r="M85" s="59">
        <v>32</v>
      </c>
      <c r="N85" s="59">
        <v>913</v>
      </c>
      <c r="O85" s="59">
        <v>53</v>
      </c>
      <c r="P85" s="59">
        <v>365</v>
      </c>
      <c r="Q85" s="59">
        <v>248</v>
      </c>
      <c r="R85" s="59">
        <v>3230</v>
      </c>
      <c r="S85" s="59">
        <v>1310</v>
      </c>
      <c r="T85" s="59">
        <v>6470</v>
      </c>
      <c r="U85" s="59">
        <v>847</v>
      </c>
      <c r="V85" s="59">
        <v>592</v>
      </c>
      <c r="W85" s="59">
        <v>149</v>
      </c>
      <c r="X85" s="59">
        <v>1680</v>
      </c>
      <c r="Y85" s="59">
        <v>203</v>
      </c>
      <c r="Z85" s="59">
        <v>71</v>
      </c>
      <c r="AA85" s="59">
        <v>72</v>
      </c>
      <c r="AB85" s="59">
        <v>57</v>
      </c>
      <c r="AC85" s="59">
        <v>1440</v>
      </c>
      <c r="AD85" s="59">
        <v>676</v>
      </c>
      <c r="AE85" s="59">
        <v>535</v>
      </c>
      <c r="AF85" s="59">
        <v>117</v>
      </c>
      <c r="AG85" s="59">
        <v>1000</v>
      </c>
      <c r="AH85" s="59">
        <v>3290</v>
      </c>
      <c r="AI85" s="59">
        <v>9820</v>
      </c>
      <c r="AJ85" s="59">
        <v>220</v>
      </c>
      <c r="AK85" s="59">
        <v>38</v>
      </c>
      <c r="AL85" s="59">
        <v>532</v>
      </c>
      <c r="AM85" s="59">
        <v>976</v>
      </c>
      <c r="AN85" s="59">
        <v>57</v>
      </c>
      <c r="AO85" s="59">
        <v>514</v>
      </c>
      <c r="AP85" s="59">
        <v>29</v>
      </c>
      <c r="AQ85" s="59">
        <v>2980</v>
      </c>
      <c r="AR85" s="59">
        <v>3460</v>
      </c>
      <c r="AU85" s="67">
        <v>348</v>
      </c>
      <c r="AV85" s="68">
        <f t="shared" si="45"/>
        <v>0</v>
      </c>
      <c r="AW85" s="68">
        <f t="shared" si="85"/>
        <v>1</v>
      </c>
      <c r="AX85" s="68">
        <f t="shared" si="86"/>
        <v>0</v>
      </c>
      <c r="AY85" s="68">
        <f t="shared" si="87"/>
        <v>1</v>
      </c>
      <c r="AZ85" s="68">
        <f t="shared" si="46"/>
        <v>1</v>
      </c>
      <c r="BA85" s="68">
        <f t="shared" si="47"/>
        <v>1</v>
      </c>
      <c r="BB85" s="68">
        <f t="shared" si="48"/>
        <v>1</v>
      </c>
      <c r="BC85" s="68">
        <f t="shared" si="49"/>
        <v>0</v>
      </c>
      <c r="BD85" s="68">
        <f t="shared" si="50"/>
        <v>1</v>
      </c>
      <c r="BE85" s="68">
        <f t="shared" si="51"/>
        <v>0</v>
      </c>
      <c r="BF85" s="68">
        <f t="shared" si="52"/>
        <v>0</v>
      </c>
      <c r="BG85" s="68">
        <f t="shared" si="53"/>
        <v>0</v>
      </c>
      <c r="BH85" s="68">
        <f t="shared" si="54"/>
        <v>1</v>
      </c>
      <c r="BI85" s="68">
        <f t="shared" si="55"/>
        <v>0</v>
      </c>
      <c r="BJ85" s="68">
        <f t="shared" si="56"/>
        <v>0</v>
      </c>
      <c r="BK85" s="68">
        <f t="shared" si="57"/>
        <v>0</v>
      </c>
      <c r="BL85" s="68">
        <f t="shared" si="58"/>
        <v>1</v>
      </c>
      <c r="BM85" s="68">
        <f t="shared" si="59"/>
        <v>1</v>
      </c>
      <c r="BN85" s="68">
        <f t="shared" si="60"/>
        <v>1</v>
      </c>
      <c r="BO85" s="68">
        <f t="shared" si="61"/>
        <v>1</v>
      </c>
      <c r="BP85" s="68">
        <f t="shared" si="62"/>
        <v>0</v>
      </c>
      <c r="BQ85" s="68">
        <f t="shared" si="63"/>
        <v>0</v>
      </c>
      <c r="BR85" s="68">
        <f t="shared" si="64"/>
        <v>1</v>
      </c>
      <c r="BS85" s="68">
        <f t="shared" si="65"/>
        <v>0</v>
      </c>
      <c r="BT85" s="68">
        <f t="shared" si="66"/>
        <v>0</v>
      </c>
      <c r="BU85" s="68">
        <f t="shared" si="67"/>
        <v>0</v>
      </c>
      <c r="BV85" s="68">
        <f t="shared" si="68"/>
        <v>0</v>
      </c>
      <c r="BW85" s="68">
        <f t="shared" si="69"/>
        <v>1</v>
      </c>
      <c r="BX85" s="68">
        <f t="shared" si="70"/>
        <v>1</v>
      </c>
      <c r="BY85" s="68">
        <f t="shared" si="71"/>
        <v>0</v>
      </c>
      <c r="BZ85" s="68">
        <f t="shared" si="72"/>
        <v>0</v>
      </c>
      <c r="CA85" s="68">
        <f t="shared" si="73"/>
        <v>1</v>
      </c>
      <c r="CB85" s="68">
        <f t="shared" si="74"/>
        <v>0</v>
      </c>
      <c r="CC85" s="68">
        <f t="shared" si="75"/>
        <v>1</v>
      </c>
      <c r="CD85" s="68">
        <f t="shared" si="76"/>
        <v>0</v>
      </c>
      <c r="CE85" s="68">
        <f t="shared" si="77"/>
        <v>0</v>
      </c>
      <c r="CF85" s="68">
        <f t="shared" si="78"/>
        <v>0</v>
      </c>
      <c r="CG85" s="68">
        <f t="shared" si="79"/>
        <v>1</v>
      </c>
      <c r="CH85" s="68">
        <f t="shared" si="80"/>
        <v>0</v>
      </c>
      <c r="CI85" s="68">
        <f t="shared" si="81"/>
        <v>0</v>
      </c>
      <c r="CJ85" s="68">
        <f t="shared" si="82"/>
        <v>0</v>
      </c>
      <c r="CK85" s="68">
        <f t="shared" si="83"/>
        <v>1</v>
      </c>
      <c r="CL85" s="68">
        <f t="shared" si="84"/>
        <v>1</v>
      </c>
    </row>
    <row r="86" spans="1:90" ht="15">
      <c r="A86" s="58">
        <v>349</v>
      </c>
      <c r="B86" s="59">
        <v>114</v>
      </c>
      <c r="C86" s="59">
        <v>2300</v>
      </c>
      <c r="D86" s="59">
        <v>560</v>
      </c>
      <c r="E86" s="59">
        <v>2660</v>
      </c>
      <c r="F86" s="59">
        <v>4030</v>
      </c>
      <c r="G86" s="59">
        <v>1190</v>
      </c>
      <c r="H86" s="59">
        <v>1110</v>
      </c>
      <c r="I86" s="59">
        <v>250</v>
      </c>
      <c r="J86" s="59">
        <v>3760</v>
      </c>
      <c r="K86" s="59">
        <v>628</v>
      </c>
      <c r="L86" s="59">
        <v>524</v>
      </c>
      <c r="M86" s="59">
        <v>32</v>
      </c>
      <c r="N86" s="59">
        <v>11600</v>
      </c>
      <c r="O86" s="59">
        <v>49</v>
      </c>
      <c r="P86" s="59">
        <v>350</v>
      </c>
      <c r="Q86" s="59">
        <v>222</v>
      </c>
      <c r="R86" s="59">
        <v>3730</v>
      </c>
      <c r="S86" s="59">
        <v>1090</v>
      </c>
      <c r="T86" s="59">
        <v>4870</v>
      </c>
      <c r="U86" s="59">
        <v>750</v>
      </c>
      <c r="V86" s="59">
        <v>503</v>
      </c>
      <c r="W86" s="59">
        <v>256</v>
      </c>
      <c r="X86" s="59">
        <v>1320</v>
      </c>
      <c r="Y86" s="59">
        <v>193</v>
      </c>
      <c r="Z86" s="59">
        <v>70</v>
      </c>
      <c r="AA86" s="59">
        <v>60</v>
      </c>
      <c r="AB86" s="59">
        <v>52</v>
      </c>
      <c r="AC86" s="59">
        <v>1100</v>
      </c>
      <c r="AD86" s="59">
        <v>1920</v>
      </c>
      <c r="AE86" s="59">
        <v>453</v>
      </c>
      <c r="AF86" s="59">
        <v>694</v>
      </c>
      <c r="AG86" s="59">
        <v>3720</v>
      </c>
      <c r="AH86" s="59">
        <v>12900</v>
      </c>
      <c r="AI86" s="59">
        <v>10200</v>
      </c>
      <c r="AJ86" s="59">
        <v>205</v>
      </c>
      <c r="AK86" s="59">
        <v>41</v>
      </c>
      <c r="AL86" s="59">
        <v>272</v>
      </c>
      <c r="AM86" s="59">
        <v>3390</v>
      </c>
      <c r="AN86" s="59">
        <v>56</v>
      </c>
      <c r="AO86" s="59">
        <v>451</v>
      </c>
      <c r="AP86" s="59">
        <v>28</v>
      </c>
      <c r="AQ86" s="59">
        <v>2000</v>
      </c>
      <c r="AR86" s="59">
        <v>2000</v>
      </c>
      <c r="AU86" s="67">
        <v>349</v>
      </c>
      <c r="AV86" s="68">
        <f t="shared" si="45"/>
        <v>0</v>
      </c>
      <c r="AW86" s="68">
        <f t="shared" si="85"/>
        <v>1</v>
      </c>
      <c r="AX86" s="68">
        <f t="shared" si="86"/>
        <v>0</v>
      </c>
      <c r="AY86" s="68">
        <f t="shared" si="87"/>
        <v>1</v>
      </c>
      <c r="AZ86" s="68">
        <f t="shared" si="46"/>
        <v>1</v>
      </c>
      <c r="BA86" s="68">
        <f t="shared" si="47"/>
        <v>1</v>
      </c>
      <c r="BB86" s="68">
        <f t="shared" si="48"/>
        <v>1</v>
      </c>
      <c r="BC86" s="68">
        <f t="shared" si="49"/>
        <v>0</v>
      </c>
      <c r="BD86" s="68">
        <f t="shared" si="50"/>
        <v>1</v>
      </c>
      <c r="BE86" s="68">
        <f t="shared" si="51"/>
        <v>0</v>
      </c>
      <c r="BF86" s="68">
        <f t="shared" si="52"/>
        <v>0</v>
      </c>
      <c r="BG86" s="68">
        <f t="shared" si="53"/>
        <v>0</v>
      </c>
      <c r="BH86" s="68">
        <f t="shared" si="54"/>
        <v>1</v>
      </c>
      <c r="BI86" s="68">
        <f t="shared" si="55"/>
        <v>0</v>
      </c>
      <c r="BJ86" s="68">
        <f t="shared" si="56"/>
        <v>0</v>
      </c>
      <c r="BK86" s="68">
        <f t="shared" si="57"/>
        <v>0</v>
      </c>
      <c r="BL86" s="68">
        <f t="shared" si="58"/>
        <v>1</v>
      </c>
      <c r="BM86" s="68">
        <f t="shared" si="59"/>
        <v>1</v>
      </c>
      <c r="BN86" s="68">
        <f t="shared" si="60"/>
        <v>1</v>
      </c>
      <c r="BO86" s="68">
        <f t="shared" si="61"/>
        <v>1</v>
      </c>
      <c r="BP86" s="68">
        <f t="shared" si="62"/>
        <v>0</v>
      </c>
      <c r="BQ86" s="68">
        <f t="shared" si="63"/>
        <v>0</v>
      </c>
      <c r="BR86" s="68">
        <f t="shared" si="64"/>
        <v>1</v>
      </c>
      <c r="BS86" s="68">
        <f t="shared" si="65"/>
        <v>0</v>
      </c>
      <c r="BT86" s="68">
        <f t="shared" si="66"/>
        <v>0</v>
      </c>
      <c r="BU86" s="68">
        <f t="shared" si="67"/>
        <v>0</v>
      </c>
      <c r="BV86" s="68">
        <f t="shared" si="68"/>
        <v>0</v>
      </c>
      <c r="BW86" s="68">
        <f t="shared" si="69"/>
        <v>1</v>
      </c>
      <c r="BX86" s="68">
        <f t="shared" si="70"/>
        <v>0</v>
      </c>
      <c r="BY86" s="68">
        <f t="shared" si="71"/>
        <v>0</v>
      </c>
      <c r="BZ86" s="68">
        <f t="shared" si="72"/>
        <v>0</v>
      </c>
      <c r="CA86" s="68">
        <f t="shared" si="73"/>
        <v>1</v>
      </c>
      <c r="CB86" s="68">
        <f t="shared" si="74"/>
        <v>1</v>
      </c>
      <c r="CC86" s="68">
        <f t="shared" si="75"/>
        <v>1</v>
      </c>
      <c r="CD86" s="68">
        <f t="shared" si="76"/>
        <v>0</v>
      </c>
      <c r="CE86" s="68">
        <f t="shared" si="77"/>
        <v>0</v>
      </c>
      <c r="CF86" s="68">
        <f t="shared" si="78"/>
        <v>0</v>
      </c>
      <c r="CG86" s="68">
        <f t="shared" si="79"/>
        <v>1</v>
      </c>
      <c r="CH86" s="68">
        <f t="shared" si="80"/>
        <v>0</v>
      </c>
      <c r="CI86" s="68">
        <f t="shared" si="81"/>
        <v>0</v>
      </c>
      <c r="CJ86" s="68">
        <f t="shared" si="82"/>
        <v>0</v>
      </c>
      <c r="CK86" s="68">
        <f t="shared" si="83"/>
        <v>1</v>
      </c>
      <c r="CL86" s="68">
        <f t="shared" si="84"/>
        <v>1</v>
      </c>
    </row>
    <row r="87" spans="1:90" ht="15">
      <c r="A87" s="58">
        <v>350</v>
      </c>
      <c r="B87" s="59">
        <v>108</v>
      </c>
      <c r="C87" s="59">
        <v>1970</v>
      </c>
      <c r="D87" s="59">
        <v>485</v>
      </c>
      <c r="E87" s="59">
        <v>7060</v>
      </c>
      <c r="F87" s="59">
        <v>2060</v>
      </c>
      <c r="G87" s="59">
        <v>1830</v>
      </c>
      <c r="H87" s="59">
        <v>850</v>
      </c>
      <c r="I87" s="59">
        <v>243</v>
      </c>
      <c r="J87" s="59">
        <v>2880</v>
      </c>
      <c r="K87" s="59">
        <v>667</v>
      </c>
      <c r="L87" s="59">
        <v>470</v>
      </c>
      <c r="M87" s="59">
        <v>32</v>
      </c>
      <c r="N87" s="59">
        <v>12800</v>
      </c>
      <c r="O87" s="59">
        <v>46</v>
      </c>
      <c r="P87" s="59">
        <v>336</v>
      </c>
      <c r="Q87" s="59">
        <v>202</v>
      </c>
      <c r="R87" s="59">
        <v>4850</v>
      </c>
      <c r="S87" s="59">
        <v>3320</v>
      </c>
      <c r="T87" s="59">
        <v>3620</v>
      </c>
      <c r="U87" s="59">
        <v>784</v>
      </c>
      <c r="V87" s="59">
        <v>431</v>
      </c>
      <c r="W87" s="59">
        <v>208</v>
      </c>
      <c r="X87" s="59">
        <v>1100</v>
      </c>
      <c r="Y87" s="59">
        <v>181</v>
      </c>
      <c r="Z87" s="59">
        <v>69</v>
      </c>
      <c r="AA87" s="59">
        <v>78</v>
      </c>
      <c r="AB87" s="59">
        <v>48</v>
      </c>
      <c r="AC87" s="59">
        <v>862</v>
      </c>
      <c r="AD87" s="59">
        <v>1120</v>
      </c>
      <c r="AE87" s="59">
        <v>396</v>
      </c>
      <c r="AF87" s="59">
        <v>540</v>
      </c>
      <c r="AG87" s="59">
        <v>2050</v>
      </c>
      <c r="AH87" s="59">
        <v>6680</v>
      </c>
      <c r="AI87" s="59">
        <v>3870</v>
      </c>
      <c r="AJ87" s="59">
        <v>198</v>
      </c>
      <c r="AK87" s="59">
        <v>69</v>
      </c>
      <c r="AL87" s="59">
        <v>277</v>
      </c>
      <c r="AM87" s="59">
        <v>2490</v>
      </c>
      <c r="AN87" s="59">
        <v>61</v>
      </c>
      <c r="AO87" s="59">
        <v>418</v>
      </c>
      <c r="AP87" s="59">
        <v>28</v>
      </c>
      <c r="AQ87" s="59">
        <v>1620</v>
      </c>
      <c r="AR87" s="59">
        <v>1020</v>
      </c>
      <c r="AU87" s="67">
        <v>350</v>
      </c>
      <c r="AV87" s="68">
        <f t="shared" si="45"/>
        <v>0</v>
      </c>
      <c r="AW87" s="68">
        <f t="shared" si="85"/>
        <v>1</v>
      </c>
      <c r="AX87" s="68">
        <f t="shared" si="86"/>
        <v>0</v>
      </c>
      <c r="AY87" s="68">
        <f t="shared" si="87"/>
        <v>1</v>
      </c>
      <c r="AZ87" s="68">
        <f t="shared" si="46"/>
        <v>1</v>
      </c>
      <c r="BA87" s="68">
        <f t="shared" si="47"/>
        <v>1</v>
      </c>
      <c r="BB87" s="68">
        <f t="shared" si="48"/>
        <v>1</v>
      </c>
      <c r="BC87" s="68">
        <f t="shared" si="49"/>
        <v>0</v>
      </c>
      <c r="BD87" s="68">
        <f t="shared" si="50"/>
        <v>1</v>
      </c>
      <c r="BE87" s="68">
        <f t="shared" si="51"/>
        <v>0</v>
      </c>
      <c r="BF87" s="68">
        <f t="shared" si="52"/>
        <v>0</v>
      </c>
      <c r="BG87" s="68">
        <f t="shared" si="53"/>
        <v>0</v>
      </c>
      <c r="BH87" s="68">
        <f t="shared" si="54"/>
        <v>1</v>
      </c>
      <c r="BI87" s="68">
        <f t="shared" si="55"/>
        <v>0</v>
      </c>
      <c r="BJ87" s="68">
        <f t="shared" si="56"/>
        <v>0</v>
      </c>
      <c r="BK87" s="68">
        <f t="shared" si="57"/>
        <v>0</v>
      </c>
      <c r="BL87" s="68">
        <f t="shared" si="58"/>
        <v>1</v>
      </c>
      <c r="BM87" s="68">
        <f t="shared" si="59"/>
        <v>1</v>
      </c>
      <c r="BN87" s="68">
        <f t="shared" si="60"/>
        <v>1</v>
      </c>
      <c r="BO87" s="68">
        <f t="shared" si="61"/>
        <v>0</v>
      </c>
      <c r="BP87" s="68">
        <f t="shared" si="62"/>
        <v>0</v>
      </c>
      <c r="BQ87" s="68">
        <f t="shared" si="63"/>
        <v>0</v>
      </c>
      <c r="BR87" s="68">
        <f t="shared" si="64"/>
        <v>1</v>
      </c>
      <c r="BS87" s="68">
        <f t="shared" si="65"/>
        <v>0</v>
      </c>
      <c r="BT87" s="68">
        <f t="shared" si="66"/>
        <v>0</v>
      </c>
      <c r="BU87" s="68">
        <f t="shared" si="67"/>
        <v>0</v>
      </c>
      <c r="BV87" s="68">
        <f t="shared" si="68"/>
        <v>0</v>
      </c>
      <c r="BW87" s="68">
        <f t="shared" si="69"/>
        <v>1</v>
      </c>
      <c r="BX87" s="68">
        <f t="shared" si="70"/>
        <v>1</v>
      </c>
      <c r="BY87" s="68">
        <f t="shared" si="71"/>
        <v>0</v>
      </c>
      <c r="BZ87" s="68">
        <f t="shared" si="72"/>
        <v>0</v>
      </c>
      <c r="CA87" s="68">
        <f t="shared" si="73"/>
        <v>1</v>
      </c>
      <c r="CB87" s="68">
        <f t="shared" si="74"/>
        <v>1</v>
      </c>
      <c r="CC87" s="68">
        <f t="shared" si="75"/>
        <v>1</v>
      </c>
      <c r="CD87" s="68">
        <f t="shared" si="76"/>
        <v>0</v>
      </c>
      <c r="CE87" s="68">
        <f t="shared" si="77"/>
        <v>0</v>
      </c>
      <c r="CF87" s="68">
        <f t="shared" si="78"/>
        <v>0</v>
      </c>
      <c r="CG87" s="68">
        <f t="shared" si="79"/>
        <v>1</v>
      </c>
      <c r="CH87" s="68">
        <f t="shared" si="80"/>
        <v>0</v>
      </c>
      <c r="CI87" s="68">
        <f t="shared" si="81"/>
        <v>0</v>
      </c>
      <c r="CJ87" s="68">
        <f t="shared" si="82"/>
        <v>0</v>
      </c>
      <c r="CK87" s="68">
        <f t="shared" si="83"/>
        <v>1</v>
      </c>
      <c r="CL87" s="68">
        <f t="shared" si="84"/>
        <v>1</v>
      </c>
    </row>
    <row r="88" spans="1:90" ht="15">
      <c r="A88" s="58">
        <v>351</v>
      </c>
      <c r="B88" s="59">
        <v>101</v>
      </c>
      <c r="C88" s="59">
        <v>1710</v>
      </c>
      <c r="D88" s="59">
        <v>455</v>
      </c>
      <c r="E88" s="59">
        <v>4460</v>
      </c>
      <c r="F88" s="59">
        <v>1250</v>
      </c>
      <c r="G88" s="59">
        <v>3130</v>
      </c>
      <c r="H88" s="59">
        <v>610</v>
      </c>
      <c r="I88" s="59">
        <v>2930</v>
      </c>
      <c r="J88" s="59">
        <v>2330</v>
      </c>
      <c r="K88" s="59">
        <v>466</v>
      </c>
      <c r="L88" s="59">
        <v>435</v>
      </c>
      <c r="M88" s="59">
        <v>32</v>
      </c>
      <c r="N88" s="59">
        <v>5130</v>
      </c>
      <c r="O88" s="59">
        <v>44</v>
      </c>
      <c r="P88" s="59">
        <v>322</v>
      </c>
      <c r="Q88" s="59">
        <v>189</v>
      </c>
      <c r="R88" s="59">
        <v>3480</v>
      </c>
      <c r="S88" s="59">
        <v>11900</v>
      </c>
      <c r="T88" s="59">
        <v>2860</v>
      </c>
      <c r="U88" s="59">
        <v>834</v>
      </c>
      <c r="V88" s="59">
        <v>373</v>
      </c>
      <c r="W88" s="59">
        <v>180</v>
      </c>
      <c r="X88" s="59">
        <v>944</v>
      </c>
      <c r="Y88" s="59">
        <v>170</v>
      </c>
      <c r="Z88" s="59">
        <v>69</v>
      </c>
      <c r="AA88" s="59">
        <v>96</v>
      </c>
      <c r="AB88" s="59">
        <v>45</v>
      </c>
      <c r="AC88" s="59">
        <v>700</v>
      </c>
      <c r="AD88" s="59">
        <v>657</v>
      </c>
      <c r="AE88" s="59">
        <v>352</v>
      </c>
      <c r="AF88" s="59">
        <v>340</v>
      </c>
      <c r="AG88" s="59">
        <v>1820</v>
      </c>
      <c r="AH88" s="59">
        <v>13500</v>
      </c>
      <c r="AI88" s="59">
        <v>2340</v>
      </c>
      <c r="AJ88" s="59">
        <v>196</v>
      </c>
      <c r="AK88" s="59">
        <v>84</v>
      </c>
      <c r="AL88" s="59">
        <v>2130</v>
      </c>
      <c r="AM88" s="59">
        <v>1750</v>
      </c>
      <c r="AN88" s="59">
        <v>64</v>
      </c>
      <c r="AO88" s="59">
        <v>787</v>
      </c>
      <c r="AP88" s="59">
        <v>27</v>
      </c>
      <c r="AQ88" s="59">
        <v>1640</v>
      </c>
      <c r="AR88" s="59">
        <v>659</v>
      </c>
      <c r="AU88" s="67">
        <v>351</v>
      </c>
      <c r="AV88" s="68">
        <f t="shared" si="45"/>
        <v>0</v>
      </c>
      <c r="AW88" s="68">
        <f t="shared" si="85"/>
        <v>1</v>
      </c>
      <c r="AX88" s="68">
        <f t="shared" si="86"/>
        <v>0</v>
      </c>
      <c r="AY88" s="68">
        <f t="shared" si="87"/>
        <v>1</v>
      </c>
      <c r="AZ88" s="68">
        <f t="shared" si="46"/>
        <v>1</v>
      </c>
      <c r="BA88" s="68">
        <f t="shared" si="47"/>
        <v>1</v>
      </c>
      <c r="BB88" s="68">
        <f t="shared" si="48"/>
        <v>1</v>
      </c>
      <c r="BC88" s="68">
        <f t="shared" si="49"/>
        <v>0</v>
      </c>
      <c r="BD88" s="68">
        <f t="shared" si="50"/>
        <v>1</v>
      </c>
      <c r="BE88" s="68">
        <f t="shared" si="51"/>
        <v>0</v>
      </c>
      <c r="BF88" s="68">
        <f t="shared" si="52"/>
        <v>0</v>
      </c>
      <c r="BG88" s="68">
        <f t="shared" si="53"/>
        <v>0</v>
      </c>
      <c r="BH88" s="68">
        <f t="shared" si="54"/>
        <v>1</v>
      </c>
      <c r="BI88" s="68">
        <f t="shared" si="55"/>
        <v>0</v>
      </c>
      <c r="BJ88" s="68">
        <f t="shared" si="56"/>
        <v>0</v>
      </c>
      <c r="BK88" s="68">
        <f t="shared" si="57"/>
        <v>0</v>
      </c>
      <c r="BL88" s="68">
        <f t="shared" si="58"/>
        <v>1</v>
      </c>
      <c r="BM88" s="68">
        <f t="shared" si="59"/>
        <v>1</v>
      </c>
      <c r="BN88" s="68">
        <f t="shared" si="60"/>
        <v>1</v>
      </c>
      <c r="BO88" s="68">
        <f t="shared" si="61"/>
        <v>1</v>
      </c>
      <c r="BP88" s="68">
        <f t="shared" si="62"/>
        <v>0</v>
      </c>
      <c r="BQ88" s="68">
        <f t="shared" si="63"/>
        <v>0</v>
      </c>
      <c r="BR88" s="68">
        <f t="shared" si="64"/>
        <v>1</v>
      </c>
      <c r="BS88" s="68">
        <f t="shared" si="65"/>
        <v>0</v>
      </c>
      <c r="BT88" s="68">
        <f t="shared" si="66"/>
        <v>0</v>
      </c>
      <c r="BU88" s="68">
        <f t="shared" si="67"/>
        <v>0</v>
      </c>
      <c r="BV88" s="68">
        <f t="shared" si="68"/>
        <v>0</v>
      </c>
      <c r="BW88" s="68">
        <f t="shared" si="69"/>
        <v>1</v>
      </c>
      <c r="BX88" s="68">
        <f t="shared" si="70"/>
        <v>1</v>
      </c>
      <c r="BY88" s="68">
        <f t="shared" si="71"/>
        <v>0</v>
      </c>
      <c r="BZ88" s="68">
        <f t="shared" si="72"/>
        <v>0</v>
      </c>
      <c r="CA88" s="68">
        <f t="shared" si="73"/>
        <v>1</v>
      </c>
      <c r="CB88" s="68">
        <f t="shared" si="74"/>
        <v>1</v>
      </c>
      <c r="CC88" s="68">
        <f t="shared" si="75"/>
        <v>1</v>
      </c>
      <c r="CD88" s="68">
        <f t="shared" si="76"/>
        <v>0</v>
      </c>
      <c r="CE88" s="68">
        <f t="shared" si="77"/>
        <v>0</v>
      </c>
      <c r="CF88" s="68">
        <f t="shared" si="78"/>
        <v>0</v>
      </c>
      <c r="CG88" s="68">
        <f t="shared" si="79"/>
        <v>1</v>
      </c>
      <c r="CH88" s="68">
        <f t="shared" si="80"/>
        <v>0</v>
      </c>
      <c r="CI88" s="68">
        <f t="shared" si="81"/>
        <v>0</v>
      </c>
      <c r="CJ88" s="68">
        <f t="shared" si="82"/>
        <v>0</v>
      </c>
      <c r="CK88" s="68">
        <f t="shared" si="83"/>
        <v>1</v>
      </c>
      <c r="CL88" s="68">
        <f t="shared" si="84"/>
        <v>1</v>
      </c>
    </row>
    <row r="89" spans="1:90" ht="15">
      <c r="A89" s="58">
        <v>352</v>
      </c>
      <c r="B89" s="59">
        <v>97</v>
      </c>
      <c r="C89" s="59">
        <v>1470</v>
      </c>
      <c r="D89" s="59">
        <v>600</v>
      </c>
      <c r="E89" s="59">
        <v>2610</v>
      </c>
      <c r="F89" s="59">
        <v>1010</v>
      </c>
      <c r="G89" s="59">
        <v>2240</v>
      </c>
      <c r="H89" s="59">
        <v>565</v>
      </c>
      <c r="I89" s="59">
        <v>13400</v>
      </c>
      <c r="J89" s="59">
        <v>2710</v>
      </c>
      <c r="K89" s="59">
        <v>366</v>
      </c>
      <c r="L89" s="59">
        <v>405</v>
      </c>
      <c r="M89" s="59">
        <v>31</v>
      </c>
      <c r="N89" s="59">
        <v>7680</v>
      </c>
      <c r="O89" s="59">
        <v>61</v>
      </c>
      <c r="P89" s="59">
        <v>307</v>
      </c>
      <c r="Q89" s="59">
        <v>177</v>
      </c>
      <c r="R89" s="59">
        <v>2410</v>
      </c>
      <c r="S89" s="59">
        <v>13500</v>
      </c>
      <c r="T89" s="59">
        <v>2450</v>
      </c>
      <c r="U89" s="59">
        <v>777</v>
      </c>
      <c r="V89" s="59">
        <v>328</v>
      </c>
      <c r="W89" s="59">
        <v>160</v>
      </c>
      <c r="X89" s="59">
        <v>806</v>
      </c>
      <c r="Y89" s="59">
        <v>164</v>
      </c>
      <c r="Z89" s="59">
        <v>69</v>
      </c>
      <c r="AA89" s="59">
        <v>96</v>
      </c>
      <c r="AB89" s="59">
        <v>44</v>
      </c>
      <c r="AC89" s="59">
        <v>746</v>
      </c>
      <c r="AD89" s="59">
        <v>469</v>
      </c>
      <c r="AE89" s="59">
        <v>315</v>
      </c>
      <c r="AF89" s="59">
        <v>233</v>
      </c>
      <c r="AG89" s="59">
        <v>5040</v>
      </c>
      <c r="AH89" s="59">
        <v>6400</v>
      </c>
      <c r="AI89" s="59">
        <v>1670</v>
      </c>
      <c r="AJ89" s="59">
        <v>300</v>
      </c>
      <c r="AK89" s="59">
        <v>73</v>
      </c>
      <c r="AL89" s="59">
        <v>822</v>
      </c>
      <c r="AM89" s="59">
        <v>1360</v>
      </c>
      <c r="AN89" s="59">
        <v>62</v>
      </c>
      <c r="AO89" s="59">
        <v>4310</v>
      </c>
      <c r="AP89" s="59">
        <v>27</v>
      </c>
      <c r="AQ89" s="59">
        <v>4660</v>
      </c>
      <c r="AR89" s="59">
        <v>553</v>
      </c>
      <c r="AU89" s="67">
        <v>352</v>
      </c>
      <c r="AV89" s="68">
        <f t="shared" si="45"/>
        <v>0</v>
      </c>
      <c r="AW89" s="68">
        <f t="shared" si="85"/>
        <v>1</v>
      </c>
      <c r="AX89" s="68">
        <f t="shared" si="86"/>
        <v>0</v>
      </c>
      <c r="AY89" s="68">
        <f t="shared" si="87"/>
        <v>1</v>
      </c>
      <c r="AZ89" s="68">
        <f t="shared" si="46"/>
        <v>1</v>
      </c>
      <c r="BA89" s="68">
        <f t="shared" si="47"/>
        <v>1</v>
      </c>
      <c r="BB89" s="68">
        <f t="shared" si="48"/>
        <v>0</v>
      </c>
      <c r="BC89" s="68">
        <f t="shared" si="49"/>
        <v>1</v>
      </c>
      <c r="BD89" s="68">
        <f t="shared" si="50"/>
        <v>1</v>
      </c>
      <c r="BE89" s="68">
        <f t="shared" si="51"/>
        <v>0</v>
      </c>
      <c r="BF89" s="68">
        <f t="shared" si="52"/>
        <v>0</v>
      </c>
      <c r="BG89" s="68">
        <f t="shared" si="53"/>
        <v>0</v>
      </c>
      <c r="BH89" s="68">
        <f t="shared" si="54"/>
        <v>1</v>
      </c>
      <c r="BI89" s="68">
        <f t="shared" si="55"/>
        <v>0</v>
      </c>
      <c r="BJ89" s="68">
        <f t="shared" si="56"/>
        <v>0</v>
      </c>
      <c r="BK89" s="68">
        <f t="shared" si="57"/>
        <v>0</v>
      </c>
      <c r="BL89" s="68">
        <f t="shared" si="58"/>
        <v>1</v>
      </c>
      <c r="BM89" s="68">
        <f t="shared" si="59"/>
        <v>1</v>
      </c>
      <c r="BN89" s="68">
        <f t="shared" si="60"/>
        <v>1</v>
      </c>
      <c r="BO89" s="68">
        <f t="shared" si="61"/>
        <v>1</v>
      </c>
      <c r="BP89" s="68">
        <f t="shared" si="62"/>
        <v>0</v>
      </c>
      <c r="BQ89" s="68">
        <f t="shared" si="63"/>
        <v>0</v>
      </c>
      <c r="BR89" s="68">
        <f t="shared" si="64"/>
        <v>1</v>
      </c>
      <c r="BS89" s="68">
        <f t="shared" si="65"/>
        <v>0</v>
      </c>
      <c r="BT89" s="68">
        <f t="shared" si="66"/>
        <v>0</v>
      </c>
      <c r="BU89" s="68">
        <f t="shared" si="67"/>
        <v>0</v>
      </c>
      <c r="BV89" s="68">
        <f t="shared" si="68"/>
        <v>0</v>
      </c>
      <c r="BW89" s="68">
        <f t="shared" si="69"/>
        <v>0</v>
      </c>
      <c r="BX89" s="68">
        <f t="shared" si="70"/>
        <v>0</v>
      </c>
      <c r="BY89" s="68">
        <f t="shared" si="71"/>
        <v>0</v>
      </c>
      <c r="BZ89" s="68">
        <f t="shared" si="72"/>
        <v>0</v>
      </c>
      <c r="CA89" s="68">
        <f t="shared" si="73"/>
        <v>1</v>
      </c>
      <c r="CB89" s="68">
        <f t="shared" si="74"/>
        <v>1</v>
      </c>
      <c r="CC89" s="68">
        <f t="shared" si="75"/>
        <v>1</v>
      </c>
      <c r="CD89" s="68">
        <f t="shared" si="76"/>
        <v>0</v>
      </c>
      <c r="CE89" s="68">
        <f t="shared" si="77"/>
        <v>0</v>
      </c>
      <c r="CF89" s="68">
        <f t="shared" si="78"/>
        <v>1</v>
      </c>
      <c r="CG89" s="68">
        <f t="shared" si="79"/>
        <v>1</v>
      </c>
      <c r="CH89" s="68">
        <f t="shared" si="80"/>
        <v>0</v>
      </c>
      <c r="CI89" s="68">
        <f t="shared" si="81"/>
        <v>1</v>
      </c>
      <c r="CJ89" s="68">
        <f t="shared" si="82"/>
        <v>0</v>
      </c>
      <c r="CK89" s="68">
        <f t="shared" si="83"/>
        <v>1</v>
      </c>
      <c r="CL89" s="68">
        <f t="shared" si="84"/>
        <v>0</v>
      </c>
    </row>
    <row r="90" spans="1:90" ht="15">
      <c r="A90" s="58">
        <v>353</v>
      </c>
      <c r="B90" s="59">
        <v>94</v>
      </c>
      <c r="C90" s="59">
        <v>1260</v>
      </c>
      <c r="D90" s="59">
        <v>1680</v>
      </c>
      <c r="E90" s="59">
        <v>1810</v>
      </c>
      <c r="F90" s="59">
        <v>1360</v>
      </c>
      <c r="G90" s="59">
        <v>1860</v>
      </c>
      <c r="H90" s="59">
        <v>540</v>
      </c>
      <c r="I90" s="59">
        <v>6490</v>
      </c>
      <c r="J90" s="59">
        <v>2360</v>
      </c>
      <c r="K90" s="59">
        <v>295</v>
      </c>
      <c r="L90" s="59">
        <v>372</v>
      </c>
      <c r="M90" s="59">
        <v>30</v>
      </c>
      <c r="N90" s="59">
        <v>3460</v>
      </c>
      <c r="O90" s="59">
        <v>74</v>
      </c>
      <c r="P90" s="59">
        <v>296</v>
      </c>
      <c r="Q90" s="59">
        <v>166</v>
      </c>
      <c r="R90" s="59">
        <v>8780</v>
      </c>
      <c r="S90" s="59">
        <v>5360</v>
      </c>
      <c r="T90" s="59">
        <v>2100</v>
      </c>
      <c r="U90" s="59">
        <v>756</v>
      </c>
      <c r="V90" s="59">
        <v>294</v>
      </c>
      <c r="W90" s="59">
        <v>256</v>
      </c>
      <c r="X90" s="59">
        <v>706</v>
      </c>
      <c r="Y90" s="59">
        <v>156</v>
      </c>
      <c r="Z90" s="59">
        <v>69</v>
      </c>
      <c r="AA90" s="59">
        <v>81</v>
      </c>
      <c r="AB90" s="59">
        <v>419</v>
      </c>
      <c r="AC90" s="59">
        <v>696</v>
      </c>
      <c r="AD90" s="59">
        <v>368</v>
      </c>
      <c r="AE90" s="59">
        <v>286</v>
      </c>
      <c r="AF90" s="59">
        <v>179</v>
      </c>
      <c r="AG90" s="59">
        <v>2850</v>
      </c>
      <c r="AH90" s="59">
        <v>4110</v>
      </c>
      <c r="AI90" s="59">
        <v>1300</v>
      </c>
      <c r="AJ90" s="59">
        <v>1690</v>
      </c>
      <c r="AK90" s="59">
        <v>72</v>
      </c>
      <c r="AL90" s="59">
        <v>483</v>
      </c>
      <c r="AM90" s="59">
        <v>1810</v>
      </c>
      <c r="AN90" s="59">
        <v>57</v>
      </c>
      <c r="AO90" s="59">
        <v>2310</v>
      </c>
      <c r="AP90" s="59">
        <v>27</v>
      </c>
      <c r="AQ90" s="59">
        <v>3690</v>
      </c>
      <c r="AR90" s="59">
        <v>2490</v>
      </c>
      <c r="AU90" s="67">
        <v>353</v>
      </c>
      <c r="AV90" s="68">
        <f t="shared" si="45"/>
        <v>0</v>
      </c>
      <c r="AW90" s="68">
        <f t="shared" si="85"/>
        <v>1</v>
      </c>
      <c r="AX90" s="68">
        <f t="shared" si="86"/>
        <v>0</v>
      </c>
      <c r="AY90" s="68">
        <f t="shared" si="87"/>
        <v>1</v>
      </c>
      <c r="AZ90" s="68">
        <f t="shared" si="46"/>
        <v>1</v>
      </c>
      <c r="BA90" s="68">
        <f t="shared" si="47"/>
        <v>1</v>
      </c>
      <c r="BB90" s="68">
        <f t="shared" si="48"/>
        <v>0</v>
      </c>
      <c r="BC90" s="68">
        <f t="shared" si="49"/>
        <v>1</v>
      </c>
      <c r="BD90" s="68">
        <f t="shared" si="50"/>
        <v>1</v>
      </c>
      <c r="BE90" s="68">
        <f t="shared" si="51"/>
        <v>0</v>
      </c>
      <c r="BF90" s="68">
        <f t="shared" si="52"/>
        <v>0</v>
      </c>
      <c r="BG90" s="68">
        <f t="shared" si="53"/>
        <v>0</v>
      </c>
      <c r="BH90" s="68">
        <f t="shared" si="54"/>
        <v>1</v>
      </c>
      <c r="BI90" s="68">
        <f t="shared" si="55"/>
        <v>0</v>
      </c>
      <c r="BJ90" s="68">
        <f t="shared" si="56"/>
        <v>0</v>
      </c>
      <c r="BK90" s="68">
        <f t="shared" si="57"/>
        <v>0</v>
      </c>
      <c r="BL90" s="68">
        <f t="shared" si="58"/>
        <v>1</v>
      </c>
      <c r="BM90" s="68">
        <f t="shared" si="59"/>
        <v>1</v>
      </c>
      <c r="BN90" s="68">
        <f t="shared" si="60"/>
        <v>1</v>
      </c>
      <c r="BO90" s="68">
        <f t="shared" si="61"/>
        <v>0</v>
      </c>
      <c r="BP90" s="68">
        <f t="shared" si="62"/>
        <v>0</v>
      </c>
      <c r="BQ90" s="68">
        <f t="shared" si="63"/>
        <v>0</v>
      </c>
      <c r="BR90" s="68">
        <f t="shared" si="64"/>
        <v>1</v>
      </c>
      <c r="BS90" s="68">
        <f t="shared" si="65"/>
        <v>0</v>
      </c>
      <c r="BT90" s="68">
        <f t="shared" si="66"/>
        <v>0</v>
      </c>
      <c r="BU90" s="68">
        <f t="shared" si="67"/>
        <v>0</v>
      </c>
      <c r="BV90" s="68">
        <f t="shared" si="68"/>
        <v>0</v>
      </c>
      <c r="BW90" s="68">
        <f t="shared" si="69"/>
        <v>0</v>
      </c>
      <c r="BX90" s="68">
        <f t="shared" si="70"/>
        <v>0</v>
      </c>
      <c r="BY90" s="68">
        <f t="shared" si="71"/>
        <v>0</v>
      </c>
      <c r="BZ90" s="68">
        <f t="shared" si="72"/>
        <v>0</v>
      </c>
      <c r="CA90" s="68">
        <f t="shared" si="73"/>
        <v>1</v>
      </c>
      <c r="CB90" s="68">
        <f t="shared" si="74"/>
        <v>1</v>
      </c>
      <c r="CC90" s="68">
        <f t="shared" si="75"/>
        <v>1</v>
      </c>
      <c r="CD90" s="68">
        <f t="shared" si="76"/>
        <v>0</v>
      </c>
      <c r="CE90" s="68">
        <f t="shared" si="77"/>
        <v>0</v>
      </c>
      <c r="CF90" s="68">
        <f t="shared" si="78"/>
        <v>1</v>
      </c>
      <c r="CG90" s="68">
        <f t="shared" si="79"/>
        <v>1</v>
      </c>
      <c r="CH90" s="68">
        <f t="shared" si="80"/>
        <v>0</v>
      </c>
      <c r="CI90" s="68">
        <f t="shared" si="81"/>
        <v>1</v>
      </c>
      <c r="CJ90" s="68">
        <f t="shared" si="82"/>
        <v>0</v>
      </c>
      <c r="CK90" s="68">
        <f t="shared" si="83"/>
        <v>1</v>
      </c>
      <c r="CL90" s="68">
        <f t="shared" si="84"/>
        <v>0</v>
      </c>
    </row>
    <row r="91" spans="1:90" ht="15">
      <c r="A91" s="58">
        <v>354</v>
      </c>
      <c r="B91" s="59">
        <v>90</v>
      </c>
      <c r="C91" s="59">
        <v>1110</v>
      </c>
      <c r="D91" s="59">
        <v>1200</v>
      </c>
      <c r="E91" s="59">
        <v>1430</v>
      </c>
      <c r="F91" s="59">
        <v>5140</v>
      </c>
      <c r="G91" s="59">
        <v>1520</v>
      </c>
      <c r="H91" s="59">
        <v>515</v>
      </c>
      <c r="I91" s="59">
        <v>4820</v>
      </c>
      <c r="J91" s="59">
        <v>2020</v>
      </c>
      <c r="K91" s="59">
        <v>248</v>
      </c>
      <c r="L91" s="59">
        <v>347</v>
      </c>
      <c r="M91" s="59">
        <v>30</v>
      </c>
      <c r="N91" s="59">
        <v>2050</v>
      </c>
      <c r="O91" s="59">
        <v>70</v>
      </c>
      <c r="P91" s="59">
        <v>420</v>
      </c>
      <c r="Q91" s="59">
        <v>159</v>
      </c>
      <c r="R91" s="59">
        <v>29700</v>
      </c>
      <c r="S91" s="59">
        <v>3120</v>
      </c>
      <c r="T91" s="59">
        <v>1850</v>
      </c>
      <c r="U91" s="59">
        <v>697</v>
      </c>
      <c r="V91" s="59">
        <v>268</v>
      </c>
      <c r="W91" s="59">
        <v>536</v>
      </c>
      <c r="X91" s="59">
        <v>617</v>
      </c>
      <c r="Y91" s="59">
        <v>172</v>
      </c>
      <c r="Z91" s="59">
        <v>69</v>
      </c>
      <c r="AA91" s="59">
        <v>85</v>
      </c>
      <c r="AB91" s="59">
        <v>406</v>
      </c>
      <c r="AC91" s="59">
        <v>548</v>
      </c>
      <c r="AD91" s="59">
        <v>304</v>
      </c>
      <c r="AE91" s="59">
        <v>258</v>
      </c>
      <c r="AF91" s="59">
        <v>148</v>
      </c>
      <c r="AG91" s="59">
        <v>3140</v>
      </c>
      <c r="AH91" s="59">
        <v>3890</v>
      </c>
      <c r="AI91" s="59">
        <v>1180</v>
      </c>
      <c r="AJ91" s="59">
        <v>1550</v>
      </c>
      <c r="AK91" s="59">
        <v>393</v>
      </c>
      <c r="AL91" s="59">
        <v>353</v>
      </c>
      <c r="AM91" s="59">
        <v>3410</v>
      </c>
      <c r="AN91" s="59">
        <v>54</v>
      </c>
      <c r="AO91" s="59">
        <v>1550</v>
      </c>
      <c r="AP91" s="59">
        <v>27</v>
      </c>
      <c r="AQ91" s="59">
        <v>4470</v>
      </c>
      <c r="AR91" s="59">
        <v>2760</v>
      </c>
      <c r="AU91" s="67">
        <v>354</v>
      </c>
      <c r="AV91" s="68">
        <f t="shared" si="45"/>
        <v>0</v>
      </c>
      <c r="AW91" s="68">
        <f t="shared" si="85"/>
        <v>1</v>
      </c>
      <c r="AX91" s="68">
        <f t="shared" si="86"/>
        <v>1</v>
      </c>
      <c r="AY91" s="68">
        <f t="shared" si="87"/>
        <v>1</v>
      </c>
      <c r="AZ91" s="68">
        <f t="shared" si="46"/>
        <v>1</v>
      </c>
      <c r="BA91" s="68">
        <f t="shared" si="47"/>
        <v>1</v>
      </c>
      <c r="BB91" s="68">
        <f t="shared" si="48"/>
        <v>0</v>
      </c>
      <c r="BC91" s="68">
        <f t="shared" si="49"/>
        <v>1</v>
      </c>
      <c r="BD91" s="68">
        <f t="shared" si="50"/>
        <v>1</v>
      </c>
      <c r="BE91" s="68">
        <f t="shared" si="51"/>
        <v>0</v>
      </c>
      <c r="BF91" s="68">
        <f t="shared" si="52"/>
        <v>0</v>
      </c>
      <c r="BG91" s="68">
        <f t="shared" si="53"/>
        <v>0</v>
      </c>
      <c r="BH91" s="68">
        <f t="shared" si="54"/>
        <v>1</v>
      </c>
      <c r="BI91" s="68">
        <f t="shared" si="55"/>
        <v>0</v>
      </c>
      <c r="BJ91" s="68">
        <f t="shared" si="56"/>
        <v>0</v>
      </c>
      <c r="BK91" s="68">
        <f t="shared" si="57"/>
        <v>0</v>
      </c>
      <c r="BL91" s="68">
        <f t="shared" si="58"/>
        <v>1</v>
      </c>
      <c r="BM91" s="68">
        <f t="shared" si="59"/>
        <v>1</v>
      </c>
      <c r="BN91" s="68">
        <f t="shared" si="60"/>
        <v>1</v>
      </c>
      <c r="BO91" s="68">
        <f t="shared" si="61"/>
        <v>0</v>
      </c>
      <c r="BP91" s="68">
        <f t="shared" si="62"/>
        <v>0</v>
      </c>
      <c r="BQ91" s="68">
        <f t="shared" si="63"/>
        <v>0</v>
      </c>
      <c r="BR91" s="68">
        <f t="shared" si="64"/>
        <v>0</v>
      </c>
      <c r="BS91" s="68">
        <f t="shared" si="65"/>
        <v>0</v>
      </c>
      <c r="BT91" s="68">
        <f t="shared" si="66"/>
        <v>0</v>
      </c>
      <c r="BU91" s="68">
        <f t="shared" si="67"/>
        <v>0</v>
      </c>
      <c r="BV91" s="68">
        <f t="shared" si="68"/>
        <v>0</v>
      </c>
      <c r="BW91" s="68">
        <f t="shared" si="69"/>
        <v>0</v>
      </c>
      <c r="BX91" s="68">
        <f t="shared" si="70"/>
        <v>0</v>
      </c>
      <c r="BY91" s="68">
        <f t="shared" si="71"/>
        <v>0</v>
      </c>
      <c r="BZ91" s="68">
        <f t="shared" si="72"/>
        <v>0</v>
      </c>
      <c r="CA91" s="68">
        <f t="shared" si="73"/>
        <v>1</v>
      </c>
      <c r="CB91" s="68">
        <f t="shared" si="74"/>
        <v>1</v>
      </c>
      <c r="CC91" s="68">
        <f t="shared" si="75"/>
        <v>1</v>
      </c>
      <c r="CD91" s="68">
        <f t="shared" si="76"/>
        <v>1</v>
      </c>
      <c r="CE91" s="68">
        <f t="shared" si="77"/>
        <v>0</v>
      </c>
      <c r="CF91" s="68">
        <f t="shared" si="78"/>
        <v>0</v>
      </c>
      <c r="CG91" s="68">
        <f t="shared" si="79"/>
        <v>1</v>
      </c>
      <c r="CH91" s="68">
        <f t="shared" si="80"/>
        <v>0</v>
      </c>
      <c r="CI91" s="68">
        <f t="shared" si="81"/>
        <v>1</v>
      </c>
      <c r="CJ91" s="68">
        <f t="shared" si="82"/>
        <v>0</v>
      </c>
      <c r="CK91" s="68">
        <f t="shared" si="83"/>
        <v>1</v>
      </c>
      <c r="CL91" s="68">
        <f t="shared" si="84"/>
        <v>1</v>
      </c>
    </row>
    <row r="92" spans="1:90" ht="15">
      <c r="A92" s="58">
        <v>355</v>
      </c>
      <c r="B92" s="59">
        <v>86</v>
      </c>
      <c r="C92" s="59">
        <v>983</v>
      </c>
      <c r="D92" s="59">
        <v>910</v>
      </c>
      <c r="E92" s="59">
        <v>1120</v>
      </c>
      <c r="F92" s="59">
        <v>4360</v>
      </c>
      <c r="G92" s="59">
        <v>1490</v>
      </c>
      <c r="H92" s="59">
        <v>485</v>
      </c>
      <c r="I92" s="59">
        <v>3030</v>
      </c>
      <c r="J92" s="59">
        <v>2220</v>
      </c>
      <c r="K92" s="59">
        <v>215</v>
      </c>
      <c r="L92" s="59">
        <v>325</v>
      </c>
      <c r="M92" s="59">
        <v>30</v>
      </c>
      <c r="N92" s="59">
        <v>1430</v>
      </c>
      <c r="O92" s="59">
        <v>61</v>
      </c>
      <c r="P92" s="59">
        <v>510</v>
      </c>
      <c r="Q92" s="59">
        <v>150</v>
      </c>
      <c r="R92" s="59">
        <v>18000</v>
      </c>
      <c r="S92" s="59">
        <v>2950</v>
      </c>
      <c r="T92" s="59">
        <v>1600</v>
      </c>
      <c r="U92" s="59">
        <v>638</v>
      </c>
      <c r="V92" s="59">
        <v>244</v>
      </c>
      <c r="W92" s="59">
        <v>688</v>
      </c>
      <c r="X92" s="59">
        <v>543</v>
      </c>
      <c r="Y92" s="59">
        <v>272</v>
      </c>
      <c r="Z92" s="59">
        <v>71</v>
      </c>
      <c r="AA92" s="59">
        <v>90</v>
      </c>
      <c r="AB92" s="59">
        <v>208</v>
      </c>
      <c r="AC92" s="59">
        <v>742</v>
      </c>
      <c r="AD92" s="59">
        <v>259</v>
      </c>
      <c r="AE92" s="59">
        <v>235</v>
      </c>
      <c r="AF92" s="59">
        <v>128</v>
      </c>
      <c r="AG92" s="59">
        <v>3360</v>
      </c>
      <c r="AH92" s="59">
        <v>7670</v>
      </c>
      <c r="AI92" s="59">
        <v>1780</v>
      </c>
      <c r="AJ92" s="59">
        <v>3760</v>
      </c>
      <c r="AK92" s="59">
        <v>314</v>
      </c>
      <c r="AL92" s="59">
        <v>292</v>
      </c>
      <c r="AM92" s="59">
        <v>5400</v>
      </c>
      <c r="AN92" s="59">
        <v>52</v>
      </c>
      <c r="AO92" s="59">
        <v>2020</v>
      </c>
      <c r="AP92" s="59">
        <v>26</v>
      </c>
      <c r="AQ92" s="59">
        <v>3850</v>
      </c>
      <c r="AR92" s="59">
        <v>2380</v>
      </c>
      <c r="AU92" s="67">
        <v>355</v>
      </c>
      <c r="AV92" s="68">
        <f t="shared" si="45"/>
        <v>0</v>
      </c>
      <c r="AW92" s="68">
        <f t="shared" si="85"/>
        <v>1</v>
      </c>
      <c r="AX92" s="68">
        <f t="shared" si="86"/>
        <v>1</v>
      </c>
      <c r="AY92" s="68">
        <f t="shared" si="87"/>
        <v>1</v>
      </c>
      <c r="AZ92" s="68">
        <f t="shared" si="46"/>
        <v>1</v>
      </c>
      <c r="BA92" s="68">
        <f t="shared" si="47"/>
        <v>1</v>
      </c>
      <c r="BB92" s="68">
        <f t="shared" si="48"/>
        <v>0</v>
      </c>
      <c r="BC92" s="68">
        <f t="shared" si="49"/>
        <v>1</v>
      </c>
      <c r="BD92" s="68">
        <f t="shared" si="50"/>
        <v>1</v>
      </c>
      <c r="BE92" s="68">
        <f t="shared" si="51"/>
        <v>0</v>
      </c>
      <c r="BF92" s="68">
        <f t="shared" si="52"/>
        <v>0</v>
      </c>
      <c r="BG92" s="68">
        <f t="shared" si="53"/>
        <v>0</v>
      </c>
      <c r="BH92" s="68">
        <f t="shared" si="54"/>
        <v>1</v>
      </c>
      <c r="BI92" s="68">
        <f t="shared" si="55"/>
        <v>0</v>
      </c>
      <c r="BJ92" s="68">
        <f t="shared" si="56"/>
        <v>0</v>
      </c>
      <c r="BK92" s="68">
        <f t="shared" si="57"/>
        <v>0</v>
      </c>
      <c r="BL92" s="68">
        <f t="shared" si="58"/>
        <v>1</v>
      </c>
      <c r="BM92" s="68">
        <f t="shared" si="59"/>
        <v>1</v>
      </c>
      <c r="BN92" s="68">
        <f t="shared" si="60"/>
        <v>1</v>
      </c>
      <c r="BO92" s="68">
        <f t="shared" si="61"/>
        <v>0</v>
      </c>
      <c r="BP92" s="68">
        <f t="shared" si="62"/>
        <v>0</v>
      </c>
      <c r="BQ92" s="68">
        <f t="shared" si="63"/>
        <v>0</v>
      </c>
      <c r="BR92" s="68">
        <f t="shared" si="64"/>
        <v>0</v>
      </c>
      <c r="BS92" s="68">
        <f t="shared" si="65"/>
        <v>0</v>
      </c>
      <c r="BT92" s="68">
        <f t="shared" si="66"/>
        <v>0</v>
      </c>
      <c r="BU92" s="68">
        <f t="shared" si="67"/>
        <v>0</v>
      </c>
      <c r="BV92" s="68">
        <f t="shared" si="68"/>
        <v>0</v>
      </c>
      <c r="BW92" s="68">
        <f t="shared" si="69"/>
        <v>0</v>
      </c>
      <c r="BX92" s="68">
        <f t="shared" si="70"/>
        <v>0</v>
      </c>
      <c r="BY92" s="68">
        <f t="shared" si="71"/>
        <v>0</v>
      </c>
      <c r="BZ92" s="68">
        <f t="shared" si="72"/>
        <v>0</v>
      </c>
      <c r="CA92" s="68">
        <f t="shared" si="73"/>
        <v>1</v>
      </c>
      <c r="CB92" s="68">
        <f t="shared" si="74"/>
        <v>1</v>
      </c>
      <c r="CC92" s="68">
        <f t="shared" si="75"/>
        <v>1</v>
      </c>
      <c r="CD92" s="68">
        <f t="shared" si="76"/>
        <v>1</v>
      </c>
      <c r="CE92" s="68">
        <f t="shared" si="77"/>
        <v>0</v>
      </c>
      <c r="CF92" s="68">
        <f t="shared" si="78"/>
        <v>0</v>
      </c>
      <c r="CG92" s="68">
        <f t="shared" si="79"/>
        <v>1</v>
      </c>
      <c r="CH92" s="68">
        <f t="shared" si="80"/>
        <v>0</v>
      </c>
      <c r="CI92" s="68">
        <f t="shared" si="81"/>
        <v>1</v>
      </c>
      <c r="CJ92" s="68">
        <f t="shared" si="82"/>
        <v>0</v>
      </c>
      <c r="CK92" s="68">
        <f t="shared" si="83"/>
        <v>1</v>
      </c>
      <c r="CL92" s="68">
        <f t="shared" si="84"/>
        <v>1</v>
      </c>
    </row>
    <row r="93" spans="1:90" ht="15">
      <c r="A93" s="58">
        <v>356</v>
      </c>
      <c r="B93" s="59">
        <v>85</v>
      </c>
      <c r="C93" s="59">
        <v>872</v>
      </c>
      <c r="D93" s="59">
        <v>760</v>
      </c>
      <c r="E93" s="59">
        <v>920</v>
      </c>
      <c r="F93" s="59">
        <v>9600</v>
      </c>
      <c r="G93" s="59">
        <v>1680</v>
      </c>
      <c r="H93" s="59">
        <v>455</v>
      </c>
      <c r="I93" s="59">
        <v>2410</v>
      </c>
      <c r="J93" s="59">
        <v>5400</v>
      </c>
      <c r="K93" s="59">
        <v>251</v>
      </c>
      <c r="L93" s="59">
        <v>331</v>
      </c>
      <c r="M93" s="59">
        <v>29</v>
      </c>
      <c r="N93" s="59">
        <v>1350</v>
      </c>
      <c r="O93" s="59">
        <v>55</v>
      </c>
      <c r="P93" s="59">
        <v>978</v>
      </c>
      <c r="Q93" s="59">
        <v>878</v>
      </c>
      <c r="R93" s="59">
        <v>9890</v>
      </c>
      <c r="S93" s="59">
        <v>9630</v>
      </c>
      <c r="T93" s="59">
        <v>1420</v>
      </c>
      <c r="U93" s="59">
        <v>581</v>
      </c>
      <c r="V93" s="59">
        <v>223</v>
      </c>
      <c r="W93" s="59">
        <v>438</v>
      </c>
      <c r="X93" s="59">
        <v>576</v>
      </c>
      <c r="Y93" s="59">
        <v>988</v>
      </c>
      <c r="Z93" s="59">
        <v>70</v>
      </c>
      <c r="AA93" s="59">
        <v>79</v>
      </c>
      <c r="AB93" s="59">
        <v>143</v>
      </c>
      <c r="AC93" s="59">
        <v>722</v>
      </c>
      <c r="AD93" s="59">
        <v>229</v>
      </c>
      <c r="AE93" s="59">
        <v>216</v>
      </c>
      <c r="AF93" s="59">
        <v>124</v>
      </c>
      <c r="AG93" s="59">
        <v>2420</v>
      </c>
      <c r="AH93" s="59">
        <v>8570</v>
      </c>
      <c r="AI93" s="59">
        <v>1230</v>
      </c>
      <c r="AJ93" s="59">
        <v>1540</v>
      </c>
      <c r="AK93" s="59">
        <v>1040</v>
      </c>
      <c r="AL93" s="59">
        <v>705</v>
      </c>
      <c r="AM93" s="59">
        <v>3690</v>
      </c>
      <c r="AN93" s="59">
        <v>51</v>
      </c>
      <c r="AO93" s="59">
        <v>8670</v>
      </c>
      <c r="AP93" s="59">
        <v>26</v>
      </c>
      <c r="AQ93" s="59">
        <v>4480</v>
      </c>
      <c r="AR93" s="59">
        <v>10100</v>
      </c>
      <c r="AU93" s="67">
        <v>356</v>
      </c>
      <c r="AV93" s="68">
        <f t="shared" si="45"/>
        <v>0</v>
      </c>
      <c r="AW93" s="68">
        <f t="shared" si="85"/>
        <v>1</v>
      </c>
      <c r="AX93" s="68">
        <f t="shared" si="86"/>
        <v>1</v>
      </c>
      <c r="AY93" s="68">
        <f t="shared" si="87"/>
        <v>1</v>
      </c>
      <c r="AZ93" s="68">
        <f t="shared" si="46"/>
        <v>1</v>
      </c>
      <c r="BA93" s="68">
        <f t="shared" si="47"/>
        <v>1</v>
      </c>
      <c r="BB93" s="68">
        <f t="shared" si="48"/>
        <v>0</v>
      </c>
      <c r="BC93" s="68">
        <f t="shared" si="49"/>
        <v>1</v>
      </c>
      <c r="BD93" s="68">
        <f t="shared" si="50"/>
        <v>1</v>
      </c>
      <c r="BE93" s="68">
        <f t="shared" si="51"/>
        <v>0</v>
      </c>
      <c r="BF93" s="68">
        <f t="shared" si="52"/>
        <v>0</v>
      </c>
      <c r="BG93" s="68">
        <f t="shared" si="53"/>
        <v>0</v>
      </c>
      <c r="BH93" s="68">
        <f t="shared" si="54"/>
        <v>1</v>
      </c>
      <c r="BI93" s="68">
        <f t="shared" si="55"/>
        <v>0</v>
      </c>
      <c r="BJ93" s="68">
        <f t="shared" si="56"/>
        <v>0</v>
      </c>
      <c r="BK93" s="68">
        <f t="shared" si="57"/>
        <v>0</v>
      </c>
      <c r="BL93" s="68">
        <f t="shared" si="58"/>
        <v>1</v>
      </c>
      <c r="BM93" s="68">
        <f t="shared" si="59"/>
        <v>1</v>
      </c>
      <c r="BN93" s="68">
        <f t="shared" si="60"/>
        <v>1</v>
      </c>
      <c r="BO93" s="68">
        <f t="shared" si="61"/>
        <v>0</v>
      </c>
      <c r="BP93" s="68">
        <f t="shared" si="62"/>
        <v>0</v>
      </c>
      <c r="BQ93" s="68">
        <f t="shared" si="63"/>
        <v>0</v>
      </c>
      <c r="BR93" s="68">
        <f t="shared" si="64"/>
        <v>0</v>
      </c>
      <c r="BS93" s="68">
        <f t="shared" si="65"/>
        <v>0</v>
      </c>
      <c r="BT93" s="68">
        <f t="shared" si="66"/>
        <v>0</v>
      </c>
      <c r="BU93" s="68">
        <f t="shared" si="67"/>
        <v>0</v>
      </c>
      <c r="BV93" s="68">
        <f t="shared" si="68"/>
        <v>0</v>
      </c>
      <c r="BW93" s="68">
        <f t="shared" si="69"/>
        <v>0</v>
      </c>
      <c r="BX93" s="68">
        <f t="shared" si="70"/>
        <v>0</v>
      </c>
      <c r="BY93" s="68">
        <f t="shared" si="71"/>
        <v>0</v>
      </c>
      <c r="BZ93" s="68">
        <f t="shared" si="72"/>
        <v>0</v>
      </c>
      <c r="CA93" s="68">
        <f t="shared" si="73"/>
        <v>1</v>
      </c>
      <c r="CB93" s="68">
        <f t="shared" si="74"/>
        <v>1</v>
      </c>
      <c r="CC93" s="68">
        <f t="shared" si="75"/>
        <v>1</v>
      </c>
      <c r="CD93" s="68">
        <f t="shared" si="76"/>
        <v>1</v>
      </c>
      <c r="CE93" s="68">
        <f t="shared" si="77"/>
        <v>0</v>
      </c>
      <c r="CF93" s="68">
        <f t="shared" si="78"/>
        <v>0</v>
      </c>
      <c r="CG93" s="68">
        <f t="shared" si="79"/>
        <v>1</v>
      </c>
      <c r="CH93" s="68">
        <f t="shared" si="80"/>
        <v>0</v>
      </c>
      <c r="CI93" s="68">
        <f t="shared" si="81"/>
        <v>1</v>
      </c>
      <c r="CJ93" s="68">
        <f t="shared" si="82"/>
        <v>0</v>
      </c>
      <c r="CK93" s="68">
        <f t="shared" si="83"/>
        <v>1</v>
      </c>
      <c r="CL93" s="68">
        <f t="shared" si="84"/>
        <v>1</v>
      </c>
    </row>
    <row r="94" spans="1:90" ht="15">
      <c r="A94" s="58">
        <v>357</v>
      </c>
      <c r="B94" s="59">
        <v>84</v>
      </c>
      <c r="C94" s="59">
        <v>784</v>
      </c>
      <c r="D94" s="59">
        <v>660</v>
      </c>
      <c r="E94" s="59">
        <v>890</v>
      </c>
      <c r="F94" s="59">
        <v>5280</v>
      </c>
      <c r="G94" s="59">
        <v>1500</v>
      </c>
      <c r="H94" s="59">
        <v>922</v>
      </c>
      <c r="I94" s="59">
        <v>7430</v>
      </c>
      <c r="J94" s="59">
        <v>4340</v>
      </c>
      <c r="K94" s="59">
        <v>287</v>
      </c>
      <c r="L94" s="59">
        <v>705</v>
      </c>
      <c r="M94" s="59">
        <v>29</v>
      </c>
      <c r="N94" s="59">
        <v>2560</v>
      </c>
      <c r="O94" s="59">
        <v>52</v>
      </c>
      <c r="P94" s="59">
        <v>797</v>
      </c>
      <c r="Q94" s="59">
        <v>902</v>
      </c>
      <c r="R94" s="59">
        <v>5930</v>
      </c>
      <c r="S94" s="59">
        <v>9190</v>
      </c>
      <c r="T94" s="59">
        <v>1300</v>
      </c>
      <c r="U94" s="59">
        <v>540</v>
      </c>
      <c r="V94" s="59">
        <v>206</v>
      </c>
      <c r="W94" s="59">
        <v>562</v>
      </c>
      <c r="X94" s="59">
        <v>667</v>
      </c>
      <c r="Y94" s="59">
        <v>2290</v>
      </c>
      <c r="Z94" s="59">
        <v>68</v>
      </c>
      <c r="AA94" s="59">
        <v>61</v>
      </c>
      <c r="AB94" s="59">
        <v>115</v>
      </c>
      <c r="AC94" s="59">
        <v>581</v>
      </c>
      <c r="AD94" s="59">
        <v>203</v>
      </c>
      <c r="AE94" s="59">
        <v>199</v>
      </c>
      <c r="AF94" s="59">
        <v>302</v>
      </c>
      <c r="AG94" s="59">
        <v>2470</v>
      </c>
      <c r="AH94" s="59">
        <v>4490</v>
      </c>
      <c r="AI94" s="59">
        <v>1030</v>
      </c>
      <c r="AJ94" s="59">
        <v>964</v>
      </c>
      <c r="AK94" s="59">
        <v>1420</v>
      </c>
      <c r="AL94" s="59">
        <v>877</v>
      </c>
      <c r="AM94" s="59">
        <v>3360</v>
      </c>
      <c r="AN94" s="59">
        <v>49</v>
      </c>
      <c r="AO94" s="59">
        <v>6680</v>
      </c>
      <c r="AP94" s="59">
        <v>26</v>
      </c>
      <c r="AQ94" s="59">
        <v>3230</v>
      </c>
      <c r="AR94" s="59">
        <v>14500</v>
      </c>
      <c r="AU94" s="67">
        <v>357</v>
      </c>
      <c r="AV94" s="68">
        <f t="shared" si="45"/>
        <v>0</v>
      </c>
      <c r="AW94" s="68">
        <f t="shared" si="85"/>
        <v>1</v>
      </c>
      <c r="AX94" s="68">
        <f t="shared" si="86"/>
        <v>0</v>
      </c>
      <c r="AY94" s="68">
        <f t="shared" si="87"/>
        <v>1</v>
      </c>
      <c r="AZ94" s="68">
        <f t="shared" si="46"/>
        <v>1</v>
      </c>
      <c r="BA94" s="68">
        <f t="shared" si="47"/>
        <v>1</v>
      </c>
      <c r="BB94" s="68">
        <f t="shared" si="48"/>
        <v>0</v>
      </c>
      <c r="BC94" s="68">
        <f t="shared" si="49"/>
        <v>1</v>
      </c>
      <c r="BD94" s="68">
        <f t="shared" si="50"/>
        <v>1</v>
      </c>
      <c r="BE94" s="68">
        <f t="shared" si="51"/>
        <v>0</v>
      </c>
      <c r="BF94" s="68">
        <f t="shared" si="52"/>
        <v>0</v>
      </c>
      <c r="BG94" s="68">
        <f t="shared" si="53"/>
        <v>0</v>
      </c>
      <c r="BH94" s="68">
        <f t="shared" si="54"/>
        <v>1</v>
      </c>
      <c r="BI94" s="68">
        <f t="shared" si="55"/>
        <v>0</v>
      </c>
      <c r="BJ94" s="68">
        <f t="shared" si="56"/>
        <v>1</v>
      </c>
      <c r="BK94" s="68">
        <f t="shared" si="57"/>
        <v>1</v>
      </c>
      <c r="BL94" s="68">
        <f t="shared" si="58"/>
        <v>1</v>
      </c>
      <c r="BM94" s="68">
        <f t="shared" si="59"/>
        <v>1</v>
      </c>
      <c r="BN94" s="68">
        <f t="shared" si="60"/>
        <v>1</v>
      </c>
      <c r="BO94" s="68">
        <f t="shared" si="61"/>
        <v>0</v>
      </c>
      <c r="BP94" s="68">
        <f t="shared" si="62"/>
        <v>0</v>
      </c>
      <c r="BQ94" s="68">
        <f t="shared" si="63"/>
        <v>0</v>
      </c>
      <c r="BR94" s="68">
        <f t="shared" si="64"/>
        <v>0</v>
      </c>
      <c r="BS94" s="68">
        <f t="shared" si="65"/>
        <v>1</v>
      </c>
      <c r="BT94" s="68">
        <f t="shared" si="66"/>
        <v>0</v>
      </c>
      <c r="BU94" s="68">
        <f t="shared" si="67"/>
        <v>0</v>
      </c>
      <c r="BV94" s="68">
        <f t="shared" si="68"/>
        <v>0</v>
      </c>
      <c r="BW94" s="68">
        <f t="shared" si="69"/>
        <v>0</v>
      </c>
      <c r="BX94" s="68">
        <f t="shared" si="70"/>
        <v>0</v>
      </c>
      <c r="BY94" s="68">
        <f t="shared" si="71"/>
        <v>0</v>
      </c>
      <c r="BZ94" s="68">
        <f t="shared" si="72"/>
        <v>0</v>
      </c>
      <c r="CA94" s="68">
        <f t="shared" si="73"/>
        <v>1</v>
      </c>
      <c r="CB94" s="68">
        <f t="shared" si="74"/>
        <v>1</v>
      </c>
      <c r="CC94" s="68">
        <f t="shared" si="75"/>
        <v>1</v>
      </c>
      <c r="CD94" s="68">
        <f t="shared" si="76"/>
        <v>1</v>
      </c>
      <c r="CE94" s="68">
        <f t="shared" si="77"/>
        <v>1</v>
      </c>
      <c r="CF94" s="68">
        <f t="shared" si="78"/>
        <v>0</v>
      </c>
      <c r="CG94" s="68">
        <f t="shared" si="79"/>
        <v>1</v>
      </c>
      <c r="CH94" s="68">
        <f t="shared" si="80"/>
        <v>0</v>
      </c>
      <c r="CI94" s="68">
        <f t="shared" si="81"/>
        <v>1</v>
      </c>
      <c r="CJ94" s="68">
        <f t="shared" si="82"/>
        <v>0</v>
      </c>
      <c r="CK94" s="68">
        <f t="shared" si="83"/>
        <v>1</v>
      </c>
      <c r="CL94" s="68">
        <f t="shared" si="84"/>
        <v>1</v>
      </c>
    </row>
    <row r="95" spans="1:90" ht="15">
      <c r="A95" s="58">
        <v>358</v>
      </c>
      <c r="B95" s="59">
        <v>82</v>
      </c>
      <c r="C95" s="59">
        <v>789</v>
      </c>
      <c r="D95" s="59">
        <v>580</v>
      </c>
      <c r="E95" s="59">
        <v>15100</v>
      </c>
      <c r="F95" s="59">
        <v>8000</v>
      </c>
      <c r="G95" s="59">
        <v>1310</v>
      </c>
      <c r="H95" s="59">
        <v>2450</v>
      </c>
      <c r="I95" s="59">
        <v>4900</v>
      </c>
      <c r="J95" s="59">
        <v>3290</v>
      </c>
      <c r="K95" s="59">
        <v>226</v>
      </c>
      <c r="L95" s="59">
        <v>514</v>
      </c>
      <c r="M95" s="59">
        <v>30</v>
      </c>
      <c r="N95" s="59">
        <v>4680</v>
      </c>
      <c r="O95" s="59">
        <v>49</v>
      </c>
      <c r="P95" s="59">
        <v>1080</v>
      </c>
      <c r="Q95" s="59">
        <v>511</v>
      </c>
      <c r="R95" s="59">
        <v>4060</v>
      </c>
      <c r="S95" s="59">
        <v>6470</v>
      </c>
      <c r="T95" s="59">
        <v>2270</v>
      </c>
      <c r="U95" s="59">
        <v>511</v>
      </c>
      <c r="V95" s="59">
        <v>186</v>
      </c>
      <c r="W95" s="59">
        <v>744</v>
      </c>
      <c r="X95" s="59">
        <v>548</v>
      </c>
      <c r="Y95" s="59">
        <v>1650</v>
      </c>
      <c r="Z95" s="59">
        <v>68</v>
      </c>
      <c r="AA95" s="59">
        <v>57</v>
      </c>
      <c r="AB95" s="59">
        <v>96</v>
      </c>
      <c r="AC95" s="59">
        <v>501</v>
      </c>
      <c r="AD95" s="59">
        <v>187</v>
      </c>
      <c r="AE95" s="59">
        <v>184</v>
      </c>
      <c r="AF95" s="59">
        <v>271</v>
      </c>
      <c r="AG95" s="59">
        <v>2560</v>
      </c>
      <c r="AH95" s="59">
        <v>3030</v>
      </c>
      <c r="AI95" s="59">
        <v>1010</v>
      </c>
      <c r="AJ95" s="59">
        <v>741</v>
      </c>
      <c r="AK95" s="59">
        <v>747</v>
      </c>
      <c r="AL95" s="59">
        <v>564</v>
      </c>
      <c r="AM95" s="59">
        <v>2300</v>
      </c>
      <c r="AN95" s="59">
        <v>47</v>
      </c>
      <c r="AO95" s="59">
        <v>8770</v>
      </c>
      <c r="AP95" s="59">
        <v>25</v>
      </c>
      <c r="AQ95" s="59">
        <v>2300</v>
      </c>
      <c r="AR95" s="59">
        <v>5470</v>
      </c>
      <c r="AU95" s="67">
        <v>358</v>
      </c>
      <c r="AV95" s="68">
        <f t="shared" si="45"/>
        <v>0</v>
      </c>
      <c r="AW95" s="68">
        <f t="shared" si="85"/>
        <v>1</v>
      </c>
      <c r="AX95" s="68">
        <f t="shared" si="86"/>
        <v>0</v>
      </c>
      <c r="AY95" s="68">
        <f t="shared" si="87"/>
        <v>1</v>
      </c>
      <c r="AZ95" s="68">
        <f t="shared" si="46"/>
        <v>1</v>
      </c>
      <c r="BA95" s="68">
        <f t="shared" si="47"/>
        <v>1</v>
      </c>
      <c r="BB95" s="68">
        <f t="shared" si="48"/>
        <v>1</v>
      </c>
      <c r="BC95" s="68">
        <f t="shared" si="49"/>
        <v>1</v>
      </c>
      <c r="BD95" s="68">
        <f t="shared" si="50"/>
        <v>1</v>
      </c>
      <c r="BE95" s="68">
        <f t="shared" si="51"/>
        <v>0</v>
      </c>
      <c r="BF95" s="68">
        <f t="shared" si="52"/>
        <v>0</v>
      </c>
      <c r="BG95" s="68">
        <f t="shared" si="53"/>
        <v>0</v>
      </c>
      <c r="BH95" s="68">
        <f t="shared" si="54"/>
        <v>1</v>
      </c>
      <c r="BI95" s="68">
        <f t="shared" si="55"/>
        <v>0</v>
      </c>
      <c r="BJ95" s="68">
        <f t="shared" si="56"/>
        <v>1</v>
      </c>
      <c r="BK95" s="68">
        <f t="shared" si="57"/>
        <v>1</v>
      </c>
      <c r="BL95" s="68">
        <f t="shared" si="58"/>
        <v>1</v>
      </c>
      <c r="BM95" s="68">
        <f t="shared" si="59"/>
        <v>1</v>
      </c>
      <c r="BN95" s="68">
        <f t="shared" si="60"/>
        <v>1</v>
      </c>
      <c r="BO95" s="68">
        <f t="shared" si="61"/>
        <v>0</v>
      </c>
      <c r="BP95" s="68">
        <f t="shared" si="62"/>
        <v>0</v>
      </c>
      <c r="BQ95" s="68">
        <f t="shared" si="63"/>
        <v>0</v>
      </c>
      <c r="BR95" s="68">
        <f t="shared" si="64"/>
        <v>0</v>
      </c>
      <c r="BS95" s="68">
        <f t="shared" si="65"/>
        <v>1</v>
      </c>
      <c r="BT95" s="68">
        <f t="shared" si="66"/>
        <v>0</v>
      </c>
      <c r="BU95" s="68">
        <f t="shared" si="67"/>
        <v>0</v>
      </c>
      <c r="BV95" s="68">
        <f t="shared" si="68"/>
        <v>0</v>
      </c>
      <c r="BW95" s="68">
        <f t="shared" si="69"/>
        <v>0</v>
      </c>
      <c r="BX95" s="68">
        <f t="shared" si="70"/>
        <v>0</v>
      </c>
      <c r="BY95" s="68">
        <f t="shared" si="71"/>
        <v>0</v>
      </c>
      <c r="BZ95" s="68">
        <f t="shared" si="72"/>
        <v>0</v>
      </c>
      <c r="CA95" s="68">
        <f t="shared" si="73"/>
        <v>1</v>
      </c>
      <c r="CB95" s="68">
        <f t="shared" si="74"/>
        <v>1</v>
      </c>
      <c r="CC95" s="68">
        <f t="shared" si="75"/>
        <v>1</v>
      </c>
      <c r="CD95" s="68">
        <f t="shared" si="76"/>
        <v>1</v>
      </c>
      <c r="CE95" s="68">
        <f t="shared" si="77"/>
        <v>1</v>
      </c>
      <c r="CF95" s="68">
        <f t="shared" si="78"/>
        <v>1</v>
      </c>
      <c r="CG95" s="68">
        <f t="shared" si="79"/>
        <v>1</v>
      </c>
      <c r="CH95" s="68">
        <f t="shared" si="80"/>
        <v>0</v>
      </c>
      <c r="CI95" s="68">
        <f t="shared" si="81"/>
        <v>1</v>
      </c>
      <c r="CJ95" s="68">
        <f t="shared" si="82"/>
        <v>0</v>
      </c>
      <c r="CK95" s="68">
        <f t="shared" si="83"/>
        <v>1</v>
      </c>
      <c r="CL95" s="68">
        <f t="shared" si="84"/>
        <v>1</v>
      </c>
    </row>
    <row r="96" spans="1:90" ht="15">
      <c r="A96" s="58">
        <v>359</v>
      </c>
      <c r="B96" s="59">
        <v>929</v>
      </c>
      <c r="C96" s="59">
        <v>701</v>
      </c>
      <c r="D96" s="59">
        <v>530</v>
      </c>
      <c r="E96" s="59">
        <v>14300</v>
      </c>
      <c r="F96" s="59">
        <v>4730</v>
      </c>
      <c r="G96" s="59">
        <v>1170</v>
      </c>
      <c r="H96" s="59">
        <v>1710</v>
      </c>
      <c r="I96" s="59">
        <v>4080</v>
      </c>
      <c r="J96" s="59">
        <v>2680</v>
      </c>
      <c r="K96" s="59">
        <v>198</v>
      </c>
      <c r="L96" s="59">
        <v>435</v>
      </c>
      <c r="M96" s="59">
        <v>30</v>
      </c>
      <c r="N96" s="59">
        <v>2660</v>
      </c>
      <c r="O96" s="59">
        <v>47</v>
      </c>
      <c r="P96" s="59">
        <v>2300</v>
      </c>
      <c r="Q96" s="59">
        <v>384</v>
      </c>
      <c r="R96" s="59">
        <v>2940</v>
      </c>
      <c r="S96" s="59">
        <v>3930</v>
      </c>
      <c r="T96" s="59">
        <v>12200</v>
      </c>
      <c r="U96" s="59">
        <v>484</v>
      </c>
      <c r="V96" s="59">
        <v>177</v>
      </c>
      <c r="W96" s="59">
        <v>537</v>
      </c>
      <c r="X96" s="59">
        <v>480</v>
      </c>
      <c r="Y96" s="59">
        <v>1880</v>
      </c>
      <c r="Z96" s="59">
        <v>67</v>
      </c>
      <c r="AA96" s="59">
        <v>54</v>
      </c>
      <c r="AB96" s="59">
        <v>85</v>
      </c>
      <c r="AC96" s="59">
        <v>448</v>
      </c>
      <c r="AD96" s="59">
        <v>172</v>
      </c>
      <c r="AE96" s="59">
        <v>177</v>
      </c>
      <c r="AF96" s="59">
        <v>242</v>
      </c>
      <c r="AG96" s="59">
        <v>2050</v>
      </c>
      <c r="AH96" s="59">
        <v>2350</v>
      </c>
      <c r="AI96" s="59">
        <v>3810</v>
      </c>
      <c r="AJ96" s="59">
        <v>649</v>
      </c>
      <c r="AK96" s="59">
        <v>1440</v>
      </c>
      <c r="AL96" s="59">
        <v>409</v>
      </c>
      <c r="AM96" s="59">
        <v>1770</v>
      </c>
      <c r="AN96" s="59">
        <v>46</v>
      </c>
      <c r="AO96" s="59">
        <v>5650</v>
      </c>
      <c r="AP96" s="59">
        <v>25</v>
      </c>
      <c r="AQ96" s="59">
        <v>1830</v>
      </c>
      <c r="AR96" s="59">
        <v>3740</v>
      </c>
      <c r="AU96" s="67">
        <v>359</v>
      </c>
      <c r="AV96" s="68">
        <f t="shared" si="45"/>
        <v>0</v>
      </c>
      <c r="AW96" s="68">
        <f t="shared" si="85"/>
        <v>1</v>
      </c>
      <c r="AX96" s="68">
        <f t="shared" si="86"/>
        <v>0</v>
      </c>
      <c r="AY96" s="68">
        <f t="shared" si="87"/>
        <v>1</v>
      </c>
      <c r="AZ96" s="68">
        <f t="shared" si="46"/>
        <v>1</v>
      </c>
      <c r="BA96" s="68">
        <f t="shared" si="47"/>
        <v>1</v>
      </c>
      <c r="BB96" s="68">
        <f t="shared" si="48"/>
        <v>1</v>
      </c>
      <c r="BC96" s="68">
        <f t="shared" si="49"/>
        <v>1</v>
      </c>
      <c r="BD96" s="68">
        <f t="shared" si="50"/>
        <v>1</v>
      </c>
      <c r="BE96" s="68">
        <f t="shared" si="51"/>
        <v>0</v>
      </c>
      <c r="BF96" s="68">
        <f t="shared" si="52"/>
        <v>0</v>
      </c>
      <c r="BG96" s="68">
        <f t="shared" si="53"/>
        <v>0</v>
      </c>
      <c r="BH96" s="68">
        <f t="shared" si="54"/>
        <v>1</v>
      </c>
      <c r="BI96" s="68">
        <f t="shared" si="55"/>
        <v>0</v>
      </c>
      <c r="BJ96" s="68">
        <f t="shared" si="56"/>
        <v>1</v>
      </c>
      <c r="BK96" s="68">
        <f t="shared" si="57"/>
        <v>0</v>
      </c>
      <c r="BL96" s="68">
        <f t="shared" si="58"/>
        <v>1</v>
      </c>
      <c r="BM96" s="68">
        <f t="shared" si="59"/>
        <v>1</v>
      </c>
      <c r="BN96" s="68">
        <f t="shared" si="60"/>
        <v>1</v>
      </c>
      <c r="BO96" s="68">
        <f t="shared" si="61"/>
        <v>0</v>
      </c>
      <c r="BP96" s="68">
        <f t="shared" si="62"/>
        <v>0</v>
      </c>
      <c r="BQ96" s="68">
        <f t="shared" si="63"/>
        <v>0</v>
      </c>
      <c r="BR96" s="68">
        <f t="shared" si="64"/>
        <v>0</v>
      </c>
      <c r="BS96" s="68">
        <f t="shared" si="65"/>
        <v>1</v>
      </c>
      <c r="BT96" s="68">
        <f t="shared" si="66"/>
        <v>0</v>
      </c>
      <c r="BU96" s="68">
        <f t="shared" si="67"/>
        <v>0</v>
      </c>
      <c r="BV96" s="68">
        <f t="shared" si="68"/>
        <v>0</v>
      </c>
      <c r="BW96" s="68">
        <f t="shared" si="69"/>
        <v>0</v>
      </c>
      <c r="BX96" s="68">
        <f t="shared" si="70"/>
        <v>0</v>
      </c>
      <c r="BY96" s="68">
        <f t="shared" si="71"/>
        <v>0</v>
      </c>
      <c r="BZ96" s="68">
        <f t="shared" si="72"/>
        <v>0</v>
      </c>
      <c r="CA96" s="68">
        <f t="shared" si="73"/>
        <v>1</v>
      </c>
      <c r="CB96" s="68">
        <f t="shared" si="74"/>
        <v>1</v>
      </c>
      <c r="CC96" s="68">
        <f t="shared" si="75"/>
        <v>1</v>
      </c>
      <c r="CD96" s="68">
        <f t="shared" si="76"/>
        <v>0</v>
      </c>
      <c r="CE96" s="68">
        <f t="shared" si="77"/>
        <v>0</v>
      </c>
      <c r="CF96" s="68">
        <f t="shared" si="78"/>
        <v>0</v>
      </c>
      <c r="CG96" s="68">
        <f t="shared" si="79"/>
        <v>1</v>
      </c>
      <c r="CH96" s="68">
        <f t="shared" si="80"/>
        <v>0</v>
      </c>
      <c r="CI96" s="68">
        <f t="shared" si="81"/>
        <v>1</v>
      </c>
      <c r="CJ96" s="68">
        <f t="shared" si="82"/>
        <v>0</v>
      </c>
      <c r="CK96" s="68">
        <f t="shared" si="83"/>
        <v>1</v>
      </c>
      <c r="CL96" s="68">
        <f t="shared" si="84"/>
        <v>1</v>
      </c>
    </row>
    <row r="97" spans="1:90" ht="15">
      <c r="A97" s="58">
        <v>360</v>
      </c>
      <c r="B97" s="59">
        <v>1250</v>
      </c>
      <c r="C97" s="59">
        <v>635</v>
      </c>
      <c r="D97" s="59">
        <v>490</v>
      </c>
      <c r="E97" s="59">
        <v>10900</v>
      </c>
      <c r="F97" s="59">
        <v>3590</v>
      </c>
      <c r="G97" s="59">
        <v>1030</v>
      </c>
      <c r="H97" s="59">
        <v>1500</v>
      </c>
      <c r="I97" s="59">
        <v>2680</v>
      </c>
      <c r="J97" s="59">
        <v>2260</v>
      </c>
      <c r="K97" s="59">
        <v>181</v>
      </c>
      <c r="L97" s="59">
        <v>398</v>
      </c>
      <c r="M97" s="59">
        <v>29</v>
      </c>
      <c r="N97" s="59">
        <v>1770</v>
      </c>
      <c r="O97" s="59">
        <v>47</v>
      </c>
      <c r="P97" s="59">
        <v>2730</v>
      </c>
      <c r="Q97" s="59">
        <v>326</v>
      </c>
      <c r="R97" s="59">
        <v>2270</v>
      </c>
      <c r="S97" s="59">
        <v>2560</v>
      </c>
      <c r="T97" s="59">
        <v>12600</v>
      </c>
      <c r="U97" s="59">
        <v>459</v>
      </c>
      <c r="V97" s="59">
        <v>167</v>
      </c>
      <c r="W97" s="59">
        <v>410</v>
      </c>
      <c r="X97" s="59">
        <v>443</v>
      </c>
      <c r="Y97" s="59">
        <v>1700</v>
      </c>
      <c r="Z97" s="59">
        <v>67</v>
      </c>
      <c r="AA97" s="59">
        <v>54</v>
      </c>
      <c r="AB97" s="59">
        <v>78</v>
      </c>
      <c r="AC97" s="59">
        <v>404</v>
      </c>
      <c r="AD97" s="59">
        <v>157</v>
      </c>
      <c r="AE97" s="59">
        <v>168</v>
      </c>
      <c r="AF97" s="59">
        <v>203</v>
      </c>
      <c r="AG97" s="59">
        <v>1740</v>
      </c>
      <c r="AH97" s="59">
        <v>1920</v>
      </c>
      <c r="AI97" s="59">
        <v>3020</v>
      </c>
      <c r="AJ97" s="59">
        <v>557</v>
      </c>
      <c r="AK97" s="59">
        <v>3160</v>
      </c>
      <c r="AL97" s="59">
        <v>317</v>
      </c>
      <c r="AM97" s="59">
        <v>1670</v>
      </c>
      <c r="AN97" s="59">
        <v>45</v>
      </c>
      <c r="AO97" s="59">
        <v>3650</v>
      </c>
      <c r="AP97" s="59">
        <v>25</v>
      </c>
      <c r="AQ97" s="59">
        <v>1520</v>
      </c>
      <c r="AR97" s="59">
        <v>2850</v>
      </c>
      <c r="AU97" s="67">
        <v>360</v>
      </c>
      <c r="AV97" s="68">
        <f t="shared" si="45"/>
        <v>1</v>
      </c>
      <c r="AW97" s="68">
        <f t="shared" si="85"/>
        <v>0</v>
      </c>
      <c r="AX97" s="68">
        <f t="shared" si="86"/>
        <v>0</v>
      </c>
      <c r="AY97" s="68">
        <f t="shared" si="87"/>
        <v>1</v>
      </c>
      <c r="AZ97" s="68">
        <f t="shared" si="46"/>
        <v>1</v>
      </c>
      <c r="BA97" s="68">
        <f t="shared" si="47"/>
        <v>1</v>
      </c>
      <c r="BB97" s="68">
        <f t="shared" si="48"/>
        <v>1</v>
      </c>
      <c r="BC97" s="68">
        <f t="shared" si="49"/>
        <v>1</v>
      </c>
      <c r="BD97" s="68">
        <f t="shared" si="50"/>
        <v>1</v>
      </c>
      <c r="BE97" s="68">
        <f t="shared" si="51"/>
        <v>0</v>
      </c>
      <c r="BF97" s="68">
        <f t="shared" si="52"/>
        <v>0</v>
      </c>
      <c r="BG97" s="68">
        <f t="shared" si="53"/>
        <v>0</v>
      </c>
      <c r="BH97" s="68">
        <f t="shared" si="54"/>
        <v>1</v>
      </c>
      <c r="BI97" s="68">
        <f t="shared" si="55"/>
        <v>0</v>
      </c>
      <c r="BJ97" s="68">
        <f t="shared" si="56"/>
        <v>1</v>
      </c>
      <c r="BK97" s="68">
        <f t="shared" si="57"/>
        <v>0</v>
      </c>
      <c r="BL97" s="68">
        <f t="shared" si="58"/>
        <v>1</v>
      </c>
      <c r="BM97" s="68">
        <f t="shared" si="59"/>
        <v>1</v>
      </c>
      <c r="BN97" s="68">
        <f t="shared" si="60"/>
        <v>1</v>
      </c>
      <c r="BO97" s="68">
        <f t="shared" si="61"/>
        <v>0</v>
      </c>
      <c r="BP97" s="68">
        <f t="shared" si="62"/>
        <v>0</v>
      </c>
      <c r="BQ97" s="68">
        <f t="shared" si="63"/>
        <v>0</v>
      </c>
      <c r="BR97" s="68">
        <f t="shared" si="64"/>
        <v>0</v>
      </c>
      <c r="BS97" s="68">
        <f t="shared" si="65"/>
        <v>1</v>
      </c>
      <c r="BT97" s="68">
        <f t="shared" si="66"/>
        <v>0</v>
      </c>
      <c r="BU97" s="68">
        <f t="shared" si="67"/>
        <v>0</v>
      </c>
      <c r="BV97" s="68">
        <f t="shared" si="68"/>
        <v>0</v>
      </c>
      <c r="BW97" s="68">
        <f t="shared" si="69"/>
        <v>0</v>
      </c>
      <c r="BX97" s="68">
        <f t="shared" si="70"/>
        <v>0</v>
      </c>
      <c r="BY97" s="68">
        <f t="shared" si="71"/>
        <v>0</v>
      </c>
      <c r="BZ97" s="68">
        <f t="shared" si="72"/>
        <v>0</v>
      </c>
      <c r="CA97" s="68">
        <f t="shared" si="73"/>
        <v>1</v>
      </c>
      <c r="CB97" s="68">
        <f t="shared" si="74"/>
        <v>1</v>
      </c>
      <c r="CC97" s="68">
        <f t="shared" si="75"/>
        <v>1</v>
      </c>
      <c r="CD97" s="68">
        <f t="shared" si="76"/>
        <v>0</v>
      </c>
      <c r="CE97" s="68">
        <f t="shared" si="77"/>
        <v>1</v>
      </c>
      <c r="CF97" s="68">
        <f t="shared" si="78"/>
        <v>0</v>
      </c>
      <c r="CG97" s="68">
        <f t="shared" si="79"/>
        <v>1</v>
      </c>
      <c r="CH97" s="68">
        <f t="shared" si="80"/>
        <v>0</v>
      </c>
      <c r="CI97" s="68">
        <f t="shared" si="81"/>
        <v>1</v>
      </c>
      <c r="CJ97" s="68">
        <f t="shared" si="82"/>
        <v>0</v>
      </c>
      <c r="CK97" s="68">
        <f t="shared" si="83"/>
        <v>1</v>
      </c>
      <c r="CL97" s="68">
        <f t="shared" si="84"/>
        <v>1</v>
      </c>
    </row>
    <row r="98" spans="1:90" ht="15">
      <c r="A98" s="58">
        <v>361</v>
      </c>
      <c r="B98" s="59">
        <v>829</v>
      </c>
      <c r="C98" s="59">
        <v>575</v>
      </c>
      <c r="D98" s="59">
        <v>460</v>
      </c>
      <c r="E98" s="59">
        <v>7930</v>
      </c>
      <c r="F98" s="59">
        <v>3000</v>
      </c>
      <c r="G98" s="59">
        <v>940</v>
      </c>
      <c r="H98" s="59">
        <v>1300</v>
      </c>
      <c r="I98" s="59">
        <v>2080</v>
      </c>
      <c r="J98" s="59">
        <v>2220</v>
      </c>
      <c r="K98" s="59">
        <v>169</v>
      </c>
      <c r="L98" s="59">
        <v>381</v>
      </c>
      <c r="M98" s="59">
        <v>29</v>
      </c>
      <c r="N98" s="59">
        <v>1370</v>
      </c>
      <c r="O98" s="59">
        <v>45</v>
      </c>
      <c r="P98" s="59">
        <v>1890</v>
      </c>
      <c r="Q98" s="59">
        <v>282</v>
      </c>
      <c r="R98" s="59">
        <v>2150</v>
      </c>
      <c r="S98" s="59">
        <v>1870</v>
      </c>
      <c r="T98" s="59">
        <v>7700</v>
      </c>
      <c r="U98" s="59">
        <v>453</v>
      </c>
      <c r="V98" s="59">
        <v>155</v>
      </c>
      <c r="W98" s="59">
        <v>359</v>
      </c>
      <c r="X98" s="59">
        <v>415</v>
      </c>
      <c r="Y98" s="59">
        <v>1280</v>
      </c>
      <c r="Z98" s="59">
        <v>68</v>
      </c>
      <c r="AA98" s="59">
        <v>54</v>
      </c>
      <c r="AB98" s="59">
        <v>71</v>
      </c>
      <c r="AC98" s="59">
        <v>366</v>
      </c>
      <c r="AD98" s="59">
        <v>152</v>
      </c>
      <c r="AE98" s="59">
        <v>160</v>
      </c>
      <c r="AF98" s="59">
        <v>171</v>
      </c>
      <c r="AG98" s="59">
        <v>1470</v>
      </c>
      <c r="AH98" s="59">
        <v>2130</v>
      </c>
      <c r="AI98" s="59">
        <v>2220</v>
      </c>
      <c r="AJ98" s="59">
        <v>490</v>
      </c>
      <c r="AK98" s="59">
        <v>1360</v>
      </c>
      <c r="AL98" s="59">
        <v>261</v>
      </c>
      <c r="AM98" s="59">
        <v>2740</v>
      </c>
      <c r="AN98" s="59">
        <v>45</v>
      </c>
      <c r="AO98" s="59">
        <v>5230</v>
      </c>
      <c r="AP98" s="59">
        <v>24</v>
      </c>
      <c r="AQ98" s="59">
        <v>1200</v>
      </c>
      <c r="AR98" s="59">
        <v>2110</v>
      </c>
      <c r="AU98" s="67">
        <v>361</v>
      </c>
      <c r="AV98" s="68">
        <f t="shared" si="45"/>
        <v>1</v>
      </c>
      <c r="AW98" s="68">
        <f t="shared" si="85"/>
        <v>0</v>
      </c>
      <c r="AX98" s="68">
        <f t="shared" si="86"/>
        <v>0</v>
      </c>
      <c r="AY98" s="68">
        <f t="shared" si="87"/>
        <v>1</v>
      </c>
      <c r="AZ98" s="68">
        <f t="shared" si="46"/>
        <v>1</v>
      </c>
      <c r="BA98" s="68">
        <f t="shared" si="47"/>
        <v>1</v>
      </c>
      <c r="BB98" s="68">
        <f t="shared" si="48"/>
        <v>1</v>
      </c>
      <c r="BC98" s="68">
        <f t="shared" si="49"/>
        <v>1</v>
      </c>
      <c r="BD98" s="68">
        <f t="shared" si="50"/>
        <v>1</v>
      </c>
      <c r="BE98" s="68">
        <f t="shared" si="51"/>
        <v>0</v>
      </c>
      <c r="BF98" s="68">
        <f t="shared" si="52"/>
        <v>0</v>
      </c>
      <c r="BG98" s="68">
        <f t="shared" si="53"/>
        <v>0</v>
      </c>
      <c r="BH98" s="68">
        <f t="shared" si="54"/>
        <v>1</v>
      </c>
      <c r="BI98" s="68">
        <f t="shared" si="55"/>
        <v>0</v>
      </c>
      <c r="BJ98" s="68">
        <f t="shared" si="56"/>
        <v>1</v>
      </c>
      <c r="BK98" s="68">
        <f t="shared" si="57"/>
        <v>0</v>
      </c>
      <c r="BL98" s="68">
        <f t="shared" si="58"/>
        <v>1</v>
      </c>
      <c r="BM98" s="68">
        <f t="shared" si="59"/>
        <v>1</v>
      </c>
      <c r="BN98" s="68">
        <f t="shared" si="60"/>
        <v>1</v>
      </c>
      <c r="BO98" s="68">
        <f t="shared" si="61"/>
        <v>0</v>
      </c>
      <c r="BP98" s="68">
        <f t="shared" si="62"/>
        <v>0</v>
      </c>
      <c r="BQ98" s="68">
        <f t="shared" si="63"/>
        <v>0</v>
      </c>
      <c r="BR98" s="68">
        <f t="shared" si="64"/>
        <v>0</v>
      </c>
      <c r="BS98" s="68">
        <f t="shared" si="65"/>
        <v>1</v>
      </c>
      <c r="BT98" s="68">
        <f t="shared" si="66"/>
        <v>0</v>
      </c>
      <c r="BU98" s="68">
        <f t="shared" si="67"/>
        <v>0</v>
      </c>
      <c r="BV98" s="68">
        <f t="shared" si="68"/>
        <v>0</v>
      </c>
      <c r="BW98" s="68">
        <f t="shared" si="69"/>
        <v>0</v>
      </c>
      <c r="BX98" s="68">
        <f t="shared" si="70"/>
        <v>0</v>
      </c>
      <c r="BY98" s="68">
        <f t="shared" si="71"/>
        <v>0</v>
      </c>
      <c r="BZ98" s="68">
        <f t="shared" si="72"/>
        <v>0</v>
      </c>
      <c r="CA98" s="68">
        <f t="shared" si="73"/>
        <v>1</v>
      </c>
      <c r="CB98" s="68">
        <f t="shared" si="74"/>
        <v>1</v>
      </c>
      <c r="CC98" s="68">
        <f t="shared" si="75"/>
        <v>1</v>
      </c>
      <c r="CD98" s="68">
        <f t="shared" si="76"/>
        <v>0</v>
      </c>
      <c r="CE98" s="68">
        <f t="shared" si="77"/>
        <v>1</v>
      </c>
      <c r="CF98" s="68">
        <f t="shared" si="78"/>
        <v>0</v>
      </c>
      <c r="CG98" s="68">
        <f t="shared" si="79"/>
        <v>1</v>
      </c>
      <c r="CH98" s="68">
        <f t="shared" si="80"/>
        <v>0</v>
      </c>
      <c r="CI98" s="68">
        <f t="shared" si="81"/>
        <v>1</v>
      </c>
      <c r="CJ98" s="68">
        <f t="shared" si="82"/>
        <v>0</v>
      </c>
      <c r="CK98" s="68">
        <f t="shared" si="83"/>
        <v>1</v>
      </c>
      <c r="CL98" s="68">
        <f t="shared" si="84"/>
        <v>1</v>
      </c>
    </row>
    <row r="99" spans="1:90" ht="15">
      <c r="A99" s="58">
        <v>362</v>
      </c>
      <c r="B99" s="59">
        <v>678</v>
      </c>
      <c r="C99" s="59">
        <v>527</v>
      </c>
      <c r="D99" s="59">
        <v>431</v>
      </c>
      <c r="E99" s="59">
        <v>4810</v>
      </c>
      <c r="F99" s="59">
        <v>2320</v>
      </c>
      <c r="G99" s="59">
        <v>880</v>
      </c>
      <c r="H99" s="59">
        <v>1100</v>
      </c>
      <c r="I99" s="59">
        <v>2030</v>
      </c>
      <c r="J99" s="59">
        <v>2790</v>
      </c>
      <c r="K99" s="59">
        <v>2650</v>
      </c>
      <c r="L99" s="59">
        <v>370</v>
      </c>
      <c r="M99" s="59">
        <v>29</v>
      </c>
      <c r="N99" s="59">
        <v>2510</v>
      </c>
      <c r="O99" s="59">
        <v>44</v>
      </c>
      <c r="P99" s="59">
        <v>1420</v>
      </c>
      <c r="Q99" s="59">
        <v>296</v>
      </c>
      <c r="R99" s="59">
        <v>2570</v>
      </c>
      <c r="S99" s="59">
        <v>1550</v>
      </c>
      <c r="T99" s="59">
        <v>5600</v>
      </c>
      <c r="U99" s="59">
        <v>438</v>
      </c>
      <c r="V99" s="59">
        <v>145</v>
      </c>
      <c r="W99" s="59">
        <v>311</v>
      </c>
      <c r="X99" s="59">
        <v>396</v>
      </c>
      <c r="Y99" s="59">
        <v>1050</v>
      </c>
      <c r="Z99" s="59">
        <v>69</v>
      </c>
      <c r="AA99" s="59">
        <v>54</v>
      </c>
      <c r="AB99" s="59">
        <v>81</v>
      </c>
      <c r="AC99" s="59">
        <v>336</v>
      </c>
      <c r="AD99" s="59">
        <v>146</v>
      </c>
      <c r="AE99" s="59">
        <v>153</v>
      </c>
      <c r="AF99" s="59">
        <v>150</v>
      </c>
      <c r="AG99" s="59">
        <v>1450</v>
      </c>
      <c r="AH99" s="59">
        <v>6670</v>
      </c>
      <c r="AI99" s="59">
        <v>1710</v>
      </c>
      <c r="AJ99" s="59">
        <v>444</v>
      </c>
      <c r="AK99" s="59">
        <v>941</v>
      </c>
      <c r="AL99" s="59">
        <v>331</v>
      </c>
      <c r="AM99" s="59">
        <v>2440</v>
      </c>
      <c r="AN99" s="59">
        <v>45</v>
      </c>
      <c r="AO99" s="59">
        <v>3460</v>
      </c>
      <c r="AP99" s="59">
        <v>24</v>
      </c>
      <c r="AQ99" s="59">
        <v>1000</v>
      </c>
      <c r="AR99" s="59">
        <v>1670</v>
      </c>
      <c r="AU99" s="67">
        <v>362</v>
      </c>
      <c r="AV99" s="68">
        <f t="shared" si="45"/>
        <v>1</v>
      </c>
      <c r="AW99" s="68">
        <f t="shared" si="85"/>
        <v>0</v>
      </c>
      <c r="AX99" s="68">
        <f t="shared" si="86"/>
        <v>0</v>
      </c>
      <c r="AY99" s="68">
        <f t="shared" si="87"/>
        <v>1</v>
      </c>
      <c r="AZ99" s="68">
        <f t="shared" si="46"/>
        <v>1</v>
      </c>
      <c r="BA99" s="68">
        <f t="shared" si="47"/>
        <v>1</v>
      </c>
      <c r="BB99" s="68">
        <f t="shared" si="48"/>
        <v>1</v>
      </c>
      <c r="BC99" s="68">
        <f t="shared" si="49"/>
        <v>1</v>
      </c>
      <c r="BD99" s="68">
        <f t="shared" si="50"/>
        <v>1</v>
      </c>
      <c r="BE99" s="68">
        <f t="shared" si="51"/>
        <v>0</v>
      </c>
      <c r="BF99" s="68">
        <f t="shared" si="52"/>
        <v>0</v>
      </c>
      <c r="BG99" s="68">
        <f t="shared" si="53"/>
        <v>0</v>
      </c>
      <c r="BH99" s="68">
        <f t="shared" si="54"/>
        <v>1</v>
      </c>
      <c r="BI99" s="68">
        <f t="shared" si="55"/>
        <v>0</v>
      </c>
      <c r="BJ99" s="68">
        <f t="shared" si="56"/>
        <v>1</v>
      </c>
      <c r="BK99" s="68">
        <f t="shared" si="57"/>
        <v>0</v>
      </c>
      <c r="BL99" s="68">
        <f t="shared" si="58"/>
        <v>1</v>
      </c>
      <c r="BM99" s="68">
        <f t="shared" si="59"/>
        <v>1</v>
      </c>
      <c r="BN99" s="68">
        <f t="shared" si="60"/>
        <v>1</v>
      </c>
      <c r="BO99" s="68">
        <f t="shared" si="61"/>
        <v>0</v>
      </c>
      <c r="BP99" s="68">
        <f t="shared" si="62"/>
        <v>0</v>
      </c>
      <c r="BQ99" s="68">
        <f t="shared" si="63"/>
        <v>0</v>
      </c>
      <c r="BR99" s="68">
        <f t="shared" si="64"/>
        <v>0</v>
      </c>
      <c r="BS99" s="68">
        <f t="shared" si="65"/>
        <v>1</v>
      </c>
      <c r="BT99" s="68">
        <f t="shared" si="66"/>
        <v>0</v>
      </c>
      <c r="BU99" s="68">
        <f t="shared" si="67"/>
        <v>0</v>
      </c>
      <c r="BV99" s="68">
        <f t="shared" si="68"/>
        <v>0</v>
      </c>
      <c r="BW99" s="68">
        <f t="shared" si="69"/>
        <v>0</v>
      </c>
      <c r="BX99" s="68">
        <f t="shared" si="70"/>
        <v>0</v>
      </c>
      <c r="BY99" s="68">
        <f t="shared" si="71"/>
        <v>0</v>
      </c>
      <c r="BZ99" s="68">
        <f t="shared" si="72"/>
        <v>0</v>
      </c>
      <c r="CA99" s="68">
        <f t="shared" si="73"/>
        <v>1</v>
      </c>
      <c r="CB99" s="68">
        <f t="shared" si="74"/>
        <v>1</v>
      </c>
      <c r="CC99" s="68">
        <f t="shared" si="75"/>
        <v>1</v>
      </c>
      <c r="CD99" s="68">
        <f t="shared" si="76"/>
        <v>0</v>
      </c>
      <c r="CE99" s="68">
        <f t="shared" si="77"/>
        <v>1</v>
      </c>
      <c r="CF99" s="68">
        <f t="shared" si="78"/>
        <v>0</v>
      </c>
      <c r="CG99" s="68">
        <f t="shared" si="79"/>
        <v>1</v>
      </c>
      <c r="CH99" s="68">
        <f t="shared" si="80"/>
        <v>0</v>
      </c>
      <c r="CI99" s="68">
        <f t="shared" si="81"/>
        <v>1</v>
      </c>
      <c r="CJ99" s="68">
        <f t="shared" si="82"/>
        <v>0</v>
      </c>
      <c r="CK99" s="68">
        <f t="shared" si="83"/>
        <v>1</v>
      </c>
      <c r="CL99" s="68">
        <f t="shared" si="84"/>
        <v>1</v>
      </c>
    </row>
    <row r="100" spans="1:90" ht="15">
      <c r="A100" s="58">
        <v>363</v>
      </c>
      <c r="B100" s="59">
        <v>3500</v>
      </c>
      <c r="C100" s="59">
        <v>486</v>
      </c>
      <c r="D100" s="59">
        <v>410</v>
      </c>
      <c r="E100" s="59">
        <v>4700</v>
      </c>
      <c r="F100" s="59">
        <v>1780</v>
      </c>
      <c r="G100" s="59">
        <v>3200</v>
      </c>
      <c r="H100" s="59">
        <v>980</v>
      </c>
      <c r="I100" s="59">
        <v>1710</v>
      </c>
      <c r="J100" s="59">
        <v>3040</v>
      </c>
      <c r="K100" s="59">
        <v>2190</v>
      </c>
      <c r="L100" s="59">
        <v>339</v>
      </c>
      <c r="M100" s="59">
        <v>29</v>
      </c>
      <c r="N100" s="59">
        <v>1760</v>
      </c>
      <c r="O100" s="59">
        <v>44</v>
      </c>
      <c r="P100" s="59">
        <v>1180</v>
      </c>
      <c r="Q100" s="59">
        <v>414</v>
      </c>
      <c r="R100" s="59">
        <v>2080</v>
      </c>
      <c r="S100" s="59">
        <v>1310</v>
      </c>
      <c r="T100" s="59">
        <v>3630</v>
      </c>
      <c r="U100" s="59">
        <v>411</v>
      </c>
      <c r="V100" s="59">
        <v>136</v>
      </c>
      <c r="W100" s="59">
        <v>266</v>
      </c>
      <c r="X100" s="59">
        <v>665</v>
      </c>
      <c r="Y100" s="59">
        <v>920</v>
      </c>
      <c r="Z100" s="59">
        <v>69</v>
      </c>
      <c r="AA100" s="59">
        <v>62</v>
      </c>
      <c r="AB100" s="59">
        <v>491</v>
      </c>
      <c r="AC100" s="59">
        <v>805</v>
      </c>
      <c r="AD100" s="59">
        <v>139</v>
      </c>
      <c r="AE100" s="59">
        <v>145</v>
      </c>
      <c r="AF100" s="59">
        <v>133</v>
      </c>
      <c r="AG100" s="59">
        <v>1700</v>
      </c>
      <c r="AH100" s="59">
        <v>14000</v>
      </c>
      <c r="AI100" s="59">
        <v>1420</v>
      </c>
      <c r="AJ100" s="59">
        <v>478</v>
      </c>
      <c r="AK100" s="59">
        <v>2470</v>
      </c>
      <c r="AL100" s="59">
        <v>385</v>
      </c>
      <c r="AM100" s="59">
        <v>3840</v>
      </c>
      <c r="AN100" s="59">
        <v>45</v>
      </c>
      <c r="AO100" s="59">
        <v>2460</v>
      </c>
      <c r="AP100" s="59">
        <v>24</v>
      </c>
      <c r="AQ100" s="59">
        <v>860</v>
      </c>
      <c r="AR100" s="59">
        <v>1430</v>
      </c>
      <c r="AU100" s="67">
        <v>363</v>
      </c>
      <c r="AV100" s="68">
        <f t="shared" si="45"/>
        <v>0</v>
      </c>
      <c r="AW100" s="68">
        <f t="shared" si="85"/>
        <v>0</v>
      </c>
      <c r="AX100" s="68">
        <f t="shared" si="86"/>
        <v>0</v>
      </c>
      <c r="AY100" s="68">
        <f t="shared" si="87"/>
        <v>1</v>
      </c>
      <c r="AZ100" s="68">
        <f t="shared" si="46"/>
        <v>1</v>
      </c>
      <c r="BA100" s="68">
        <f t="shared" si="47"/>
        <v>1</v>
      </c>
      <c r="BB100" s="68">
        <f t="shared" si="48"/>
        <v>1</v>
      </c>
      <c r="BC100" s="68">
        <f t="shared" si="49"/>
        <v>1</v>
      </c>
      <c r="BD100" s="68">
        <f t="shared" si="50"/>
        <v>1</v>
      </c>
      <c r="BE100" s="68">
        <f t="shared" si="51"/>
        <v>1</v>
      </c>
      <c r="BF100" s="68">
        <f t="shared" si="52"/>
        <v>0</v>
      </c>
      <c r="BG100" s="68">
        <f t="shared" si="53"/>
        <v>0</v>
      </c>
      <c r="BH100" s="68">
        <f t="shared" si="54"/>
        <v>1</v>
      </c>
      <c r="BI100" s="68">
        <f t="shared" si="55"/>
        <v>0</v>
      </c>
      <c r="BJ100" s="68">
        <f t="shared" si="56"/>
        <v>1</v>
      </c>
      <c r="BK100" s="68">
        <f t="shared" si="57"/>
        <v>0</v>
      </c>
      <c r="BL100" s="68">
        <f t="shared" si="58"/>
        <v>1</v>
      </c>
      <c r="BM100" s="68">
        <f t="shared" si="59"/>
        <v>1</v>
      </c>
      <c r="BN100" s="68">
        <f t="shared" si="60"/>
        <v>1</v>
      </c>
      <c r="BO100" s="68">
        <f t="shared" si="61"/>
        <v>0</v>
      </c>
      <c r="BP100" s="68">
        <f t="shared" si="62"/>
        <v>0</v>
      </c>
      <c r="BQ100" s="68">
        <f t="shared" si="63"/>
        <v>0</v>
      </c>
      <c r="BR100" s="68">
        <f t="shared" si="64"/>
        <v>0</v>
      </c>
      <c r="BS100" s="68">
        <f t="shared" si="65"/>
        <v>1</v>
      </c>
      <c r="BT100" s="68">
        <f t="shared" si="66"/>
        <v>0</v>
      </c>
      <c r="BU100" s="68">
        <f t="shared" si="67"/>
        <v>0</v>
      </c>
      <c r="BV100" s="68">
        <f t="shared" si="68"/>
        <v>0</v>
      </c>
      <c r="BW100" s="68">
        <f t="shared" si="69"/>
        <v>0</v>
      </c>
      <c r="BX100" s="68">
        <f t="shared" si="70"/>
        <v>0</v>
      </c>
      <c r="BY100" s="68">
        <f t="shared" si="71"/>
        <v>0</v>
      </c>
      <c r="BZ100" s="68">
        <f t="shared" si="72"/>
        <v>0</v>
      </c>
      <c r="CA100" s="68">
        <f t="shared" si="73"/>
        <v>1</v>
      </c>
      <c r="CB100" s="68">
        <f t="shared" si="74"/>
        <v>1</v>
      </c>
      <c r="CC100" s="68">
        <f t="shared" si="75"/>
        <v>1</v>
      </c>
      <c r="CD100" s="68">
        <f t="shared" si="76"/>
        <v>0</v>
      </c>
      <c r="CE100" s="68">
        <f t="shared" si="77"/>
        <v>1</v>
      </c>
      <c r="CF100" s="68">
        <f t="shared" si="78"/>
        <v>0</v>
      </c>
      <c r="CG100" s="68">
        <f t="shared" si="79"/>
        <v>1</v>
      </c>
      <c r="CH100" s="68">
        <f t="shared" si="80"/>
        <v>0</v>
      </c>
      <c r="CI100" s="68">
        <f t="shared" si="81"/>
        <v>1</v>
      </c>
      <c r="CJ100" s="68">
        <f t="shared" si="82"/>
        <v>0</v>
      </c>
      <c r="CK100" s="68">
        <f t="shared" si="83"/>
        <v>1</v>
      </c>
      <c r="CL100" s="68">
        <f t="shared" si="84"/>
        <v>1</v>
      </c>
    </row>
    <row r="101" spans="1:90" ht="15">
      <c r="A101" s="58">
        <v>364</v>
      </c>
      <c r="B101" s="59">
        <v>4700</v>
      </c>
      <c r="C101" s="59">
        <v>450</v>
      </c>
      <c r="D101" s="59">
        <v>386</v>
      </c>
      <c r="E101" s="59">
        <v>4280</v>
      </c>
      <c r="F101" s="59">
        <v>1420</v>
      </c>
      <c r="G101" s="59">
        <v>6100</v>
      </c>
      <c r="H101" s="59">
        <v>820</v>
      </c>
      <c r="I101" s="59">
        <v>1410</v>
      </c>
      <c r="J101" s="59">
        <v>6070</v>
      </c>
      <c r="K101" s="59">
        <v>970</v>
      </c>
      <c r="L101" s="59">
        <v>319</v>
      </c>
      <c r="M101" s="59">
        <v>31</v>
      </c>
      <c r="N101" s="59">
        <v>1610</v>
      </c>
      <c r="O101" s="59">
        <v>43</v>
      </c>
      <c r="P101" s="59">
        <v>1050</v>
      </c>
      <c r="Q101" s="59">
        <v>319</v>
      </c>
      <c r="R101" s="59">
        <v>7360</v>
      </c>
      <c r="S101" s="59">
        <v>1140</v>
      </c>
      <c r="T101" s="59">
        <v>3280</v>
      </c>
      <c r="U101" s="59">
        <v>384</v>
      </c>
      <c r="V101" s="59">
        <v>131</v>
      </c>
      <c r="W101" s="59">
        <v>334</v>
      </c>
      <c r="X101" s="59">
        <v>969</v>
      </c>
      <c r="Y101" s="59">
        <v>820</v>
      </c>
      <c r="Z101" s="59">
        <v>69</v>
      </c>
      <c r="AA101" s="59">
        <v>66</v>
      </c>
      <c r="AB101" s="59">
        <v>563</v>
      </c>
      <c r="AC101" s="59">
        <v>1660</v>
      </c>
      <c r="AD101" s="59">
        <v>133</v>
      </c>
      <c r="AE101" s="59">
        <v>140</v>
      </c>
      <c r="AF101" s="59">
        <v>121</v>
      </c>
      <c r="AG101" s="59">
        <v>1870</v>
      </c>
      <c r="AH101" s="59">
        <v>8560</v>
      </c>
      <c r="AI101" s="59">
        <v>9430</v>
      </c>
      <c r="AJ101" s="59">
        <v>958</v>
      </c>
      <c r="AK101" s="59">
        <v>2460</v>
      </c>
      <c r="AL101" s="59">
        <v>300</v>
      </c>
      <c r="AM101" s="59">
        <v>10600</v>
      </c>
      <c r="AN101" s="59">
        <v>48</v>
      </c>
      <c r="AO101" s="59">
        <v>1950</v>
      </c>
      <c r="AP101" s="59">
        <v>23</v>
      </c>
      <c r="AQ101" s="59">
        <v>754</v>
      </c>
      <c r="AR101" s="59">
        <v>1210</v>
      </c>
      <c r="AU101" s="67">
        <v>364</v>
      </c>
      <c r="AV101" s="68">
        <f t="shared" si="45"/>
        <v>1</v>
      </c>
      <c r="AW101" s="68">
        <f t="shared" si="85"/>
        <v>0</v>
      </c>
      <c r="AX101" s="68">
        <f t="shared" si="86"/>
        <v>0</v>
      </c>
      <c r="AY101" s="68">
        <f t="shared" si="87"/>
        <v>1</v>
      </c>
      <c r="AZ101" s="68">
        <f t="shared" si="46"/>
        <v>1</v>
      </c>
      <c r="BA101" s="68">
        <f t="shared" si="47"/>
        <v>1</v>
      </c>
      <c r="BB101" s="68">
        <f t="shared" si="48"/>
        <v>1</v>
      </c>
      <c r="BC101" s="68">
        <f t="shared" si="49"/>
        <v>1</v>
      </c>
      <c r="BD101" s="68">
        <f t="shared" si="50"/>
        <v>1</v>
      </c>
      <c r="BE101" s="68">
        <f t="shared" si="51"/>
        <v>1</v>
      </c>
      <c r="BF101" s="68">
        <f t="shared" si="52"/>
        <v>0</v>
      </c>
      <c r="BG101" s="68">
        <f t="shared" si="53"/>
        <v>0</v>
      </c>
      <c r="BH101" s="68">
        <f t="shared" si="54"/>
        <v>1</v>
      </c>
      <c r="BI101" s="68">
        <f t="shared" si="55"/>
        <v>0</v>
      </c>
      <c r="BJ101" s="68">
        <f t="shared" si="56"/>
        <v>1</v>
      </c>
      <c r="BK101" s="68">
        <f t="shared" si="57"/>
        <v>0</v>
      </c>
      <c r="BL101" s="68">
        <f t="shared" si="58"/>
        <v>1</v>
      </c>
      <c r="BM101" s="68">
        <f t="shared" si="59"/>
        <v>1</v>
      </c>
      <c r="BN101" s="68">
        <f t="shared" si="60"/>
        <v>1</v>
      </c>
      <c r="BO101" s="68">
        <f t="shared" si="61"/>
        <v>0</v>
      </c>
      <c r="BP101" s="68">
        <f t="shared" si="62"/>
        <v>0</v>
      </c>
      <c r="BQ101" s="68">
        <f t="shared" si="63"/>
        <v>0</v>
      </c>
      <c r="BR101" s="68">
        <f t="shared" si="64"/>
        <v>0</v>
      </c>
      <c r="BS101" s="68">
        <f t="shared" si="65"/>
        <v>1</v>
      </c>
      <c r="BT101" s="68">
        <f t="shared" si="66"/>
        <v>0</v>
      </c>
      <c r="BU101" s="68">
        <f t="shared" si="67"/>
        <v>0</v>
      </c>
      <c r="BV101" s="68">
        <f t="shared" si="68"/>
        <v>0</v>
      </c>
      <c r="BW101" s="68">
        <f t="shared" si="69"/>
        <v>1</v>
      </c>
      <c r="BX101" s="68">
        <f t="shared" si="70"/>
        <v>0</v>
      </c>
      <c r="BY101" s="68">
        <f t="shared" si="71"/>
        <v>0</v>
      </c>
      <c r="BZ101" s="68">
        <f t="shared" si="72"/>
        <v>0</v>
      </c>
      <c r="CA101" s="68">
        <f t="shared" si="73"/>
        <v>1</v>
      </c>
      <c r="CB101" s="68">
        <f t="shared" si="74"/>
        <v>1</v>
      </c>
      <c r="CC101" s="68">
        <f t="shared" si="75"/>
        <v>1</v>
      </c>
      <c r="CD101" s="68">
        <f t="shared" si="76"/>
        <v>0</v>
      </c>
      <c r="CE101" s="68">
        <f t="shared" si="77"/>
        <v>1</v>
      </c>
      <c r="CF101" s="68">
        <f t="shared" si="78"/>
        <v>0</v>
      </c>
      <c r="CG101" s="68">
        <f t="shared" si="79"/>
        <v>1</v>
      </c>
      <c r="CH101" s="68">
        <f t="shared" si="80"/>
        <v>0</v>
      </c>
      <c r="CI101" s="68">
        <f t="shared" si="81"/>
        <v>1</v>
      </c>
      <c r="CJ101" s="68">
        <f t="shared" si="82"/>
        <v>0</v>
      </c>
      <c r="CK101" s="68">
        <f t="shared" si="83"/>
        <v>1</v>
      </c>
      <c r="CL101" s="68">
        <f t="shared" si="84"/>
        <v>1</v>
      </c>
    </row>
    <row r="102" spans="1:90" ht="15">
      <c r="A102" s="58">
        <v>365</v>
      </c>
      <c r="B102" s="59">
        <v>3200</v>
      </c>
      <c r="C102" s="59">
        <v>430</v>
      </c>
      <c r="D102" s="59">
        <v>362</v>
      </c>
      <c r="E102" s="59">
        <v>3440</v>
      </c>
      <c r="F102" s="59">
        <v>1170</v>
      </c>
      <c r="G102" s="59">
        <v>3040</v>
      </c>
      <c r="H102" s="59">
        <v>720</v>
      </c>
      <c r="I102" s="59">
        <v>1250</v>
      </c>
      <c r="J102" s="59">
        <v>4420</v>
      </c>
      <c r="K102" s="59">
        <v>666</v>
      </c>
      <c r="L102" s="59">
        <v>304</v>
      </c>
      <c r="M102" s="59">
        <v>53</v>
      </c>
      <c r="N102" s="59">
        <v>1760</v>
      </c>
      <c r="O102" s="59">
        <v>41</v>
      </c>
      <c r="P102" s="59">
        <v>1440</v>
      </c>
      <c r="Q102" s="59">
        <v>273</v>
      </c>
      <c r="R102" s="59">
        <v>6310</v>
      </c>
      <c r="S102" s="59">
        <v>1010</v>
      </c>
      <c r="T102" s="59">
        <v>6410</v>
      </c>
      <c r="U102" s="59">
        <v>374</v>
      </c>
      <c r="V102" s="59">
        <v>151</v>
      </c>
      <c r="W102" s="59">
        <v>397</v>
      </c>
      <c r="X102" s="59">
        <v>799</v>
      </c>
      <c r="Y102" s="59">
        <v>1380</v>
      </c>
      <c r="Z102" s="59">
        <v>70</v>
      </c>
      <c r="AA102" s="59">
        <v>61</v>
      </c>
      <c r="AB102" s="59">
        <v>325</v>
      </c>
      <c r="AC102" s="59">
        <v>1500</v>
      </c>
      <c r="AD102" s="59">
        <v>131</v>
      </c>
      <c r="AE102" s="59">
        <v>136</v>
      </c>
      <c r="AF102" s="59">
        <v>111</v>
      </c>
      <c r="AG102" s="59">
        <v>1700</v>
      </c>
      <c r="AH102" s="59">
        <v>7280</v>
      </c>
      <c r="AI102" s="59">
        <v>5710</v>
      </c>
      <c r="AJ102" s="59">
        <v>1060</v>
      </c>
      <c r="AK102" s="59">
        <v>1730</v>
      </c>
      <c r="AL102" s="59">
        <v>424</v>
      </c>
      <c r="AM102" s="59">
        <v>4330</v>
      </c>
      <c r="AN102" s="59">
        <v>147</v>
      </c>
      <c r="AO102" s="59">
        <v>1530</v>
      </c>
      <c r="AP102" s="59">
        <v>23</v>
      </c>
      <c r="AQ102" s="59">
        <v>668</v>
      </c>
      <c r="AR102" s="59">
        <v>1060</v>
      </c>
      <c r="AU102" s="67">
        <v>365</v>
      </c>
      <c r="AV102" s="68">
        <f t="shared" si="45"/>
        <v>1</v>
      </c>
      <c r="AW102" s="68">
        <f t="shared" si="85"/>
        <v>0</v>
      </c>
      <c r="AX102" s="68">
        <f t="shared" si="86"/>
        <v>0</v>
      </c>
      <c r="AY102" s="68">
        <f t="shared" si="87"/>
        <v>1</v>
      </c>
      <c r="AZ102" s="68">
        <f t="shared" si="46"/>
        <v>1</v>
      </c>
      <c r="BA102" s="68">
        <f t="shared" si="47"/>
        <v>1</v>
      </c>
      <c r="BB102" s="68">
        <f t="shared" si="48"/>
        <v>1</v>
      </c>
      <c r="BC102" s="68">
        <f t="shared" si="49"/>
        <v>1</v>
      </c>
      <c r="BD102" s="68">
        <f t="shared" si="50"/>
        <v>1</v>
      </c>
      <c r="BE102" s="68">
        <f t="shared" si="51"/>
        <v>1</v>
      </c>
      <c r="BF102" s="68">
        <f t="shared" si="52"/>
        <v>0</v>
      </c>
      <c r="BG102" s="68">
        <f t="shared" si="53"/>
        <v>0</v>
      </c>
      <c r="BH102" s="68">
        <f t="shared" si="54"/>
        <v>1</v>
      </c>
      <c r="BI102" s="68">
        <f t="shared" si="55"/>
        <v>0</v>
      </c>
      <c r="BJ102" s="68">
        <f t="shared" si="56"/>
        <v>1</v>
      </c>
      <c r="BK102" s="68">
        <f t="shared" si="57"/>
        <v>0</v>
      </c>
      <c r="BL102" s="68">
        <f t="shared" si="58"/>
        <v>1</v>
      </c>
      <c r="BM102" s="68">
        <f t="shared" si="59"/>
        <v>1</v>
      </c>
      <c r="BN102" s="68">
        <f t="shared" si="60"/>
        <v>1</v>
      </c>
      <c r="BO102" s="68">
        <f t="shared" si="61"/>
        <v>0</v>
      </c>
      <c r="BP102" s="68">
        <f t="shared" si="62"/>
        <v>0</v>
      </c>
      <c r="BQ102" s="68">
        <f t="shared" si="63"/>
        <v>0</v>
      </c>
      <c r="BR102" s="68">
        <f t="shared" si="64"/>
        <v>1</v>
      </c>
      <c r="BS102" s="68">
        <f t="shared" si="65"/>
        <v>1</v>
      </c>
      <c r="BT102" s="68">
        <f t="shared" si="66"/>
        <v>0</v>
      </c>
      <c r="BU102" s="68">
        <f t="shared" si="67"/>
        <v>0</v>
      </c>
      <c r="BV102" s="68">
        <f t="shared" si="68"/>
        <v>0</v>
      </c>
      <c r="BW102" s="68">
        <f t="shared" si="69"/>
        <v>1</v>
      </c>
      <c r="BX102" s="68">
        <f t="shared" si="70"/>
        <v>0</v>
      </c>
      <c r="BY102" s="68">
        <f t="shared" si="71"/>
        <v>0</v>
      </c>
      <c r="BZ102" s="68">
        <f t="shared" si="72"/>
        <v>0</v>
      </c>
      <c r="CA102" s="68">
        <f t="shared" si="73"/>
        <v>1</v>
      </c>
      <c r="CB102" s="68">
        <f t="shared" si="74"/>
        <v>1</v>
      </c>
      <c r="CC102" s="68">
        <f t="shared" si="75"/>
        <v>1</v>
      </c>
      <c r="CD102" s="68">
        <f t="shared" si="76"/>
        <v>1</v>
      </c>
      <c r="CE102" s="68">
        <f t="shared" si="77"/>
        <v>1</v>
      </c>
      <c r="CF102" s="68">
        <f t="shared" si="78"/>
        <v>0</v>
      </c>
      <c r="CG102" s="68">
        <f t="shared" si="79"/>
        <v>1</v>
      </c>
      <c r="CH102" s="68">
        <f t="shared" si="80"/>
        <v>0</v>
      </c>
      <c r="CI102" s="68">
        <f t="shared" si="81"/>
        <v>1</v>
      </c>
      <c r="CJ102" s="68">
        <f t="shared" si="82"/>
        <v>0</v>
      </c>
      <c r="CK102" s="68">
        <f t="shared" si="83"/>
        <v>0</v>
      </c>
      <c r="CL102" s="68">
        <f t="shared" si="84"/>
        <v>1</v>
      </c>
    </row>
    <row r="103" spans="1:90" ht="15">
      <c r="A103" s="58">
        <v>366</v>
      </c>
      <c r="B103" s="59">
        <v>3000</v>
      </c>
      <c r="C103" s="59">
        <v>398</v>
      </c>
      <c r="D103" s="59">
        <v>340</v>
      </c>
      <c r="E103" s="59">
        <v>2710</v>
      </c>
      <c r="F103" s="59">
        <v>990</v>
      </c>
      <c r="G103" s="59">
        <v>2420</v>
      </c>
      <c r="H103" s="59">
        <v>650</v>
      </c>
      <c r="I103" s="59">
        <v>1130</v>
      </c>
      <c r="J103" s="59">
        <v>3130</v>
      </c>
      <c r="K103" s="59">
        <v>484</v>
      </c>
      <c r="L103" s="59">
        <v>285</v>
      </c>
      <c r="M103" s="59">
        <v>61</v>
      </c>
      <c r="N103" s="59">
        <v>1460</v>
      </c>
      <c r="O103" s="59">
        <v>40</v>
      </c>
      <c r="P103" s="59">
        <v>2950</v>
      </c>
      <c r="Q103" s="59">
        <v>244</v>
      </c>
      <c r="R103" s="59">
        <v>4930</v>
      </c>
      <c r="S103" s="59">
        <v>901</v>
      </c>
      <c r="T103" s="59">
        <v>3990</v>
      </c>
      <c r="U103" s="59">
        <v>375</v>
      </c>
      <c r="V103" s="59">
        <v>150</v>
      </c>
      <c r="W103" s="59">
        <v>564</v>
      </c>
      <c r="X103" s="59">
        <v>751</v>
      </c>
      <c r="Y103" s="59">
        <v>2060</v>
      </c>
      <c r="Z103" s="59">
        <v>70</v>
      </c>
      <c r="AA103" s="59">
        <v>59</v>
      </c>
      <c r="AB103" s="59">
        <v>214</v>
      </c>
      <c r="AC103" s="59">
        <v>5000</v>
      </c>
      <c r="AD103" s="59">
        <v>134</v>
      </c>
      <c r="AE103" s="59">
        <v>132</v>
      </c>
      <c r="AF103" s="59">
        <v>104</v>
      </c>
      <c r="AG103" s="59">
        <v>2550</v>
      </c>
      <c r="AH103" s="59">
        <v>13300</v>
      </c>
      <c r="AI103" s="59">
        <v>3830</v>
      </c>
      <c r="AJ103" s="59">
        <v>801</v>
      </c>
      <c r="AK103" s="59">
        <v>1180</v>
      </c>
      <c r="AL103" s="59">
        <v>383</v>
      </c>
      <c r="AM103" s="59">
        <v>2820</v>
      </c>
      <c r="AN103" s="59">
        <v>245</v>
      </c>
      <c r="AO103" s="59">
        <v>1250</v>
      </c>
      <c r="AP103" s="59">
        <v>23</v>
      </c>
      <c r="AQ103" s="59">
        <v>591</v>
      </c>
      <c r="AR103" s="59">
        <v>936</v>
      </c>
      <c r="AU103" s="69">
        <v>366</v>
      </c>
      <c r="AV103" s="68">
        <f>IF(B102&gt;$AV$5,1,0)</f>
        <v>1</v>
      </c>
      <c r="AW103" s="68">
        <f t="shared" si="85"/>
        <v>0</v>
      </c>
      <c r="AX103" s="68">
        <f t="shared" si="86"/>
        <v>0</v>
      </c>
      <c r="AY103" s="68">
        <f t="shared" si="87"/>
        <v>1</v>
      </c>
      <c r="AZ103" s="68">
        <f t="shared" si="46"/>
        <v>1</v>
      </c>
      <c r="BA103" s="68">
        <f t="shared" si="47"/>
        <v>1</v>
      </c>
      <c r="BB103" s="68">
        <f t="shared" si="48"/>
        <v>0</v>
      </c>
      <c r="BC103" s="68">
        <f t="shared" si="49"/>
        <v>1</v>
      </c>
      <c r="BD103" s="68">
        <f t="shared" si="50"/>
        <v>1</v>
      </c>
      <c r="BE103" s="68">
        <f t="shared" si="51"/>
        <v>0</v>
      </c>
      <c r="BF103" s="68">
        <f t="shared" si="52"/>
        <v>0</v>
      </c>
      <c r="BG103" s="68">
        <f t="shared" si="53"/>
        <v>0</v>
      </c>
      <c r="BH103" s="68">
        <f t="shared" si="54"/>
        <v>1</v>
      </c>
      <c r="BI103" s="68">
        <f t="shared" si="55"/>
        <v>0</v>
      </c>
      <c r="BJ103" s="68">
        <f t="shared" si="56"/>
        <v>1</v>
      </c>
      <c r="BK103" s="68">
        <f t="shared" si="57"/>
        <v>0</v>
      </c>
      <c r="BL103" s="68">
        <f t="shared" si="58"/>
        <v>1</v>
      </c>
      <c r="BM103" s="68">
        <f t="shared" si="59"/>
        <v>1</v>
      </c>
      <c r="BN103" s="68">
        <f t="shared" si="60"/>
        <v>1</v>
      </c>
      <c r="BO103" s="68">
        <f t="shared" si="61"/>
        <v>0</v>
      </c>
      <c r="BP103" s="68">
        <f t="shared" si="62"/>
        <v>0</v>
      </c>
      <c r="BQ103" s="68">
        <f t="shared" si="63"/>
        <v>0</v>
      </c>
      <c r="BR103" s="68">
        <f t="shared" si="64"/>
        <v>1</v>
      </c>
      <c r="BS103" s="68">
        <f t="shared" si="65"/>
        <v>1</v>
      </c>
      <c r="BT103" s="68">
        <f t="shared" si="66"/>
        <v>0</v>
      </c>
      <c r="BU103" s="68">
        <f t="shared" si="67"/>
        <v>0</v>
      </c>
      <c r="BV103" s="68">
        <f t="shared" si="68"/>
        <v>0</v>
      </c>
      <c r="BW103" s="68">
        <f t="shared" si="69"/>
        <v>1</v>
      </c>
      <c r="BX103" s="68">
        <f t="shared" si="70"/>
        <v>0</v>
      </c>
      <c r="BY103" s="68">
        <f t="shared" si="71"/>
        <v>0</v>
      </c>
      <c r="BZ103" s="68">
        <f t="shared" si="72"/>
        <v>0</v>
      </c>
      <c r="CA103" s="68">
        <f t="shared" si="73"/>
        <v>1</v>
      </c>
      <c r="CB103" s="68">
        <f t="shared" si="74"/>
        <v>1</v>
      </c>
      <c r="CC103" s="68">
        <f t="shared" si="75"/>
        <v>1</v>
      </c>
      <c r="CD103" s="68">
        <f t="shared" si="76"/>
        <v>1</v>
      </c>
      <c r="CE103" s="68">
        <f t="shared" si="77"/>
        <v>1</v>
      </c>
      <c r="CF103" s="68">
        <f t="shared" si="78"/>
        <v>0</v>
      </c>
      <c r="CG103" s="68">
        <f t="shared" si="79"/>
        <v>1</v>
      </c>
      <c r="CH103" s="68">
        <f t="shared" si="80"/>
        <v>0</v>
      </c>
      <c r="CI103" s="68">
        <f t="shared" si="81"/>
        <v>1</v>
      </c>
      <c r="CJ103" s="68">
        <f t="shared" si="82"/>
        <v>0</v>
      </c>
      <c r="CK103" s="68">
        <f t="shared" si="83"/>
        <v>0</v>
      </c>
      <c r="CL103" s="68">
        <f t="shared" si="84"/>
        <v>1</v>
      </c>
    </row>
    <row r="104" spans="1:90" ht="15">
      <c r="A104" s="58">
        <v>367</v>
      </c>
      <c r="B104" s="59">
        <v>2170</v>
      </c>
      <c r="C104" s="59">
        <v>370</v>
      </c>
      <c r="D104" s="59">
        <v>325</v>
      </c>
      <c r="E104" s="59">
        <v>2130</v>
      </c>
      <c r="F104" s="59">
        <v>862</v>
      </c>
      <c r="G104" s="59">
        <v>2000</v>
      </c>
      <c r="H104" s="59">
        <v>580</v>
      </c>
      <c r="I104" s="59">
        <v>1030</v>
      </c>
      <c r="J104" s="59">
        <v>2330</v>
      </c>
      <c r="K104" s="59">
        <v>388</v>
      </c>
      <c r="L104" s="59">
        <v>273</v>
      </c>
      <c r="M104" s="59">
        <v>55</v>
      </c>
      <c r="N104" s="59">
        <v>1300</v>
      </c>
      <c r="O104" s="59">
        <v>39</v>
      </c>
      <c r="P104" s="59">
        <v>2120</v>
      </c>
      <c r="Q104" s="59">
        <v>216</v>
      </c>
      <c r="R104" s="59">
        <v>4570</v>
      </c>
      <c r="S104" s="59">
        <v>807</v>
      </c>
      <c r="T104" s="59">
        <v>2820</v>
      </c>
      <c r="U104" s="59">
        <v>349</v>
      </c>
      <c r="V104" s="59">
        <v>136</v>
      </c>
      <c r="W104" s="59">
        <v>2760</v>
      </c>
      <c r="X104" s="59">
        <v>680</v>
      </c>
      <c r="Y104" s="59">
        <v>1500</v>
      </c>
      <c r="Z104" s="59">
        <v>75</v>
      </c>
      <c r="AA104" s="59">
        <v>58</v>
      </c>
      <c r="AB104" s="59">
        <v>164</v>
      </c>
      <c r="AC104" s="59">
        <v>7000</v>
      </c>
      <c r="AD104" s="59">
        <v>293</v>
      </c>
      <c r="AE104" s="59">
        <v>130</v>
      </c>
      <c r="AF104" s="59">
        <v>97</v>
      </c>
      <c r="AG104" s="59">
        <v>3570</v>
      </c>
      <c r="AH104" s="59">
        <v>6530</v>
      </c>
      <c r="AI104" s="59">
        <v>11000</v>
      </c>
      <c r="AJ104" s="59">
        <v>676</v>
      </c>
      <c r="AK104" s="59">
        <v>858</v>
      </c>
      <c r="AL104" s="59">
        <v>2550</v>
      </c>
      <c r="AM104" s="59">
        <v>2260</v>
      </c>
      <c r="AN104" s="59">
        <v>170</v>
      </c>
      <c r="AO104" s="59">
        <v>1060</v>
      </c>
      <c r="AP104" s="59">
        <v>22</v>
      </c>
      <c r="AQ104" s="59">
        <v>538</v>
      </c>
      <c r="AR104" s="59">
        <v>825</v>
      </c>
      <c r="AU104" s="62">
        <v>367</v>
      </c>
      <c r="AV104" s="64">
        <f>IF(B102&gt;$AV$6,1,0)</f>
        <v>1</v>
      </c>
      <c r="AW104" s="64">
        <f t="shared" ref="AW104:BN118" si="88">IF(C102&gt;$AV$6,1,0)</f>
        <v>0</v>
      </c>
      <c r="AX104" s="64">
        <f t="shared" si="88"/>
        <v>0</v>
      </c>
      <c r="AY104" s="64">
        <f t="shared" si="88"/>
        <v>1</v>
      </c>
      <c r="AZ104" s="64">
        <f t="shared" si="88"/>
        <v>1</v>
      </c>
      <c r="BA104" s="64">
        <f t="shared" si="88"/>
        <v>1</v>
      </c>
      <c r="BB104" s="64">
        <f t="shared" si="88"/>
        <v>0</v>
      </c>
      <c r="BC104" s="64">
        <f t="shared" si="88"/>
        <v>1</v>
      </c>
      <c r="BD104" s="64">
        <f t="shared" si="88"/>
        <v>1</v>
      </c>
      <c r="BE104" s="64">
        <f t="shared" si="88"/>
        <v>0</v>
      </c>
      <c r="BF104" s="64">
        <f t="shared" si="88"/>
        <v>0</v>
      </c>
      <c r="BG104" s="64">
        <f t="shared" si="88"/>
        <v>0</v>
      </c>
      <c r="BH104" s="64">
        <f t="shared" si="88"/>
        <v>1</v>
      </c>
      <c r="BI104" s="64">
        <f t="shared" si="88"/>
        <v>0</v>
      </c>
      <c r="BJ104" s="64">
        <f t="shared" si="88"/>
        <v>1</v>
      </c>
      <c r="BK104" s="64">
        <f t="shared" si="88"/>
        <v>0</v>
      </c>
      <c r="BL104" s="64">
        <f t="shared" si="88"/>
        <v>1</v>
      </c>
      <c r="BM104" s="64">
        <f t="shared" si="88"/>
        <v>1</v>
      </c>
      <c r="BN104" s="64">
        <f t="shared" si="88"/>
        <v>1</v>
      </c>
      <c r="BO104" s="64">
        <f t="shared" ref="BO104:CL114" si="89">IF(U102&gt;$AV$6,1,0)</f>
        <v>0</v>
      </c>
      <c r="BP104" s="64">
        <f t="shared" si="89"/>
        <v>0</v>
      </c>
      <c r="BQ104" s="64">
        <f t="shared" si="89"/>
        <v>0</v>
      </c>
      <c r="BR104" s="64">
        <f t="shared" si="89"/>
        <v>0</v>
      </c>
      <c r="BS104" s="64">
        <f t="shared" si="89"/>
        <v>1</v>
      </c>
      <c r="BT104" s="64">
        <f t="shared" si="89"/>
        <v>0</v>
      </c>
      <c r="BU104" s="64">
        <f t="shared" si="89"/>
        <v>0</v>
      </c>
      <c r="BV104" s="64">
        <f t="shared" si="89"/>
        <v>0</v>
      </c>
      <c r="BW104" s="64">
        <f t="shared" si="89"/>
        <v>1</v>
      </c>
      <c r="BX104" s="64">
        <f t="shared" si="89"/>
        <v>0</v>
      </c>
      <c r="BY104" s="64">
        <f t="shared" si="89"/>
        <v>0</v>
      </c>
      <c r="BZ104" s="64">
        <f t="shared" si="89"/>
        <v>0</v>
      </c>
      <c r="CA104" s="64">
        <f t="shared" si="89"/>
        <v>1</v>
      </c>
      <c r="CB104" s="64">
        <f t="shared" si="89"/>
        <v>1</v>
      </c>
      <c r="CC104" s="64">
        <f t="shared" si="89"/>
        <v>1</v>
      </c>
      <c r="CD104" s="64">
        <f t="shared" si="89"/>
        <v>1</v>
      </c>
      <c r="CE104" s="64">
        <f t="shared" si="89"/>
        <v>1</v>
      </c>
      <c r="CF104" s="64">
        <f t="shared" si="89"/>
        <v>0</v>
      </c>
      <c r="CG104" s="64">
        <f t="shared" si="89"/>
        <v>1</v>
      </c>
      <c r="CH104" s="64">
        <f t="shared" si="89"/>
        <v>0</v>
      </c>
      <c r="CI104" s="64">
        <f t="shared" si="89"/>
        <v>1</v>
      </c>
      <c r="CJ104" s="64">
        <f t="shared" si="89"/>
        <v>0</v>
      </c>
      <c r="CK104" s="64">
        <f t="shared" si="89"/>
        <v>0</v>
      </c>
      <c r="CL104" s="64">
        <f t="shared" si="89"/>
        <v>1</v>
      </c>
    </row>
    <row r="105" spans="1:90" ht="15">
      <c r="A105" s="58">
        <v>368</v>
      </c>
      <c r="B105" s="59">
        <v>2020</v>
      </c>
      <c r="C105" s="59">
        <v>338</v>
      </c>
      <c r="D105" s="59">
        <v>309</v>
      </c>
      <c r="E105" s="59">
        <v>1800</v>
      </c>
      <c r="F105" s="59">
        <v>760</v>
      </c>
      <c r="G105" s="59">
        <v>1810</v>
      </c>
      <c r="H105" s="59">
        <v>520</v>
      </c>
      <c r="I105" s="59">
        <v>967</v>
      </c>
      <c r="J105" s="59">
        <v>1880</v>
      </c>
      <c r="K105" s="59">
        <v>320</v>
      </c>
      <c r="L105" s="59">
        <v>256</v>
      </c>
      <c r="M105" s="59">
        <v>258</v>
      </c>
      <c r="N105" s="59">
        <v>2900</v>
      </c>
      <c r="O105" s="59">
        <v>39</v>
      </c>
      <c r="P105" s="59">
        <v>1610</v>
      </c>
      <c r="Q105" s="59">
        <v>197</v>
      </c>
      <c r="R105" s="59">
        <v>4040</v>
      </c>
      <c r="S105" s="59">
        <v>739</v>
      </c>
      <c r="T105" s="59">
        <v>2180</v>
      </c>
      <c r="U105" s="59">
        <v>329</v>
      </c>
      <c r="V105" s="59">
        <v>153</v>
      </c>
      <c r="W105" s="59">
        <v>2000</v>
      </c>
      <c r="X105" s="59">
        <v>667</v>
      </c>
      <c r="Y105" s="59">
        <v>1220</v>
      </c>
      <c r="Z105" s="59">
        <v>85</v>
      </c>
      <c r="AA105" s="59">
        <v>58</v>
      </c>
      <c r="AB105" s="59">
        <v>136</v>
      </c>
      <c r="AC105" s="59">
        <v>2970</v>
      </c>
      <c r="AD105" s="59">
        <v>394</v>
      </c>
      <c r="AE105" s="59">
        <v>131</v>
      </c>
      <c r="AF105" s="59">
        <v>92</v>
      </c>
      <c r="AG105" s="59">
        <v>7770</v>
      </c>
      <c r="AH105" s="59">
        <v>4050</v>
      </c>
      <c r="AI105" s="59">
        <v>6580</v>
      </c>
      <c r="AJ105" s="59">
        <v>587</v>
      </c>
      <c r="AK105" s="59">
        <v>1480</v>
      </c>
      <c r="AL105" s="59">
        <v>1710</v>
      </c>
      <c r="AM105" s="59">
        <v>1790</v>
      </c>
      <c r="AN105" s="59">
        <v>131</v>
      </c>
      <c r="AO105" s="59">
        <v>920</v>
      </c>
      <c r="AP105" s="59">
        <v>22</v>
      </c>
      <c r="AQ105" s="59">
        <v>493</v>
      </c>
      <c r="AR105" s="59">
        <v>743</v>
      </c>
      <c r="AU105" s="63">
        <v>368</v>
      </c>
      <c r="AV105" s="64">
        <f t="shared" ref="AV105:AV133" si="90">IF(B103&gt;$AV$6,1,0)</f>
        <v>1</v>
      </c>
      <c r="AW105" s="64">
        <f t="shared" si="88"/>
        <v>0</v>
      </c>
      <c r="AX105" s="64">
        <f t="shared" si="88"/>
        <v>0</v>
      </c>
      <c r="AY105" s="64">
        <f t="shared" si="88"/>
        <v>1</v>
      </c>
      <c r="AZ105" s="64">
        <f t="shared" si="88"/>
        <v>1</v>
      </c>
      <c r="BA105" s="64">
        <f t="shared" si="88"/>
        <v>1</v>
      </c>
      <c r="BB105" s="64">
        <f t="shared" si="88"/>
        <v>0</v>
      </c>
      <c r="BC105" s="64">
        <f t="shared" si="88"/>
        <v>1</v>
      </c>
      <c r="BD105" s="64">
        <f t="shared" si="88"/>
        <v>1</v>
      </c>
      <c r="BE105" s="64">
        <f t="shared" si="88"/>
        <v>0</v>
      </c>
      <c r="BF105" s="64">
        <f t="shared" si="88"/>
        <v>0</v>
      </c>
      <c r="BG105" s="64">
        <f t="shared" si="88"/>
        <v>0</v>
      </c>
      <c r="BH105" s="64">
        <f t="shared" si="88"/>
        <v>1</v>
      </c>
      <c r="BI105" s="64">
        <f t="shared" si="88"/>
        <v>0</v>
      </c>
      <c r="BJ105" s="64">
        <f t="shared" si="88"/>
        <v>1</v>
      </c>
      <c r="BK105" s="64">
        <f t="shared" si="88"/>
        <v>0</v>
      </c>
      <c r="BL105" s="64">
        <f t="shared" si="88"/>
        <v>1</v>
      </c>
      <c r="BM105" s="64">
        <f t="shared" si="88"/>
        <v>0</v>
      </c>
      <c r="BN105" s="64">
        <f t="shared" si="88"/>
        <v>1</v>
      </c>
      <c r="BO105" s="64">
        <f t="shared" si="89"/>
        <v>0</v>
      </c>
      <c r="BP105" s="64">
        <f t="shared" si="89"/>
        <v>0</v>
      </c>
      <c r="BQ105" s="64">
        <f t="shared" si="89"/>
        <v>0</v>
      </c>
      <c r="BR105" s="64">
        <f t="shared" si="89"/>
        <v>0</v>
      </c>
      <c r="BS105" s="64">
        <f t="shared" si="89"/>
        <v>1</v>
      </c>
      <c r="BT105" s="64">
        <f t="shared" si="89"/>
        <v>0</v>
      </c>
      <c r="BU105" s="64">
        <f t="shared" si="89"/>
        <v>0</v>
      </c>
      <c r="BV105" s="64">
        <f t="shared" si="89"/>
        <v>0</v>
      </c>
      <c r="BW105" s="64">
        <f t="shared" si="89"/>
        <v>1</v>
      </c>
      <c r="BX105" s="64">
        <f t="shared" si="89"/>
        <v>0</v>
      </c>
      <c r="BY105" s="64">
        <f t="shared" si="89"/>
        <v>0</v>
      </c>
      <c r="BZ105" s="64">
        <f t="shared" si="89"/>
        <v>0</v>
      </c>
      <c r="CA105" s="64">
        <f t="shared" si="89"/>
        <v>1</v>
      </c>
      <c r="CB105" s="64">
        <f t="shared" si="89"/>
        <v>1</v>
      </c>
      <c r="CC105" s="64">
        <f t="shared" si="89"/>
        <v>1</v>
      </c>
      <c r="CD105" s="64">
        <f t="shared" si="89"/>
        <v>0</v>
      </c>
      <c r="CE105" s="64">
        <f t="shared" si="89"/>
        <v>1</v>
      </c>
      <c r="CF105" s="64">
        <f t="shared" si="89"/>
        <v>0</v>
      </c>
      <c r="CG105" s="64">
        <f t="shared" si="89"/>
        <v>1</v>
      </c>
      <c r="CH105" s="64">
        <f t="shared" si="89"/>
        <v>0</v>
      </c>
      <c r="CI105" s="64">
        <f t="shared" si="89"/>
        <v>1</v>
      </c>
      <c r="CJ105" s="64">
        <f t="shared" si="89"/>
        <v>0</v>
      </c>
      <c r="CK105" s="64">
        <f t="shared" si="89"/>
        <v>0</v>
      </c>
      <c r="CL105" s="64">
        <f t="shared" si="89"/>
        <v>0</v>
      </c>
    </row>
    <row r="106" spans="1:90" ht="15">
      <c r="A106" s="58">
        <v>369</v>
      </c>
      <c r="B106" s="59">
        <v>3890</v>
      </c>
      <c r="C106" s="59">
        <v>320</v>
      </c>
      <c r="D106" s="59">
        <v>293</v>
      </c>
      <c r="E106" s="59">
        <v>1560</v>
      </c>
      <c r="F106" s="59">
        <v>688</v>
      </c>
      <c r="G106" s="59">
        <v>1480</v>
      </c>
      <c r="H106" s="59">
        <v>485</v>
      </c>
      <c r="I106" s="59">
        <v>911</v>
      </c>
      <c r="J106" s="59">
        <v>1650</v>
      </c>
      <c r="K106" s="59">
        <v>276</v>
      </c>
      <c r="L106" s="59">
        <v>246</v>
      </c>
      <c r="M106" s="59">
        <v>512</v>
      </c>
      <c r="N106" s="59">
        <v>2410</v>
      </c>
      <c r="O106" s="59">
        <v>39</v>
      </c>
      <c r="P106" s="59">
        <v>1340</v>
      </c>
      <c r="Q106" s="59">
        <v>237</v>
      </c>
      <c r="R106" s="59">
        <v>3330</v>
      </c>
      <c r="S106" s="59">
        <v>704</v>
      </c>
      <c r="T106" s="59">
        <v>1780</v>
      </c>
      <c r="U106" s="59">
        <v>319</v>
      </c>
      <c r="V106" s="59">
        <v>199</v>
      </c>
      <c r="W106" s="59">
        <v>3290</v>
      </c>
      <c r="X106" s="59">
        <v>2380</v>
      </c>
      <c r="Y106" s="59">
        <v>1080</v>
      </c>
      <c r="Z106" s="59">
        <v>84</v>
      </c>
      <c r="AA106" s="59">
        <v>58</v>
      </c>
      <c r="AB106" s="59">
        <v>118</v>
      </c>
      <c r="AC106" s="59">
        <v>1690</v>
      </c>
      <c r="AD106" s="59">
        <v>257</v>
      </c>
      <c r="AE106" s="59">
        <v>126</v>
      </c>
      <c r="AF106" s="59">
        <v>85</v>
      </c>
      <c r="AG106" s="59">
        <v>4310</v>
      </c>
      <c r="AH106" s="59">
        <v>3040</v>
      </c>
      <c r="AI106" s="59">
        <v>4370</v>
      </c>
      <c r="AJ106" s="59">
        <v>1210</v>
      </c>
      <c r="AK106" s="59">
        <v>1350</v>
      </c>
      <c r="AL106" s="59">
        <v>950</v>
      </c>
      <c r="AM106" s="59">
        <v>1470</v>
      </c>
      <c r="AN106" s="59">
        <v>112</v>
      </c>
      <c r="AO106" s="59">
        <v>814</v>
      </c>
      <c r="AP106" s="59">
        <v>22</v>
      </c>
      <c r="AQ106" s="59">
        <v>454</v>
      </c>
      <c r="AR106" s="59">
        <v>697</v>
      </c>
      <c r="AU106" s="63">
        <v>369</v>
      </c>
      <c r="AV106" s="64">
        <f t="shared" si="90"/>
        <v>1</v>
      </c>
      <c r="AW106" s="64">
        <f t="shared" si="88"/>
        <v>0</v>
      </c>
      <c r="AX106" s="64">
        <f t="shared" si="88"/>
        <v>0</v>
      </c>
      <c r="AY106" s="64">
        <f t="shared" si="88"/>
        <v>1</v>
      </c>
      <c r="AZ106" s="64">
        <f t="shared" si="88"/>
        <v>0</v>
      </c>
      <c r="BA106" s="64">
        <f t="shared" si="88"/>
        <v>1</v>
      </c>
      <c r="BB106" s="64">
        <f t="shared" si="88"/>
        <v>0</v>
      </c>
      <c r="BC106" s="64">
        <f t="shared" si="88"/>
        <v>1</v>
      </c>
      <c r="BD106" s="64">
        <f t="shared" si="88"/>
        <v>1</v>
      </c>
      <c r="BE106" s="64">
        <f t="shared" si="88"/>
        <v>0</v>
      </c>
      <c r="BF106" s="64">
        <f t="shared" si="88"/>
        <v>0</v>
      </c>
      <c r="BG106" s="64">
        <f t="shared" si="88"/>
        <v>0</v>
      </c>
      <c r="BH106" s="64">
        <f t="shared" si="88"/>
        <v>1</v>
      </c>
      <c r="BI106" s="64">
        <f t="shared" si="88"/>
        <v>0</v>
      </c>
      <c r="BJ106" s="64">
        <f t="shared" si="88"/>
        <v>1</v>
      </c>
      <c r="BK106" s="64">
        <f t="shared" si="88"/>
        <v>0</v>
      </c>
      <c r="BL106" s="64">
        <f t="shared" si="88"/>
        <v>1</v>
      </c>
      <c r="BM106" s="64">
        <f t="shared" si="88"/>
        <v>0</v>
      </c>
      <c r="BN106" s="64">
        <f t="shared" si="88"/>
        <v>1</v>
      </c>
      <c r="BO106" s="64">
        <f t="shared" si="89"/>
        <v>0</v>
      </c>
      <c r="BP106" s="64">
        <f t="shared" si="89"/>
        <v>0</v>
      </c>
      <c r="BQ106" s="64">
        <f t="shared" si="89"/>
        <v>1</v>
      </c>
      <c r="BR106" s="64">
        <f t="shared" si="89"/>
        <v>0</v>
      </c>
      <c r="BS106" s="64">
        <f t="shared" si="89"/>
        <v>1</v>
      </c>
      <c r="BT106" s="64">
        <f t="shared" si="89"/>
        <v>0</v>
      </c>
      <c r="BU106" s="64">
        <f t="shared" si="89"/>
        <v>0</v>
      </c>
      <c r="BV106" s="64">
        <f t="shared" si="89"/>
        <v>0</v>
      </c>
      <c r="BW106" s="64">
        <f t="shared" si="89"/>
        <v>1</v>
      </c>
      <c r="BX106" s="64">
        <f t="shared" si="89"/>
        <v>0</v>
      </c>
      <c r="BY106" s="64">
        <f t="shared" si="89"/>
        <v>0</v>
      </c>
      <c r="BZ106" s="64">
        <f t="shared" si="89"/>
        <v>0</v>
      </c>
      <c r="CA106" s="64">
        <f t="shared" si="89"/>
        <v>1</v>
      </c>
      <c r="CB106" s="64">
        <f t="shared" si="89"/>
        <v>1</v>
      </c>
      <c r="CC106" s="64">
        <f t="shared" si="89"/>
        <v>1</v>
      </c>
      <c r="CD106" s="64">
        <f t="shared" si="89"/>
        <v>0</v>
      </c>
      <c r="CE106" s="64">
        <f t="shared" si="89"/>
        <v>0</v>
      </c>
      <c r="CF106" s="64">
        <f t="shared" si="89"/>
        <v>1</v>
      </c>
      <c r="CG106" s="64">
        <f t="shared" si="89"/>
        <v>1</v>
      </c>
      <c r="CH106" s="64">
        <f t="shared" si="89"/>
        <v>0</v>
      </c>
      <c r="CI106" s="64">
        <f t="shared" si="89"/>
        <v>1</v>
      </c>
      <c r="CJ106" s="64">
        <f t="shared" si="89"/>
        <v>0</v>
      </c>
      <c r="CK106" s="64">
        <f t="shared" si="89"/>
        <v>0</v>
      </c>
      <c r="CL106" s="64">
        <f t="shared" si="89"/>
        <v>0</v>
      </c>
    </row>
    <row r="107" spans="1:90" ht="15">
      <c r="A107" s="58">
        <v>370</v>
      </c>
      <c r="B107" s="59">
        <v>49800</v>
      </c>
      <c r="C107" s="59">
        <v>302</v>
      </c>
      <c r="D107" s="59">
        <v>280</v>
      </c>
      <c r="E107" s="59">
        <v>1360</v>
      </c>
      <c r="F107" s="59">
        <v>635</v>
      </c>
      <c r="G107" s="59">
        <v>1310</v>
      </c>
      <c r="H107" s="59">
        <v>406</v>
      </c>
      <c r="I107" s="59">
        <v>843</v>
      </c>
      <c r="J107" s="59">
        <v>1450</v>
      </c>
      <c r="K107" s="59">
        <v>604</v>
      </c>
      <c r="L107" s="59">
        <v>239</v>
      </c>
      <c r="M107" s="59">
        <v>298</v>
      </c>
      <c r="N107" s="59">
        <v>2750</v>
      </c>
      <c r="O107" s="59">
        <v>46</v>
      </c>
      <c r="P107" s="59">
        <v>1160</v>
      </c>
      <c r="Q107" s="59">
        <v>324</v>
      </c>
      <c r="R107" s="59">
        <v>3930</v>
      </c>
      <c r="S107" s="59">
        <v>642</v>
      </c>
      <c r="T107" s="59">
        <v>1490</v>
      </c>
      <c r="U107" s="59">
        <v>305</v>
      </c>
      <c r="V107" s="59">
        <v>265</v>
      </c>
      <c r="W107" s="59">
        <v>2860</v>
      </c>
      <c r="X107" s="59">
        <v>4480</v>
      </c>
      <c r="Y107" s="59">
        <v>969</v>
      </c>
      <c r="Z107" s="59">
        <v>80</v>
      </c>
      <c r="AA107" s="59">
        <v>60</v>
      </c>
      <c r="AB107" s="59">
        <v>179</v>
      </c>
      <c r="AC107" s="59">
        <v>1250</v>
      </c>
      <c r="AD107" s="59">
        <v>298</v>
      </c>
      <c r="AE107" s="59">
        <v>140</v>
      </c>
      <c r="AF107" s="59">
        <v>80</v>
      </c>
      <c r="AG107" s="59">
        <v>2640</v>
      </c>
      <c r="AH107" s="59">
        <v>2520</v>
      </c>
      <c r="AI107" s="59">
        <v>3110</v>
      </c>
      <c r="AJ107" s="59">
        <v>10200</v>
      </c>
      <c r="AK107" s="59">
        <v>975</v>
      </c>
      <c r="AL107" s="59">
        <v>668</v>
      </c>
      <c r="AM107" s="59">
        <v>1240</v>
      </c>
      <c r="AN107" s="59">
        <v>98</v>
      </c>
      <c r="AO107" s="59">
        <v>725</v>
      </c>
      <c r="AP107" s="59">
        <v>22</v>
      </c>
      <c r="AQ107" s="59">
        <v>418</v>
      </c>
      <c r="AR107" s="59">
        <v>774</v>
      </c>
      <c r="AU107" s="63">
        <v>370</v>
      </c>
      <c r="AV107" s="64">
        <f t="shared" si="90"/>
        <v>1</v>
      </c>
      <c r="AW107" s="64">
        <f t="shared" si="88"/>
        <v>0</v>
      </c>
      <c r="AX107" s="64">
        <f t="shared" si="88"/>
        <v>0</v>
      </c>
      <c r="AY107" s="64">
        <f t="shared" si="88"/>
        <v>1</v>
      </c>
      <c r="AZ107" s="64">
        <f t="shared" si="88"/>
        <v>0</v>
      </c>
      <c r="BA107" s="64">
        <f t="shared" si="88"/>
        <v>1</v>
      </c>
      <c r="BB107" s="64">
        <f t="shared" si="88"/>
        <v>0</v>
      </c>
      <c r="BC107" s="64">
        <f t="shared" si="88"/>
        <v>0</v>
      </c>
      <c r="BD107" s="64">
        <f t="shared" si="88"/>
        <v>1</v>
      </c>
      <c r="BE107" s="64">
        <f t="shared" si="88"/>
        <v>0</v>
      </c>
      <c r="BF107" s="64">
        <f t="shared" si="88"/>
        <v>0</v>
      </c>
      <c r="BG107" s="64">
        <f t="shared" si="88"/>
        <v>0</v>
      </c>
      <c r="BH107" s="64">
        <f t="shared" si="88"/>
        <v>1</v>
      </c>
      <c r="BI107" s="64">
        <f t="shared" si="88"/>
        <v>0</v>
      </c>
      <c r="BJ107" s="64">
        <f t="shared" si="88"/>
        <v>1</v>
      </c>
      <c r="BK107" s="64">
        <f t="shared" si="88"/>
        <v>0</v>
      </c>
      <c r="BL107" s="64">
        <f t="shared" si="88"/>
        <v>1</v>
      </c>
      <c r="BM107" s="64">
        <f t="shared" si="88"/>
        <v>0</v>
      </c>
      <c r="BN107" s="64">
        <f t="shared" si="88"/>
        <v>1</v>
      </c>
      <c r="BO107" s="64">
        <f t="shared" si="89"/>
        <v>0</v>
      </c>
      <c r="BP107" s="64">
        <f t="shared" si="89"/>
        <v>0</v>
      </c>
      <c r="BQ107" s="64">
        <f t="shared" si="89"/>
        <v>1</v>
      </c>
      <c r="BR107" s="64">
        <f t="shared" si="89"/>
        <v>0</v>
      </c>
      <c r="BS107" s="64">
        <f t="shared" si="89"/>
        <v>1</v>
      </c>
      <c r="BT107" s="64">
        <f t="shared" si="89"/>
        <v>0</v>
      </c>
      <c r="BU107" s="64">
        <f t="shared" si="89"/>
        <v>0</v>
      </c>
      <c r="BV107" s="64">
        <f t="shared" si="89"/>
        <v>0</v>
      </c>
      <c r="BW107" s="64">
        <f t="shared" si="89"/>
        <v>1</v>
      </c>
      <c r="BX107" s="64">
        <f t="shared" si="89"/>
        <v>0</v>
      </c>
      <c r="BY107" s="64">
        <f t="shared" si="89"/>
        <v>0</v>
      </c>
      <c r="BZ107" s="64">
        <f t="shared" si="89"/>
        <v>0</v>
      </c>
      <c r="CA107" s="64">
        <f t="shared" si="89"/>
        <v>1</v>
      </c>
      <c r="CB107" s="64">
        <f t="shared" si="89"/>
        <v>1</v>
      </c>
      <c r="CC107" s="64">
        <f t="shared" si="89"/>
        <v>1</v>
      </c>
      <c r="CD107" s="64">
        <f t="shared" si="89"/>
        <v>0</v>
      </c>
      <c r="CE107" s="64">
        <f t="shared" si="89"/>
        <v>1</v>
      </c>
      <c r="CF107" s="64">
        <f t="shared" si="89"/>
        <v>1</v>
      </c>
      <c r="CG107" s="64">
        <f t="shared" si="89"/>
        <v>1</v>
      </c>
      <c r="CH107" s="64">
        <f t="shared" si="89"/>
        <v>0</v>
      </c>
      <c r="CI107" s="64">
        <f t="shared" si="89"/>
        <v>0</v>
      </c>
      <c r="CJ107" s="64">
        <f t="shared" si="89"/>
        <v>0</v>
      </c>
      <c r="CK107" s="64">
        <f t="shared" si="89"/>
        <v>0</v>
      </c>
      <c r="CL107" s="64">
        <f t="shared" si="89"/>
        <v>0</v>
      </c>
    </row>
    <row r="108" spans="1:90" ht="15">
      <c r="A108" s="58">
        <v>371</v>
      </c>
      <c r="B108" s="59">
        <v>26600</v>
      </c>
      <c r="C108" s="59">
        <v>275</v>
      </c>
      <c r="D108" s="59">
        <v>270</v>
      </c>
      <c r="E108" s="59">
        <v>1200</v>
      </c>
      <c r="F108" s="59">
        <v>590</v>
      </c>
      <c r="G108" s="59">
        <v>1170</v>
      </c>
      <c r="H108" s="59">
        <v>350</v>
      </c>
      <c r="I108" s="59">
        <v>788</v>
      </c>
      <c r="J108" s="59">
        <v>1350</v>
      </c>
      <c r="K108" s="59">
        <v>1400</v>
      </c>
      <c r="L108" s="59">
        <v>249</v>
      </c>
      <c r="M108" s="59">
        <v>155</v>
      </c>
      <c r="N108" s="59">
        <v>6340</v>
      </c>
      <c r="O108" s="59">
        <v>48</v>
      </c>
      <c r="P108" s="59">
        <v>1040</v>
      </c>
      <c r="Q108" s="59">
        <v>262</v>
      </c>
      <c r="R108" s="59">
        <v>3450</v>
      </c>
      <c r="S108" s="59">
        <v>600</v>
      </c>
      <c r="T108" s="59">
        <v>1300</v>
      </c>
      <c r="U108" s="59">
        <v>296</v>
      </c>
      <c r="V108" s="59">
        <v>803</v>
      </c>
      <c r="W108" s="59">
        <v>1620</v>
      </c>
      <c r="X108" s="59">
        <v>2310</v>
      </c>
      <c r="Y108" s="59">
        <v>1390</v>
      </c>
      <c r="Z108" s="59">
        <v>78</v>
      </c>
      <c r="AA108" s="59">
        <v>60</v>
      </c>
      <c r="AB108" s="59">
        <v>1630</v>
      </c>
      <c r="AC108" s="59">
        <v>1020</v>
      </c>
      <c r="AD108" s="59">
        <v>460</v>
      </c>
      <c r="AE108" s="59">
        <v>165</v>
      </c>
      <c r="AF108" s="59">
        <v>77</v>
      </c>
      <c r="AG108" s="59">
        <v>2460</v>
      </c>
      <c r="AH108" s="59">
        <v>2280</v>
      </c>
      <c r="AI108" s="59">
        <v>2400</v>
      </c>
      <c r="AJ108" s="59">
        <v>6090</v>
      </c>
      <c r="AK108" s="59">
        <v>913</v>
      </c>
      <c r="AL108" s="59">
        <v>516</v>
      </c>
      <c r="AM108" s="59">
        <v>1070</v>
      </c>
      <c r="AN108" s="59">
        <v>90</v>
      </c>
      <c r="AO108" s="59">
        <v>663</v>
      </c>
      <c r="AP108" s="59">
        <v>22</v>
      </c>
      <c r="AQ108" s="59">
        <v>388</v>
      </c>
      <c r="AR108" s="59">
        <v>2550</v>
      </c>
      <c r="AU108" s="63">
        <v>371</v>
      </c>
      <c r="AV108" s="64">
        <f t="shared" si="90"/>
        <v>1</v>
      </c>
      <c r="AW108" s="64">
        <f t="shared" si="88"/>
        <v>0</v>
      </c>
      <c r="AX108" s="64">
        <f t="shared" si="88"/>
        <v>0</v>
      </c>
      <c r="AY108" s="64">
        <f t="shared" si="88"/>
        <v>1</v>
      </c>
      <c r="AZ108" s="64">
        <f t="shared" si="88"/>
        <v>0</v>
      </c>
      <c r="BA108" s="64">
        <f t="shared" si="88"/>
        <v>1</v>
      </c>
      <c r="BB108" s="64">
        <f t="shared" si="88"/>
        <v>0</v>
      </c>
      <c r="BC108" s="64">
        <f t="shared" si="88"/>
        <v>0</v>
      </c>
      <c r="BD108" s="64">
        <f t="shared" si="88"/>
        <v>1</v>
      </c>
      <c r="BE108" s="64">
        <f t="shared" si="88"/>
        <v>0</v>
      </c>
      <c r="BF108" s="64">
        <f t="shared" si="88"/>
        <v>0</v>
      </c>
      <c r="BG108" s="64">
        <f t="shared" si="88"/>
        <v>0</v>
      </c>
      <c r="BH108" s="64">
        <f t="shared" si="88"/>
        <v>1</v>
      </c>
      <c r="BI108" s="64">
        <f t="shared" si="88"/>
        <v>0</v>
      </c>
      <c r="BJ108" s="64">
        <f t="shared" si="88"/>
        <v>1</v>
      </c>
      <c r="BK108" s="64">
        <f t="shared" si="88"/>
        <v>0</v>
      </c>
      <c r="BL108" s="64">
        <f t="shared" si="88"/>
        <v>1</v>
      </c>
      <c r="BM108" s="64">
        <f t="shared" si="88"/>
        <v>0</v>
      </c>
      <c r="BN108" s="64">
        <f t="shared" si="88"/>
        <v>1</v>
      </c>
      <c r="BO108" s="64">
        <f t="shared" si="89"/>
        <v>0</v>
      </c>
      <c r="BP108" s="64">
        <f t="shared" si="89"/>
        <v>0</v>
      </c>
      <c r="BQ108" s="64">
        <f t="shared" si="89"/>
        <v>1</v>
      </c>
      <c r="BR108" s="64">
        <f t="shared" si="89"/>
        <v>1</v>
      </c>
      <c r="BS108" s="64">
        <f t="shared" si="89"/>
        <v>1</v>
      </c>
      <c r="BT108" s="64">
        <f t="shared" si="89"/>
        <v>0</v>
      </c>
      <c r="BU108" s="64">
        <f t="shared" si="89"/>
        <v>0</v>
      </c>
      <c r="BV108" s="64">
        <f t="shared" si="89"/>
        <v>0</v>
      </c>
      <c r="BW108" s="64">
        <f t="shared" si="89"/>
        <v>1</v>
      </c>
      <c r="BX108" s="64">
        <f t="shared" si="89"/>
        <v>0</v>
      </c>
      <c r="BY108" s="64">
        <f t="shared" si="89"/>
        <v>0</v>
      </c>
      <c r="BZ108" s="64">
        <f t="shared" si="89"/>
        <v>0</v>
      </c>
      <c r="CA108" s="64">
        <f t="shared" si="89"/>
        <v>1</v>
      </c>
      <c r="CB108" s="64">
        <f t="shared" si="89"/>
        <v>1</v>
      </c>
      <c r="CC108" s="64">
        <f t="shared" si="89"/>
        <v>1</v>
      </c>
      <c r="CD108" s="64">
        <f t="shared" si="89"/>
        <v>1</v>
      </c>
      <c r="CE108" s="64">
        <f t="shared" si="89"/>
        <v>1</v>
      </c>
      <c r="CF108" s="64">
        <f t="shared" si="89"/>
        <v>0</v>
      </c>
      <c r="CG108" s="64">
        <f t="shared" si="89"/>
        <v>1</v>
      </c>
      <c r="CH108" s="64">
        <f t="shared" si="89"/>
        <v>0</v>
      </c>
      <c r="CI108" s="64">
        <f t="shared" si="89"/>
        <v>0</v>
      </c>
      <c r="CJ108" s="64">
        <f t="shared" si="89"/>
        <v>0</v>
      </c>
      <c r="CK108" s="64">
        <f t="shared" si="89"/>
        <v>0</v>
      </c>
      <c r="CL108" s="64">
        <f t="shared" si="89"/>
        <v>0</v>
      </c>
    </row>
    <row r="109" spans="1:90" ht="15">
      <c r="A109" s="58">
        <v>372</v>
      </c>
      <c r="B109" s="59">
        <v>12600</v>
      </c>
      <c r="C109" s="59">
        <v>270</v>
      </c>
      <c r="D109" s="59">
        <v>263</v>
      </c>
      <c r="E109" s="59">
        <v>1040</v>
      </c>
      <c r="F109" s="59">
        <v>550</v>
      </c>
      <c r="G109" s="59">
        <v>1050</v>
      </c>
      <c r="H109" s="59">
        <v>326</v>
      </c>
      <c r="I109" s="59">
        <v>746</v>
      </c>
      <c r="J109" s="59">
        <v>1250</v>
      </c>
      <c r="K109" s="59">
        <v>7420</v>
      </c>
      <c r="L109" s="59">
        <v>249</v>
      </c>
      <c r="M109" s="59">
        <v>114</v>
      </c>
      <c r="N109" s="59">
        <v>6090</v>
      </c>
      <c r="O109" s="59">
        <v>50</v>
      </c>
      <c r="P109" s="59">
        <v>935</v>
      </c>
      <c r="Q109" s="59">
        <v>231</v>
      </c>
      <c r="R109" s="59">
        <v>2710</v>
      </c>
      <c r="S109" s="59">
        <v>561</v>
      </c>
      <c r="T109" s="59">
        <v>1150</v>
      </c>
      <c r="U109" s="59">
        <v>287</v>
      </c>
      <c r="V109" s="59">
        <v>1000</v>
      </c>
      <c r="W109" s="59">
        <v>1140</v>
      </c>
      <c r="X109" s="59">
        <v>1630</v>
      </c>
      <c r="Y109" s="59">
        <v>1140</v>
      </c>
      <c r="Z109" s="59">
        <v>81</v>
      </c>
      <c r="AA109" s="59">
        <v>62</v>
      </c>
      <c r="AB109" s="59">
        <v>1980</v>
      </c>
      <c r="AC109" s="59">
        <v>1090</v>
      </c>
      <c r="AD109" s="59">
        <v>348</v>
      </c>
      <c r="AE109" s="59">
        <v>147</v>
      </c>
      <c r="AF109" s="59">
        <v>74</v>
      </c>
      <c r="AG109" s="59">
        <v>7310</v>
      </c>
      <c r="AH109" s="59">
        <v>1920</v>
      </c>
      <c r="AI109" s="59">
        <v>1910</v>
      </c>
      <c r="AJ109" s="59">
        <v>4960</v>
      </c>
      <c r="AK109" s="59">
        <v>854</v>
      </c>
      <c r="AL109" s="59">
        <v>424</v>
      </c>
      <c r="AM109" s="59">
        <v>945</v>
      </c>
      <c r="AN109" s="59">
        <v>83</v>
      </c>
      <c r="AO109" s="59">
        <v>640</v>
      </c>
      <c r="AP109" s="59">
        <v>22</v>
      </c>
      <c r="AQ109" s="59">
        <v>364</v>
      </c>
      <c r="AR109" s="59">
        <v>3060</v>
      </c>
      <c r="AU109" s="63">
        <v>372</v>
      </c>
      <c r="AV109" s="64">
        <f t="shared" si="90"/>
        <v>1</v>
      </c>
      <c r="AW109" s="64">
        <f t="shared" si="88"/>
        <v>0</v>
      </c>
      <c r="AX109" s="64">
        <f t="shared" si="88"/>
        <v>0</v>
      </c>
      <c r="AY109" s="64">
        <f t="shared" si="88"/>
        <v>1</v>
      </c>
      <c r="AZ109" s="64">
        <f t="shared" si="88"/>
        <v>0</v>
      </c>
      <c r="BA109" s="64">
        <f t="shared" si="88"/>
        <v>1</v>
      </c>
      <c r="BB109" s="64">
        <f t="shared" si="88"/>
        <v>0</v>
      </c>
      <c r="BC109" s="64">
        <f t="shared" si="88"/>
        <v>0</v>
      </c>
      <c r="BD109" s="64">
        <f t="shared" si="88"/>
        <v>1</v>
      </c>
      <c r="BE109" s="64">
        <f t="shared" si="88"/>
        <v>0</v>
      </c>
      <c r="BF109" s="64">
        <f t="shared" si="88"/>
        <v>0</v>
      </c>
      <c r="BG109" s="64">
        <f t="shared" si="88"/>
        <v>0</v>
      </c>
      <c r="BH109" s="64">
        <f t="shared" si="88"/>
        <v>1</v>
      </c>
      <c r="BI109" s="64">
        <f t="shared" si="88"/>
        <v>0</v>
      </c>
      <c r="BJ109" s="64">
        <f t="shared" si="88"/>
        <v>1</v>
      </c>
      <c r="BK109" s="64">
        <f t="shared" si="88"/>
        <v>0</v>
      </c>
      <c r="BL109" s="64">
        <f t="shared" si="88"/>
        <v>1</v>
      </c>
      <c r="BM109" s="64">
        <f t="shared" si="88"/>
        <v>0</v>
      </c>
      <c r="BN109" s="64">
        <f t="shared" si="88"/>
        <v>1</v>
      </c>
      <c r="BO109" s="64">
        <f t="shared" si="89"/>
        <v>0</v>
      </c>
      <c r="BP109" s="64">
        <f t="shared" si="89"/>
        <v>0</v>
      </c>
      <c r="BQ109" s="64">
        <f t="shared" si="89"/>
        <v>1</v>
      </c>
      <c r="BR109" s="64">
        <f t="shared" si="89"/>
        <v>1</v>
      </c>
      <c r="BS109" s="64">
        <f t="shared" si="89"/>
        <v>0</v>
      </c>
      <c r="BT109" s="64">
        <f t="shared" si="89"/>
        <v>0</v>
      </c>
      <c r="BU109" s="64">
        <f t="shared" si="89"/>
        <v>0</v>
      </c>
      <c r="BV109" s="64">
        <f t="shared" si="89"/>
        <v>0</v>
      </c>
      <c r="BW109" s="64">
        <f t="shared" si="89"/>
        <v>1</v>
      </c>
      <c r="BX109" s="64">
        <f t="shared" si="89"/>
        <v>0</v>
      </c>
      <c r="BY109" s="64">
        <f t="shared" si="89"/>
        <v>0</v>
      </c>
      <c r="BZ109" s="64">
        <f t="shared" si="89"/>
        <v>0</v>
      </c>
      <c r="CA109" s="64">
        <f t="shared" si="89"/>
        <v>1</v>
      </c>
      <c r="CB109" s="64">
        <f t="shared" si="89"/>
        <v>1</v>
      </c>
      <c r="CC109" s="64">
        <f t="shared" si="89"/>
        <v>1</v>
      </c>
      <c r="CD109" s="64">
        <f t="shared" si="89"/>
        <v>1</v>
      </c>
      <c r="CE109" s="64">
        <f t="shared" si="89"/>
        <v>0</v>
      </c>
      <c r="CF109" s="64">
        <f t="shared" si="89"/>
        <v>0</v>
      </c>
      <c r="CG109" s="64">
        <f t="shared" si="89"/>
        <v>1</v>
      </c>
      <c r="CH109" s="64">
        <f t="shared" si="89"/>
        <v>0</v>
      </c>
      <c r="CI109" s="64">
        <f t="shared" si="89"/>
        <v>0</v>
      </c>
      <c r="CJ109" s="64">
        <f t="shared" si="89"/>
        <v>0</v>
      </c>
      <c r="CK109" s="64">
        <f t="shared" si="89"/>
        <v>0</v>
      </c>
      <c r="CL109" s="64">
        <f t="shared" si="89"/>
        <v>0</v>
      </c>
    </row>
    <row r="110" spans="1:90" ht="15">
      <c r="A110" s="58">
        <v>373</v>
      </c>
      <c r="B110" s="59">
        <v>5870</v>
      </c>
      <c r="C110" s="59">
        <v>260</v>
      </c>
      <c r="D110" s="59">
        <v>254</v>
      </c>
      <c r="E110" s="59">
        <v>920</v>
      </c>
      <c r="F110" s="59">
        <v>525</v>
      </c>
      <c r="G110" s="59">
        <v>958</v>
      </c>
      <c r="H110" s="59">
        <v>306</v>
      </c>
      <c r="I110" s="59">
        <v>706</v>
      </c>
      <c r="J110" s="59">
        <v>1170</v>
      </c>
      <c r="K110" s="59">
        <v>4040</v>
      </c>
      <c r="L110" s="59">
        <v>234</v>
      </c>
      <c r="M110" s="59">
        <v>87</v>
      </c>
      <c r="N110" s="59">
        <v>3790</v>
      </c>
      <c r="O110" s="59">
        <v>47</v>
      </c>
      <c r="P110" s="59">
        <v>804</v>
      </c>
      <c r="Q110" s="59">
        <v>206</v>
      </c>
      <c r="R110" s="59">
        <v>2160</v>
      </c>
      <c r="S110" s="59">
        <v>522</v>
      </c>
      <c r="T110" s="59">
        <v>1020</v>
      </c>
      <c r="U110" s="59">
        <v>303</v>
      </c>
      <c r="V110" s="59">
        <v>663</v>
      </c>
      <c r="W110" s="59">
        <v>876</v>
      </c>
      <c r="X110" s="59">
        <v>1450</v>
      </c>
      <c r="Y110" s="59">
        <v>985</v>
      </c>
      <c r="Z110" s="59">
        <v>5840</v>
      </c>
      <c r="AA110" s="59">
        <v>133</v>
      </c>
      <c r="AB110" s="59">
        <v>976</v>
      </c>
      <c r="AC110" s="59">
        <v>3250</v>
      </c>
      <c r="AD110" s="59">
        <v>293</v>
      </c>
      <c r="AE110" s="59">
        <v>133</v>
      </c>
      <c r="AF110" s="59">
        <v>72</v>
      </c>
      <c r="AG110" s="59">
        <v>4480</v>
      </c>
      <c r="AH110" s="59">
        <v>1640</v>
      </c>
      <c r="AI110" s="59">
        <v>1560</v>
      </c>
      <c r="AJ110" s="59">
        <v>3620</v>
      </c>
      <c r="AK110" s="59">
        <v>691</v>
      </c>
      <c r="AL110" s="59">
        <v>360</v>
      </c>
      <c r="AM110" s="59">
        <v>851</v>
      </c>
      <c r="AN110" s="59">
        <v>78</v>
      </c>
      <c r="AO110" s="59">
        <v>580</v>
      </c>
      <c r="AP110" s="59">
        <v>22</v>
      </c>
      <c r="AQ110" s="59">
        <v>343</v>
      </c>
      <c r="AR110" s="59">
        <v>3280</v>
      </c>
      <c r="AU110" s="63">
        <v>373</v>
      </c>
      <c r="AV110" s="64">
        <f t="shared" si="90"/>
        <v>1</v>
      </c>
      <c r="AW110" s="64">
        <f t="shared" si="88"/>
        <v>0</v>
      </c>
      <c r="AX110" s="64">
        <f t="shared" si="88"/>
        <v>0</v>
      </c>
      <c r="AY110" s="64">
        <f t="shared" si="88"/>
        <v>1</v>
      </c>
      <c r="AZ110" s="64">
        <f t="shared" si="88"/>
        <v>0</v>
      </c>
      <c r="BA110" s="64">
        <f t="shared" si="88"/>
        <v>1</v>
      </c>
      <c r="BB110" s="64">
        <f t="shared" si="88"/>
        <v>0</v>
      </c>
      <c r="BC110" s="64">
        <f t="shared" si="88"/>
        <v>0</v>
      </c>
      <c r="BD110" s="64">
        <f t="shared" si="88"/>
        <v>1</v>
      </c>
      <c r="BE110" s="64">
        <f t="shared" si="88"/>
        <v>1</v>
      </c>
      <c r="BF110" s="64">
        <f t="shared" si="88"/>
        <v>0</v>
      </c>
      <c r="BG110" s="64">
        <f t="shared" si="88"/>
        <v>0</v>
      </c>
      <c r="BH110" s="64">
        <f t="shared" si="88"/>
        <v>1</v>
      </c>
      <c r="BI110" s="64">
        <f t="shared" si="88"/>
        <v>0</v>
      </c>
      <c r="BJ110" s="64">
        <f t="shared" si="88"/>
        <v>1</v>
      </c>
      <c r="BK110" s="64">
        <f t="shared" si="88"/>
        <v>0</v>
      </c>
      <c r="BL110" s="64">
        <f t="shared" si="88"/>
        <v>1</v>
      </c>
      <c r="BM110" s="64">
        <f t="shared" si="88"/>
        <v>0</v>
      </c>
      <c r="BN110" s="64">
        <f t="shared" si="88"/>
        <v>1</v>
      </c>
      <c r="BO110" s="64">
        <f t="shared" si="89"/>
        <v>0</v>
      </c>
      <c r="BP110" s="64">
        <f t="shared" si="89"/>
        <v>0</v>
      </c>
      <c r="BQ110" s="64">
        <f t="shared" si="89"/>
        <v>1</v>
      </c>
      <c r="BR110" s="64">
        <f t="shared" si="89"/>
        <v>1</v>
      </c>
      <c r="BS110" s="64">
        <f t="shared" si="89"/>
        <v>1</v>
      </c>
      <c r="BT110" s="64">
        <f t="shared" si="89"/>
        <v>0</v>
      </c>
      <c r="BU110" s="64">
        <f t="shared" si="89"/>
        <v>0</v>
      </c>
      <c r="BV110" s="64">
        <f t="shared" si="89"/>
        <v>1</v>
      </c>
      <c r="BW110" s="64">
        <f t="shared" si="89"/>
        <v>1</v>
      </c>
      <c r="BX110" s="64">
        <f t="shared" si="89"/>
        <v>0</v>
      </c>
      <c r="BY110" s="64">
        <f t="shared" si="89"/>
        <v>0</v>
      </c>
      <c r="BZ110" s="64">
        <f t="shared" si="89"/>
        <v>0</v>
      </c>
      <c r="CA110" s="64">
        <f t="shared" si="89"/>
        <v>1</v>
      </c>
      <c r="CB110" s="64">
        <f t="shared" si="89"/>
        <v>1</v>
      </c>
      <c r="CC110" s="64">
        <f t="shared" si="89"/>
        <v>1</v>
      </c>
      <c r="CD110" s="64">
        <f t="shared" si="89"/>
        <v>1</v>
      </c>
      <c r="CE110" s="64">
        <f t="shared" si="89"/>
        <v>0</v>
      </c>
      <c r="CF110" s="64">
        <f t="shared" si="89"/>
        <v>0</v>
      </c>
      <c r="CG110" s="64">
        <f t="shared" si="89"/>
        <v>1</v>
      </c>
      <c r="CH110" s="64">
        <f t="shared" si="89"/>
        <v>0</v>
      </c>
      <c r="CI110" s="64">
        <f t="shared" si="89"/>
        <v>0</v>
      </c>
      <c r="CJ110" s="64">
        <f t="shared" si="89"/>
        <v>0</v>
      </c>
      <c r="CK110" s="64">
        <f t="shared" si="89"/>
        <v>0</v>
      </c>
      <c r="CL110" s="64">
        <f t="shared" si="89"/>
        <v>1</v>
      </c>
    </row>
    <row r="111" spans="1:90" ht="15">
      <c r="A111" s="58">
        <v>374</v>
      </c>
      <c r="B111" s="59">
        <v>4350</v>
      </c>
      <c r="C111" s="59">
        <v>245</v>
      </c>
      <c r="D111" s="59">
        <v>259</v>
      </c>
      <c r="E111" s="59">
        <v>830</v>
      </c>
      <c r="F111" s="59">
        <v>550</v>
      </c>
      <c r="G111" s="59">
        <v>904</v>
      </c>
      <c r="H111" s="59">
        <v>282</v>
      </c>
      <c r="I111" s="59">
        <v>839</v>
      </c>
      <c r="J111" s="59">
        <v>1100</v>
      </c>
      <c r="K111" s="59">
        <v>7350</v>
      </c>
      <c r="L111" s="59">
        <v>426</v>
      </c>
      <c r="M111" s="59">
        <v>75</v>
      </c>
      <c r="N111" s="59">
        <v>3320</v>
      </c>
      <c r="O111" s="59">
        <v>149</v>
      </c>
      <c r="P111" s="59">
        <v>715</v>
      </c>
      <c r="Q111" s="59">
        <v>191</v>
      </c>
      <c r="R111" s="59">
        <v>1840</v>
      </c>
      <c r="S111" s="59">
        <v>481</v>
      </c>
      <c r="T111" s="59">
        <v>910</v>
      </c>
      <c r="U111" s="59">
        <v>319</v>
      </c>
      <c r="V111" s="59">
        <v>515</v>
      </c>
      <c r="W111" s="59">
        <v>724</v>
      </c>
      <c r="X111" s="59">
        <v>1670</v>
      </c>
      <c r="Y111" s="59">
        <v>971</v>
      </c>
      <c r="Z111" s="59">
        <v>9980</v>
      </c>
      <c r="AA111" s="59">
        <v>153</v>
      </c>
      <c r="AB111" s="59">
        <v>652</v>
      </c>
      <c r="AC111" s="59">
        <v>2210</v>
      </c>
      <c r="AD111" s="59">
        <v>304</v>
      </c>
      <c r="AE111" s="59">
        <v>126</v>
      </c>
      <c r="AF111" s="59">
        <v>182</v>
      </c>
      <c r="AG111" s="59">
        <v>3100</v>
      </c>
      <c r="AH111" s="59">
        <v>1410</v>
      </c>
      <c r="AI111" s="59">
        <v>1700</v>
      </c>
      <c r="AJ111" s="59">
        <v>4720</v>
      </c>
      <c r="AK111" s="59">
        <v>609</v>
      </c>
      <c r="AL111" s="59">
        <v>317</v>
      </c>
      <c r="AM111" s="59">
        <v>773</v>
      </c>
      <c r="AN111" s="59">
        <v>73</v>
      </c>
      <c r="AO111" s="59">
        <v>535</v>
      </c>
      <c r="AP111" s="59">
        <v>22</v>
      </c>
      <c r="AQ111" s="59">
        <v>323</v>
      </c>
      <c r="AR111" s="59">
        <v>2310</v>
      </c>
      <c r="AU111" s="63">
        <v>374</v>
      </c>
      <c r="AV111" s="64">
        <f t="shared" si="90"/>
        <v>1</v>
      </c>
      <c r="AW111" s="64">
        <f t="shared" si="88"/>
        <v>0</v>
      </c>
      <c r="AX111" s="64">
        <f t="shared" si="88"/>
        <v>0</v>
      </c>
      <c r="AY111" s="64">
        <f t="shared" si="88"/>
        <v>1</v>
      </c>
      <c r="AZ111" s="64">
        <f t="shared" si="88"/>
        <v>0</v>
      </c>
      <c r="BA111" s="64">
        <f t="shared" si="88"/>
        <v>1</v>
      </c>
      <c r="BB111" s="64">
        <f t="shared" si="88"/>
        <v>0</v>
      </c>
      <c r="BC111" s="64">
        <f t="shared" si="88"/>
        <v>0</v>
      </c>
      <c r="BD111" s="64">
        <f t="shared" si="88"/>
        <v>1</v>
      </c>
      <c r="BE111" s="64">
        <f t="shared" si="88"/>
        <v>1</v>
      </c>
      <c r="BF111" s="64">
        <f t="shared" si="88"/>
        <v>0</v>
      </c>
      <c r="BG111" s="64">
        <f t="shared" si="88"/>
        <v>0</v>
      </c>
      <c r="BH111" s="64">
        <f t="shared" si="88"/>
        <v>1</v>
      </c>
      <c r="BI111" s="64">
        <f t="shared" si="88"/>
        <v>0</v>
      </c>
      <c r="BJ111" s="64">
        <f t="shared" si="88"/>
        <v>0</v>
      </c>
      <c r="BK111" s="64">
        <f t="shared" si="88"/>
        <v>0</v>
      </c>
      <c r="BL111" s="64">
        <f t="shared" si="88"/>
        <v>1</v>
      </c>
      <c r="BM111" s="64">
        <f t="shared" si="88"/>
        <v>0</v>
      </c>
      <c r="BN111" s="64">
        <f t="shared" si="88"/>
        <v>1</v>
      </c>
      <c r="BO111" s="64">
        <f t="shared" si="89"/>
        <v>0</v>
      </c>
      <c r="BP111" s="64">
        <f t="shared" si="89"/>
        <v>1</v>
      </c>
      <c r="BQ111" s="64">
        <f t="shared" si="89"/>
        <v>1</v>
      </c>
      <c r="BR111" s="64">
        <f t="shared" si="89"/>
        <v>1</v>
      </c>
      <c r="BS111" s="64">
        <f t="shared" si="89"/>
        <v>1</v>
      </c>
      <c r="BT111" s="64">
        <f t="shared" si="89"/>
        <v>0</v>
      </c>
      <c r="BU111" s="64">
        <f t="shared" si="89"/>
        <v>0</v>
      </c>
      <c r="BV111" s="64">
        <f t="shared" si="89"/>
        <v>1</v>
      </c>
      <c r="BW111" s="64">
        <f t="shared" si="89"/>
        <v>1</v>
      </c>
      <c r="BX111" s="64">
        <f t="shared" si="89"/>
        <v>0</v>
      </c>
      <c r="BY111" s="64">
        <f t="shared" si="89"/>
        <v>0</v>
      </c>
      <c r="BZ111" s="64">
        <f t="shared" si="89"/>
        <v>0</v>
      </c>
      <c r="CA111" s="64">
        <f t="shared" si="89"/>
        <v>1</v>
      </c>
      <c r="CB111" s="64">
        <f t="shared" si="89"/>
        <v>1</v>
      </c>
      <c r="CC111" s="64">
        <f t="shared" si="89"/>
        <v>1</v>
      </c>
      <c r="CD111" s="64">
        <f t="shared" si="89"/>
        <v>1</v>
      </c>
      <c r="CE111" s="64">
        <f t="shared" si="89"/>
        <v>0</v>
      </c>
      <c r="CF111" s="64">
        <f t="shared" si="89"/>
        <v>0</v>
      </c>
      <c r="CG111" s="64">
        <f t="shared" si="89"/>
        <v>0</v>
      </c>
      <c r="CH111" s="64">
        <f t="shared" si="89"/>
        <v>0</v>
      </c>
      <c r="CI111" s="64">
        <f t="shared" si="89"/>
        <v>0</v>
      </c>
      <c r="CJ111" s="64">
        <f t="shared" si="89"/>
        <v>0</v>
      </c>
      <c r="CK111" s="64">
        <f t="shared" si="89"/>
        <v>0</v>
      </c>
      <c r="CL111" s="64">
        <f t="shared" si="89"/>
        <v>1</v>
      </c>
    </row>
    <row r="112" spans="1:90" ht="15">
      <c r="A112" s="58">
        <v>375</v>
      </c>
      <c r="B112" s="59">
        <v>2900</v>
      </c>
      <c r="C112" s="59">
        <v>232</v>
      </c>
      <c r="D112" s="59">
        <v>959</v>
      </c>
      <c r="E112" s="59">
        <v>745</v>
      </c>
      <c r="F112" s="59">
        <v>1320</v>
      </c>
      <c r="G112" s="59">
        <v>856</v>
      </c>
      <c r="H112" s="59">
        <v>262</v>
      </c>
      <c r="I112" s="59">
        <v>4340</v>
      </c>
      <c r="J112" s="59">
        <v>1020</v>
      </c>
      <c r="K112" s="59">
        <v>3270</v>
      </c>
      <c r="L112" s="59">
        <v>1180</v>
      </c>
      <c r="M112" s="59">
        <v>66</v>
      </c>
      <c r="N112" s="59">
        <v>7390</v>
      </c>
      <c r="O112" s="59">
        <v>710</v>
      </c>
      <c r="P112" s="59">
        <v>938</v>
      </c>
      <c r="Q112" s="59">
        <v>176</v>
      </c>
      <c r="R112" s="59">
        <v>1650</v>
      </c>
      <c r="S112" s="59">
        <v>449</v>
      </c>
      <c r="T112" s="59">
        <v>822</v>
      </c>
      <c r="U112" s="59">
        <v>327</v>
      </c>
      <c r="V112" s="59">
        <v>417</v>
      </c>
      <c r="W112" s="59">
        <v>673</v>
      </c>
      <c r="X112" s="59">
        <v>3280</v>
      </c>
      <c r="Y112" s="59">
        <v>1720</v>
      </c>
      <c r="Z112" s="59">
        <v>4020</v>
      </c>
      <c r="AA112" s="59">
        <v>129</v>
      </c>
      <c r="AB112" s="59">
        <v>443</v>
      </c>
      <c r="AC112" s="59">
        <v>1800</v>
      </c>
      <c r="AD112" s="59">
        <v>473</v>
      </c>
      <c r="AE112" s="59">
        <v>122</v>
      </c>
      <c r="AF112" s="59">
        <v>356</v>
      </c>
      <c r="AG112" s="59">
        <v>2400</v>
      </c>
      <c r="AH112" s="59">
        <v>1240</v>
      </c>
      <c r="AI112" s="59">
        <v>2480</v>
      </c>
      <c r="AJ112" s="59">
        <v>5950</v>
      </c>
      <c r="AK112" s="59">
        <v>528</v>
      </c>
      <c r="AL112" s="59">
        <v>281</v>
      </c>
      <c r="AM112" s="59">
        <v>706</v>
      </c>
      <c r="AN112" s="59">
        <v>69</v>
      </c>
      <c r="AO112" s="59">
        <v>509</v>
      </c>
      <c r="AP112" s="59">
        <v>23</v>
      </c>
      <c r="AQ112" s="59">
        <v>307</v>
      </c>
      <c r="AR112" s="59">
        <v>2250</v>
      </c>
      <c r="AU112" s="63">
        <v>375</v>
      </c>
      <c r="AV112" s="64">
        <f t="shared" si="90"/>
        <v>1</v>
      </c>
      <c r="AW112" s="64">
        <f t="shared" si="88"/>
        <v>0</v>
      </c>
      <c r="AX112" s="64">
        <f t="shared" si="88"/>
        <v>0</v>
      </c>
      <c r="AY112" s="64">
        <f t="shared" si="88"/>
        <v>0</v>
      </c>
      <c r="AZ112" s="64">
        <f t="shared" si="88"/>
        <v>0</v>
      </c>
      <c r="BA112" s="64">
        <f t="shared" si="88"/>
        <v>0</v>
      </c>
      <c r="BB112" s="64">
        <f t="shared" si="88"/>
        <v>0</v>
      </c>
      <c r="BC112" s="64">
        <f t="shared" si="88"/>
        <v>0</v>
      </c>
      <c r="BD112" s="64">
        <f t="shared" si="88"/>
        <v>1</v>
      </c>
      <c r="BE112" s="64">
        <f t="shared" si="88"/>
        <v>1</v>
      </c>
      <c r="BF112" s="64">
        <f t="shared" si="88"/>
        <v>0</v>
      </c>
      <c r="BG112" s="64">
        <f t="shared" si="88"/>
        <v>0</v>
      </c>
      <c r="BH112" s="64">
        <f t="shared" si="88"/>
        <v>1</v>
      </c>
      <c r="BI112" s="64">
        <f t="shared" si="88"/>
        <v>0</v>
      </c>
      <c r="BJ112" s="64">
        <f t="shared" si="88"/>
        <v>0</v>
      </c>
      <c r="BK112" s="64">
        <f t="shared" si="88"/>
        <v>0</v>
      </c>
      <c r="BL112" s="64">
        <f t="shared" si="88"/>
        <v>1</v>
      </c>
      <c r="BM112" s="64">
        <f t="shared" si="88"/>
        <v>0</v>
      </c>
      <c r="BN112" s="64">
        <f t="shared" si="88"/>
        <v>1</v>
      </c>
      <c r="BO112" s="64">
        <f t="shared" si="89"/>
        <v>0</v>
      </c>
      <c r="BP112" s="64">
        <f t="shared" si="89"/>
        <v>0</v>
      </c>
      <c r="BQ112" s="64">
        <f t="shared" si="89"/>
        <v>0</v>
      </c>
      <c r="BR112" s="64">
        <f t="shared" si="89"/>
        <v>1</v>
      </c>
      <c r="BS112" s="64">
        <f t="shared" si="89"/>
        <v>1</v>
      </c>
      <c r="BT112" s="64">
        <f t="shared" si="89"/>
        <v>1</v>
      </c>
      <c r="BU112" s="64">
        <f t="shared" si="89"/>
        <v>0</v>
      </c>
      <c r="BV112" s="64">
        <f t="shared" si="89"/>
        <v>0</v>
      </c>
      <c r="BW112" s="64">
        <f t="shared" si="89"/>
        <v>1</v>
      </c>
      <c r="BX112" s="64">
        <f t="shared" si="89"/>
        <v>0</v>
      </c>
      <c r="BY112" s="64">
        <f t="shared" si="89"/>
        <v>0</v>
      </c>
      <c r="BZ112" s="64">
        <f t="shared" si="89"/>
        <v>0</v>
      </c>
      <c r="CA112" s="64">
        <f t="shared" si="89"/>
        <v>1</v>
      </c>
      <c r="CB112" s="64">
        <f t="shared" si="89"/>
        <v>1</v>
      </c>
      <c r="CC112" s="64">
        <f t="shared" si="89"/>
        <v>1</v>
      </c>
      <c r="CD112" s="64">
        <f t="shared" si="89"/>
        <v>1</v>
      </c>
      <c r="CE112" s="64">
        <f t="shared" si="89"/>
        <v>0</v>
      </c>
      <c r="CF112" s="64">
        <f t="shared" si="89"/>
        <v>0</v>
      </c>
      <c r="CG112" s="64">
        <f t="shared" si="89"/>
        <v>0</v>
      </c>
      <c r="CH112" s="64">
        <f t="shared" si="89"/>
        <v>0</v>
      </c>
      <c r="CI112" s="64">
        <f t="shared" si="89"/>
        <v>0</v>
      </c>
      <c r="CJ112" s="64">
        <f t="shared" si="89"/>
        <v>0</v>
      </c>
      <c r="CK112" s="64">
        <f t="shared" si="89"/>
        <v>0</v>
      </c>
      <c r="CL112" s="64">
        <f t="shared" si="89"/>
        <v>1</v>
      </c>
    </row>
    <row r="113" spans="1:90" ht="15">
      <c r="A113" s="58">
        <v>376</v>
      </c>
      <c r="B113" s="59">
        <v>2270</v>
      </c>
      <c r="C113" s="59">
        <v>225</v>
      </c>
      <c r="D113" s="59">
        <v>6520</v>
      </c>
      <c r="E113" s="59">
        <v>718</v>
      </c>
      <c r="F113" s="59">
        <v>4480</v>
      </c>
      <c r="G113" s="59">
        <v>1210</v>
      </c>
      <c r="H113" s="59">
        <v>243</v>
      </c>
      <c r="I113" s="59">
        <v>4010</v>
      </c>
      <c r="J113" s="59">
        <v>964</v>
      </c>
      <c r="K113" s="59">
        <v>2050</v>
      </c>
      <c r="L113" s="59">
        <v>754</v>
      </c>
      <c r="M113" s="59">
        <v>62</v>
      </c>
      <c r="N113" s="59">
        <v>3930</v>
      </c>
      <c r="O113" s="59">
        <v>2000</v>
      </c>
      <c r="P113" s="59">
        <v>1500</v>
      </c>
      <c r="Q113" s="59">
        <v>160</v>
      </c>
      <c r="R113" s="59">
        <v>1510</v>
      </c>
      <c r="S113" s="59">
        <v>417</v>
      </c>
      <c r="T113" s="59">
        <v>778</v>
      </c>
      <c r="U113" s="59">
        <v>372</v>
      </c>
      <c r="V113" s="59">
        <v>353</v>
      </c>
      <c r="W113" s="59">
        <v>578</v>
      </c>
      <c r="X113" s="59">
        <v>3500</v>
      </c>
      <c r="Y113" s="59">
        <v>3300</v>
      </c>
      <c r="Z113" s="59">
        <v>1860</v>
      </c>
      <c r="AA113" s="59">
        <v>109</v>
      </c>
      <c r="AB113" s="59">
        <v>346</v>
      </c>
      <c r="AC113" s="59">
        <v>1580</v>
      </c>
      <c r="AD113" s="59">
        <v>363</v>
      </c>
      <c r="AE113" s="59">
        <v>158</v>
      </c>
      <c r="AF113" s="59">
        <v>810</v>
      </c>
      <c r="AG113" s="59">
        <v>1950</v>
      </c>
      <c r="AH113" s="59">
        <v>1660</v>
      </c>
      <c r="AI113" s="59">
        <v>2520</v>
      </c>
      <c r="AJ113" s="59">
        <v>4350</v>
      </c>
      <c r="AK113" s="59">
        <v>454</v>
      </c>
      <c r="AL113" s="59">
        <v>253</v>
      </c>
      <c r="AM113" s="59">
        <v>652</v>
      </c>
      <c r="AN113" s="59">
        <v>66</v>
      </c>
      <c r="AO113" s="59">
        <v>490</v>
      </c>
      <c r="AP113" s="59">
        <v>23</v>
      </c>
      <c r="AQ113" s="59">
        <v>292</v>
      </c>
      <c r="AR113" s="59">
        <v>2020</v>
      </c>
      <c r="AU113" s="63">
        <v>376</v>
      </c>
      <c r="AV113" s="64">
        <f t="shared" si="90"/>
        <v>1</v>
      </c>
      <c r="AW113" s="64">
        <f t="shared" si="88"/>
        <v>0</v>
      </c>
      <c r="AX113" s="64">
        <f t="shared" si="88"/>
        <v>0</v>
      </c>
      <c r="AY113" s="64">
        <f t="shared" si="88"/>
        <v>0</v>
      </c>
      <c r="AZ113" s="64">
        <f t="shared" si="88"/>
        <v>0</v>
      </c>
      <c r="BA113" s="64">
        <f t="shared" si="88"/>
        <v>0</v>
      </c>
      <c r="BB113" s="64">
        <f t="shared" si="88"/>
        <v>0</v>
      </c>
      <c r="BC113" s="64">
        <f t="shared" si="88"/>
        <v>0</v>
      </c>
      <c r="BD113" s="64">
        <f t="shared" si="88"/>
        <v>1</v>
      </c>
      <c r="BE113" s="64">
        <f t="shared" si="88"/>
        <v>1</v>
      </c>
      <c r="BF113" s="64">
        <f t="shared" si="88"/>
        <v>0</v>
      </c>
      <c r="BG113" s="64">
        <f t="shared" si="88"/>
        <v>0</v>
      </c>
      <c r="BH113" s="64">
        <f t="shared" si="88"/>
        <v>1</v>
      </c>
      <c r="BI113" s="64">
        <f t="shared" si="88"/>
        <v>0</v>
      </c>
      <c r="BJ113" s="64">
        <f t="shared" si="88"/>
        <v>0</v>
      </c>
      <c r="BK113" s="64">
        <f t="shared" si="88"/>
        <v>0</v>
      </c>
      <c r="BL113" s="64">
        <f t="shared" si="88"/>
        <v>1</v>
      </c>
      <c r="BM113" s="64">
        <f t="shared" si="88"/>
        <v>0</v>
      </c>
      <c r="BN113" s="64">
        <f t="shared" si="88"/>
        <v>0</v>
      </c>
      <c r="BO113" s="64">
        <f t="shared" si="89"/>
        <v>0</v>
      </c>
      <c r="BP113" s="64">
        <f t="shared" si="89"/>
        <v>0</v>
      </c>
      <c r="BQ113" s="64">
        <f t="shared" si="89"/>
        <v>0</v>
      </c>
      <c r="BR113" s="64">
        <f t="shared" si="89"/>
        <v>1</v>
      </c>
      <c r="BS113" s="64">
        <f t="shared" si="89"/>
        <v>0</v>
      </c>
      <c r="BT113" s="64">
        <f t="shared" si="89"/>
        <v>1</v>
      </c>
      <c r="BU113" s="64">
        <f t="shared" si="89"/>
        <v>0</v>
      </c>
      <c r="BV113" s="64">
        <f t="shared" si="89"/>
        <v>0</v>
      </c>
      <c r="BW113" s="64">
        <f t="shared" si="89"/>
        <v>1</v>
      </c>
      <c r="BX113" s="64">
        <f t="shared" si="89"/>
        <v>0</v>
      </c>
      <c r="BY113" s="64">
        <f t="shared" si="89"/>
        <v>0</v>
      </c>
      <c r="BZ113" s="64">
        <f t="shared" si="89"/>
        <v>0</v>
      </c>
      <c r="CA113" s="64">
        <f t="shared" si="89"/>
        <v>1</v>
      </c>
      <c r="CB113" s="64">
        <f t="shared" si="89"/>
        <v>1</v>
      </c>
      <c r="CC113" s="64">
        <f t="shared" si="89"/>
        <v>1</v>
      </c>
      <c r="CD113" s="64">
        <f t="shared" si="89"/>
        <v>1</v>
      </c>
      <c r="CE113" s="64">
        <f t="shared" si="89"/>
        <v>0</v>
      </c>
      <c r="CF113" s="64">
        <f t="shared" si="89"/>
        <v>0</v>
      </c>
      <c r="CG113" s="64">
        <f t="shared" si="89"/>
        <v>0</v>
      </c>
      <c r="CH113" s="64">
        <f t="shared" si="89"/>
        <v>0</v>
      </c>
      <c r="CI113" s="64">
        <f t="shared" si="89"/>
        <v>0</v>
      </c>
      <c r="CJ113" s="64">
        <f t="shared" si="89"/>
        <v>0</v>
      </c>
      <c r="CK113" s="64">
        <f t="shared" si="89"/>
        <v>0</v>
      </c>
      <c r="CL113" s="64">
        <f t="shared" si="89"/>
        <v>1</v>
      </c>
    </row>
    <row r="114" spans="1:90" ht="15">
      <c r="A114" s="58">
        <v>377</v>
      </c>
      <c r="B114" s="59">
        <v>1760</v>
      </c>
      <c r="C114" s="59">
        <v>215</v>
      </c>
      <c r="D114" s="59">
        <v>2390</v>
      </c>
      <c r="E114" s="59">
        <v>5500</v>
      </c>
      <c r="F114" s="59">
        <v>2240</v>
      </c>
      <c r="G114" s="59">
        <v>1570</v>
      </c>
      <c r="H114" s="59">
        <v>229</v>
      </c>
      <c r="I114" s="59">
        <v>12100</v>
      </c>
      <c r="J114" s="59">
        <v>934</v>
      </c>
      <c r="K114" s="59">
        <v>1410</v>
      </c>
      <c r="L114" s="59">
        <v>633</v>
      </c>
      <c r="M114" s="59">
        <v>65</v>
      </c>
      <c r="N114" s="59">
        <v>2850</v>
      </c>
      <c r="O114" s="59">
        <v>12000</v>
      </c>
      <c r="P114" s="59">
        <v>2990</v>
      </c>
      <c r="Q114" s="59">
        <v>149</v>
      </c>
      <c r="R114" s="59">
        <v>1380</v>
      </c>
      <c r="S114" s="59">
        <v>390</v>
      </c>
      <c r="T114" s="59">
        <v>720</v>
      </c>
      <c r="U114" s="59">
        <v>331</v>
      </c>
      <c r="V114" s="59">
        <v>308</v>
      </c>
      <c r="W114" s="59">
        <v>509</v>
      </c>
      <c r="X114" s="59">
        <v>4680</v>
      </c>
      <c r="Y114" s="59">
        <v>2370</v>
      </c>
      <c r="Z114" s="59">
        <v>1310</v>
      </c>
      <c r="AA114" s="59">
        <v>103</v>
      </c>
      <c r="AB114" s="59">
        <v>285</v>
      </c>
      <c r="AC114" s="59">
        <v>1260</v>
      </c>
      <c r="AD114" s="59">
        <v>314</v>
      </c>
      <c r="AE114" s="59">
        <v>6180</v>
      </c>
      <c r="AF114" s="59">
        <v>998</v>
      </c>
      <c r="AG114" s="59">
        <v>1640</v>
      </c>
      <c r="AH114" s="59">
        <v>2770</v>
      </c>
      <c r="AI114" s="59">
        <v>2010</v>
      </c>
      <c r="AJ114" s="59">
        <v>3090</v>
      </c>
      <c r="AK114" s="59">
        <v>396</v>
      </c>
      <c r="AL114" s="59">
        <v>232</v>
      </c>
      <c r="AM114" s="59">
        <v>609</v>
      </c>
      <c r="AN114" s="59">
        <v>64</v>
      </c>
      <c r="AO114" s="59">
        <v>454</v>
      </c>
      <c r="AP114" s="59">
        <v>31</v>
      </c>
      <c r="AQ114" s="59">
        <v>279</v>
      </c>
      <c r="AR114" s="59">
        <v>1670</v>
      </c>
      <c r="AU114" s="63">
        <v>377</v>
      </c>
      <c r="AV114" s="64">
        <f t="shared" si="90"/>
        <v>1</v>
      </c>
      <c r="AW114" s="64">
        <f t="shared" si="88"/>
        <v>0</v>
      </c>
      <c r="AX114" s="64">
        <f t="shared" si="88"/>
        <v>0</v>
      </c>
      <c r="AY114" s="64">
        <f t="shared" si="88"/>
        <v>0</v>
      </c>
      <c r="AZ114" s="64">
        <f t="shared" si="88"/>
        <v>1</v>
      </c>
      <c r="BA114" s="64">
        <f t="shared" si="88"/>
        <v>0</v>
      </c>
      <c r="BB114" s="64">
        <f t="shared" si="88"/>
        <v>0</v>
      </c>
      <c r="BC114" s="64">
        <f t="shared" si="88"/>
        <v>1</v>
      </c>
      <c r="BD114" s="64">
        <f t="shared" si="88"/>
        <v>1</v>
      </c>
      <c r="BE114" s="64">
        <f t="shared" si="88"/>
        <v>1</v>
      </c>
      <c r="BF114" s="64">
        <f t="shared" si="88"/>
        <v>1</v>
      </c>
      <c r="BG114" s="64">
        <f t="shared" si="88"/>
        <v>0</v>
      </c>
      <c r="BH114" s="64">
        <f t="shared" si="88"/>
        <v>1</v>
      </c>
      <c r="BI114" s="64">
        <f t="shared" si="88"/>
        <v>0</v>
      </c>
      <c r="BJ114" s="64">
        <f t="shared" si="88"/>
        <v>0</v>
      </c>
      <c r="BK114" s="64">
        <f t="shared" si="88"/>
        <v>0</v>
      </c>
      <c r="BL114" s="64">
        <f t="shared" si="88"/>
        <v>1</v>
      </c>
      <c r="BM114" s="64">
        <f t="shared" si="88"/>
        <v>0</v>
      </c>
      <c r="BN114" s="64">
        <f t="shared" si="88"/>
        <v>0</v>
      </c>
      <c r="BO114" s="64">
        <f t="shared" si="89"/>
        <v>0</v>
      </c>
      <c r="BP114" s="64">
        <f t="shared" si="89"/>
        <v>0</v>
      </c>
      <c r="BQ114" s="64">
        <f t="shared" si="89"/>
        <v>0</v>
      </c>
      <c r="BR114" s="64">
        <f t="shared" si="89"/>
        <v>1</v>
      </c>
      <c r="BS114" s="64">
        <f t="shared" si="89"/>
        <v>1</v>
      </c>
      <c r="BT114" s="64">
        <f t="shared" si="89"/>
        <v>1</v>
      </c>
      <c r="BU114" s="64">
        <f t="shared" si="89"/>
        <v>0</v>
      </c>
      <c r="BV114" s="64">
        <f t="shared" si="89"/>
        <v>0</v>
      </c>
      <c r="BW114" s="64">
        <f t="shared" si="89"/>
        <v>1</v>
      </c>
      <c r="BX114" s="64">
        <f t="shared" si="89"/>
        <v>0</v>
      </c>
      <c r="BY114" s="64">
        <f t="shared" si="89"/>
        <v>0</v>
      </c>
      <c r="BZ114" s="64">
        <f t="shared" si="89"/>
        <v>0</v>
      </c>
      <c r="CA114" s="64">
        <f t="shared" si="89"/>
        <v>1</v>
      </c>
      <c r="CB114" s="64">
        <f t="shared" si="89"/>
        <v>1</v>
      </c>
      <c r="CC114" s="64">
        <f t="shared" si="89"/>
        <v>1</v>
      </c>
      <c r="CD114" s="64">
        <f t="shared" ref="BP114:CL126" si="91">IF(AJ112&gt;$AV$6,1,0)</f>
        <v>1</v>
      </c>
      <c r="CE114" s="64">
        <f t="shared" si="91"/>
        <v>0</v>
      </c>
      <c r="CF114" s="64">
        <f t="shared" si="91"/>
        <v>0</v>
      </c>
      <c r="CG114" s="64">
        <f t="shared" si="91"/>
        <v>0</v>
      </c>
      <c r="CH114" s="64">
        <f t="shared" ref="CH114:CH134" si="92">IF(AN112&gt;$AV$6,1,0)</f>
        <v>0</v>
      </c>
      <c r="CI114" s="64">
        <f t="shared" si="91"/>
        <v>0</v>
      </c>
      <c r="CJ114" s="64">
        <f t="shared" si="91"/>
        <v>0</v>
      </c>
      <c r="CK114" s="64">
        <f t="shared" si="91"/>
        <v>0</v>
      </c>
      <c r="CL114" s="64">
        <f t="shared" si="91"/>
        <v>1</v>
      </c>
    </row>
    <row r="115" spans="1:90" ht="15">
      <c r="A115" s="58">
        <v>378</v>
      </c>
      <c r="B115" s="59">
        <v>1540</v>
      </c>
      <c r="C115" s="59">
        <v>206</v>
      </c>
      <c r="D115" s="59">
        <v>1490</v>
      </c>
      <c r="E115" s="59">
        <v>22900</v>
      </c>
      <c r="F115" s="59">
        <v>2200</v>
      </c>
      <c r="G115" s="59">
        <v>1820</v>
      </c>
      <c r="H115" s="59">
        <v>222</v>
      </c>
      <c r="I115" s="59">
        <v>15100</v>
      </c>
      <c r="J115" s="59">
        <v>1430</v>
      </c>
      <c r="K115" s="59">
        <v>1070</v>
      </c>
      <c r="L115" s="59">
        <v>581</v>
      </c>
      <c r="M115" s="59">
        <v>118</v>
      </c>
      <c r="N115" s="59">
        <v>2380</v>
      </c>
      <c r="O115" s="59">
        <v>3660</v>
      </c>
      <c r="P115" s="59">
        <v>17800</v>
      </c>
      <c r="Q115" s="59">
        <v>139</v>
      </c>
      <c r="R115" s="59">
        <v>1270</v>
      </c>
      <c r="S115" s="59">
        <v>370</v>
      </c>
      <c r="T115" s="59">
        <v>662</v>
      </c>
      <c r="U115" s="59">
        <v>310</v>
      </c>
      <c r="V115" s="59">
        <v>280</v>
      </c>
      <c r="W115" s="59">
        <v>487</v>
      </c>
      <c r="X115" s="59">
        <v>2730</v>
      </c>
      <c r="Y115" s="59">
        <v>1670</v>
      </c>
      <c r="Z115" s="59">
        <v>1270</v>
      </c>
      <c r="AA115" s="59">
        <v>434</v>
      </c>
      <c r="AB115" s="59">
        <v>238</v>
      </c>
      <c r="AC115" s="59">
        <v>1090</v>
      </c>
      <c r="AD115" s="59">
        <v>281</v>
      </c>
      <c r="AE115" s="59">
        <v>3190</v>
      </c>
      <c r="AF115" s="59">
        <v>547</v>
      </c>
      <c r="AG115" s="59">
        <v>1390</v>
      </c>
      <c r="AH115" s="59">
        <v>3960</v>
      </c>
      <c r="AI115" s="59">
        <v>1660</v>
      </c>
      <c r="AJ115" s="59">
        <v>2490</v>
      </c>
      <c r="AK115" s="59">
        <v>351</v>
      </c>
      <c r="AL115" s="59">
        <v>1550</v>
      </c>
      <c r="AM115" s="59">
        <v>692</v>
      </c>
      <c r="AN115" s="59">
        <v>61</v>
      </c>
      <c r="AO115" s="59">
        <v>427</v>
      </c>
      <c r="AP115" s="59">
        <v>49</v>
      </c>
      <c r="AQ115" s="59">
        <v>263</v>
      </c>
      <c r="AR115" s="59">
        <v>1470</v>
      </c>
      <c r="AU115" s="63">
        <v>378</v>
      </c>
      <c r="AV115" s="64">
        <f t="shared" si="90"/>
        <v>1</v>
      </c>
      <c r="AW115" s="64">
        <f t="shared" si="88"/>
        <v>0</v>
      </c>
      <c r="AX115" s="64">
        <f t="shared" si="88"/>
        <v>1</v>
      </c>
      <c r="AY115" s="64">
        <f t="shared" si="88"/>
        <v>0</v>
      </c>
      <c r="AZ115" s="64">
        <f t="shared" si="88"/>
        <v>1</v>
      </c>
      <c r="BA115" s="64">
        <f t="shared" si="88"/>
        <v>1</v>
      </c>
      <c r="BB115" s="64">
        <f t="shared" si="88"/>
        <v>0</v>
      </c>
      <c r="BC115" s="64">
        <f t="shared" si="88"/>
        <v>1</v>
      </c>
      <c r="BD115" s="64">
        <f t="shared" si="88"/>
        <v>0</v>
      </c>
      <c r="BE115" s="64">
        <f t="shared" si="88"/>
        <v>1</v>
      </c>
      <c r="BF115" s="64">
        <f t="shared" si="88"/>
        <v>0</v>
      </c>
      <c r="BG115" s="64">
        <f t="shared" si="88"/>
        <v>0</v>
      </c>
      <c r="BH115" s="64">
        <f t="shared" si="88"/>
        <v>1</v>
      </c>
      <c r="BI115" s="64">
        <f t="shared" si="88"/>
        <v>1</v>
      </c>
      <c r="BJ115" s="64">
        <f t="shared" si="88"/>
        <v>1</v>
      </c>
      <c r="BK115" s="64">
        <f t="shared" si="88"/>
        <v>0</v>
      </c>
      <c r="BL115" s="64">
        <f t="shared" si="88"/>
        <v>1</v>
      </c>
      <c r="BM115" s="64">
        <f t="shared" si="88"/>
        <v>0</v>
      </c>
      <c r="BN115" s="64">
        <f t="shared" si="88"/>
        <v>0</v>
      </c>
      <c r="BO115" s="64">
        <f t="shared" ref="BO115:BO134" si="93">IF(U113&gt;$AV$6,1,0)</f>
        <v>0</v>
      </c>
      <c r="BP115" s="64">
        <f t="shared" si="91"/>
        <v>0</v>
      </c>
      <c r="BQ115" s="64">
        <f t="shared" si="91"/>
        <v>0</v>
      </c>
      <c r="BR115" s="64">
        <f t="shared" si="91"/>
        <v>1</v>
      </c>
      <c r="BS115" s="64">
        <f t="shared" si="91"/>
        <v>1</v>
      </c>
      <c r="BT115" s="64">
        <f t="shared" si="91"/>
        <v>1</v>
      </c>
      <c r="BU115" s="64">
        <f t="shared" si="91"/>
        <v>0</v>
      </c>
      <c r="BV115" s="64">
        <f t="shared" si="91"/>
        <v>0</v>
      </c>
      <c r="BW115" s="64">
        <f t="shared" si="91"/>
        <v>1</v>
      </c>
      <c r="BX115" s="64">
        <f t="shared" si="91"/>
        <v>0</v>
      </c>
      <c r="BY115" s="64">
        <f t="shared" si="91"/>
        <v>0</v>
      </c>
      <c r="BZ115" s="64">
        <f t="shared" si="91"/>
        <v>0</v>
      </c>
      <c r="CA115" s="64">
        <f t="shared" si="91"/>
        <v>1</v>
      </c>
      <c r="CB115" s="64">
        <f t="shared" si="91"/>
        <v>1</v>
      </c>
      <c r="CC115" s="64">
        <f t="shared" si="91"/>
        <v>1</v>
      </c>
      <c r="CD115" s="64">
        <f t="shared" si="91"/>
        <v>1</v>
      </c>
      <c r="CE115" s="64">
        <f t="shared" si="91"/>
        <v>0</v>
      </c>
      <c r="CF115" s="64">
        <f t="shared" si="91"/>
        <v>0</v>
      </c>
      <c r="CG115" s="64">
        <f t="shared" si="91"/>
        <v>0</v>
      </c>
      <c r="CH115" s="64">
        <f t="shared" si="92"/>
        <v>0</v>
      </c>
      <c r="CI115" s="64">
        <f t="shared" si="91"/>
        <v>0</v>
      </c>
      <c r="CJ115" s="64">
        <f t="shared" si="91"/>
        <v>0</v>
      </c>
      <c r="CK115" s="64">
        <f t="shared" si="91"/>
        <v>0</v>
      </c>
      <c r="CL115" s="64">
        <f t="shared" si="91"/>
        <v>1</v>
      </c>
    </row>
    <row r="116" spans="1:90" ht="15">
      <c r="A116" s="58">
        <v>379</v>
      </c>
      <c r="B116" s="59">
        <v>1360</v>
      </c>
      <c r="C116" s="59">
        <v>204</v>
      </c>
      <c r="D116" s="59">
        <v>1590</v>
      </c>
      <c r="E116" s="59">
        <v>18200</v>
      </c>
      <c r="F116" s="59">
        <v>4240</v>
      </c>
      <c r="G116" s="59">
        <v>1650</v>
      </c>
      <c r="H116" s="59">
        <v>215</v>
      </c>
      <c r="I116" s="59">
        <v>11400</v>
      </c>
      <c r="J116" s="59">
        <v>2800</v>
      </c>
      <c r="K116" s="59">
        <v>878</v>
      </c>
      <c r="L116" s="59">
        <v>511</v>
      </c>
      <c r="M116" s="59">
        <v>143</v>
      </c>
      <c r="N116" s="59">
        <v>3150</v>
      </c>
      <c r="O116" s="59">
        <v>1710</v>
      </c>
      <c r="P116" s="59">
        <v>18800</v>
      </c>
      <c r="Q116" s="59">
        <v>129</v>
      </c>
      <c r="R116" s="59">
        <v>1140</v>
      </c>
      <c r="S116" s="59">
        <v>349</v>
      </c>
      <c r="T116" s="59">
        <v>609</v>
      </c>
      <c r="U116" s="59">
        <v>297</v>
      </c>
      <c r="V116" s="59">
        <v>263</v>
      </c>
      <c r="W116" s="59">
        <v>473</v>
      </c>
      <c r="X116" s="59">
        <v>2110</v>
      </c>
      <c r="Y116" s="59">
        <v>1380</v>
      </c>
      <c r="Z116" s="59">
        <v>2140</v>
      </c>
      <c r="AA116" s="59">
        <v>556</v>
      </c>
      <c r="AB116" s="59">
        <v>207</v>
      </c>
      <c r="AC116" s="59">
        <v>2160</v>
      </c>
      <c r="AD116" s="59">
        <v>252</v>
      </c>
      <c r="AE116" s="59">
        <v>2670</v>
      </c>
      <c r="AF116" s="59">
        <v>387</v>
      </c>
      <c r="AG116" s="59">
        <v>1200</v>
      </c>
      <c r="AH116" s="59">
        <v>7340</v>
      </c>
      <c r="AI116" s="59">
        <v>1390</v>
      </c>
      <c r="AJ116" s="59">
        <v>2000</v>
      </c>
      <c r="AK116" s="59">
        <v>316</v>
      </c>
      <c r="AL116" s="59">
        <v>2760</v>
      </c>
      <c r="AM116" s="59">
        <v>1590</v>
      </c>
      <c r="AN116" s="59">
        <v>59</v>
      </c>
      <c r="AO116" s="59">
        <v>403</v>
      </c>
      <c r="AP116" s="59">
        <v>45</v>
      </c>
      <c r="AQ116" s="59">
        <v>251</v>
      </c>
      <c r="AR116" s="59">
        <v>4600</v>
      </c>
      <c r="AU116" s="63">
        <v>379</v>
      </c>
      <c r="AV116" s="64">
        <f t="shared" si="90"/>
        <v>1</v>
      </c>
      <c r="AW116" s="64">
        <f t="shared" si="88"/>
        <v>0</v>
      </c>
      <c r="AX116" s="64">
        <f t="shared" si="88"/>
        <v>1</v>
      </c>
      <c r="AY116" s="64">
        <f t="shared" si="88"/>
        <v>1</v>
      </c>
      <c r="AZ116" s="64">
        <f t="shared" si="88"/>
        <v>1</v>
      </c>
      <c r="BA116" s="64">
        <f t="shared" si="88"/>
        <v>1</v>
      </c>
      <c r="BB116" s="64">
        <f t="shared" si="88"/>
        <v>0</v>
      </c>
      <c r="BC116" s="64">
        <f t="shared" si="88"/>
        <v>1</v>
      </c>
      <c r="BD116" s="64">
        <f t="shared" si="88"/>
        <v>0</v>
      </c>
      <c r="BE116" s="64">
        <f t="shared" si="88"/>
        <v>1</v>
      </c>
      <c r="BF116" s="64">
        <f t="shared" si="88"/>
        <v>0</v>
      </c>
      <c r="BG116" s="64">
        <f t="shared" si="88"/>
        <v>0</v>
      </c>
      <c r="BH116" s="64">
        <f t="shared" si="88"/>
        <v>1</v>
      </c>
      <c r="BI116" s="64">
        <f t="shared" si="88"/>
        <v>1</v>
      </c>
      <c r="BJ116" s="64">
        <f t="shared" si="88"/>
        <v>1</v>
      </c>
      <c r="BK116" s="64">
        <f t="shared" si="88"/>
        <v>0</v>
      </c>
      <c r="BL116" s="64">
        <f t="shared" si="88"/>
        <v>1</v>
      </c>
      <c r="BM116" s="64">
        <f t="shared" si="88"/>
        <v>0</v>
      </c>
      <c r="BN116" s="64">
        <f t="shared" si="88"/>
        <v>0</v>
      </c>
      <c r="BO116" s="64">
        <f t="shared" si="93"/>
        <v>0</v>
      </c>
      <c r="BP116" s="64">
        <f t="shared" si="91"/>
        <v>0</v>
      </c>
      <c r="BQ116" s="64">
        <f t="shared" si="91"/>
        <v>0</v>
      </c>
      <c r="BR116" s="64">
        <f t="shared" si="91"/>
        <v>1</v>
      </c>
      <c r="BS116" s="64">
        <f t="shared" si="91"/>
        <v>1</v>
      </c>
      <c r="BT116" s="64">
        <f t="shared" si="91"/>
        <v>1</v>
      </c>
      <c r="BU116" s="64">
        <f t="shared" si="91"/>
        <v>0</v>
      </c>
      <c r="BV116" s="64">
        <f t="shared" si="91"/>
        <v>0</v>
      </c>
      <c r="BW116" s="64">
        <f t="shared" si="91"/>
        <v>1</v>
      </c>
      <c r="BX116" s="64">
        <f t="shared" si="91"/>
        <v>0</v>
      </c>
      <c r="BY116" s="64">
        <f t="shared" si="91"/>
        <v>1</v>
      </c>
      <c r="BZ116" s="64">
        <f t="shared" si="91"/>
        <v>1</v>
      </c>
      <c r="CA116" s="64">
        <f t="shared" si="91"/>
        <v>1</v>
      </c>
      <c r="CB116" s="64">
        <f t="shared" si="91"/>
        <v>1</v>
      </c>
      <c r="CC116" s="64">
        <f t="shared" si="91"/>
        <v>1</v>
      </c>
      <c r="CD116" s="64">
        <f t="shared" si="91"/>
        <v>1</v>
      </c>
      <c r="CE116" s="64">
        <f t="shared" si="91"/>
        <v>0</v>
      </c>
      <c r="CF116" s="64">
        <f t="shared" si="91"/>
        <v>0</v>
      </c>
      <c r="CG116" s="64">
        <f t="shared" si="91"/>
        <v>0</v>
      </c>
      <c r="CH116" s="64">
        <f t="shared" si="92"/>
        <v>0</v>
      </c>
      <c r="CI116" s="64">
        <f t="shared" si="91"/>
        <v>0</v>
      </c>
      <c r="CJ116" s="64">
        <f t="shared" si="91"/>
        <v>0</v>
      </c>
      <c r="CK116" s="64">
        <f t="shared" si="91"/>
        <v>0</v>
      </c>
      <c r="CL116" s="64">
        <f t="shared" si="91"/>
        <v>1</v>
      </c>
    </row>
    <row r="117" spans="1:90" ht="15">
      <c r="A117" s="58">
        <v>380</v>
      </c>
      <c r="B117" s="59">
        <v>1160</v>
      </c>
      <c r="C117" s="59">
        <v>204</v>
      </c>
      <c r="D117" s="59">
        <v>6120</v>
      </c>
      <c r="E117" s="59">
        <v>7680</v>
      </c>
      <c r="F117" s="59">
        <v>9630</v>
      </c>
      <c r="G117" s="59">
        <v>3050</v>
      </c>
      <c r="H117" s="59">
        <v>203</v>
      </c>
      <c r="I117" s="59">
        <v>5290</v>
      </c>
      <c r="J117" s="59">
        <v>7450</v>
      </c>
      <c r="K117" s="59">
        <v>759</v>
      </c>
      <c r="L117" s="59">
        <v>463</v>
      </c>
      <c r="M117" s="59">
        <v>108</v>
      </c>
      <c r="N117" s="59">
        <v>4750</v>
      </c>
      <c r="O117" s="59">
        <v>2460</v>
      </c>
      <c r="P117" s="59">
        <v>13900</v>
      </c>
      <c r="Q117" s="59">
        <v>121</v>
      </c>
      <c r="R117" s="59">
        <v>1050</v>
      </c>
      <c r="S117" s="59">
        <v>326</v>
      </c>
      <c r="T117" s="59">
        <v>566</v>
      </c>
      <c r="U117" s="59">
        <v>282</v>
      </c>
      <c r="V117" s="59">
        <v>640</v>
      </c>
      <c r="W117" s="59">
        <v>409</v>
      </c>
      <c r="X117" s="59">
        <v>2050</v>
      </c>
      <c r="Y117" s="59">
        <v>1150</v>
      </c>
      <c r="Z117" s="59">
        <v>1600</v>
      </c>
      <c r="AA117" s="59">
        <v>391</v>
      </c>
      <c r="AB117" s="59">
        <v>181</v>
      </c>
      <c r="AC117" s="59">
        <v>4140</v>
      </c>
      <c r="AD117" s="59">
        <v>232</v>
      </c>
      <c r="AE117" s="59">
        <v>4030</v>
      </c>
      <c r="AF117" s="59">
        <v>304</v>
      </c>
      <c r="AG117" s="59">
        <v>1050</v>
      </c>
      <c r="AH117" s="59">
        <v>6160</v>
      </c>
      <c r="AI117" s="59">
        <v>1430</v>
      </c>
      <c r="AJ117" s="59">
        <v>1640</v>
      </c>
      <c r="AK117" s="59">
        <v>286</v>
      </c>
      <c r="AL117" s="59">
        <v>1550</v>
      </c>
      <c r="AM117" s="59">
        <v>1640</v>
      </c>
      <c r="AN117" s="59">
        <v>57</v>
      </c>
      <c r="AO117" s="59">
        <v>382</v>
      </c>
      <c r="AP117" s="59">
        <v>39</v>
      </c>
      <c r="AQ117" s="59">
        <v>242</v>
      </c>
      <c r="AR117" s="59">
        <v>4080</v>
      </c>
      <c r="AU117" s="63">
        <v>380</v>
      </c>
      <c r="AV117" s="64">
        <f t="shared" si="90"/>
        <v>1</v>
      </c>
      <c r="AW117" s="64">
        <f t="shared" si="88"/>
        <v>0</v>
      </c>
      <c r="AX117" s="64">
        <f t="shared" si="88"/>
        <v>1</v>
      </c>
      <c r="AY117" s="64">
        <f t="shared" si="88"/>
        <v>1</v>
      </c>
      <c r="AZ117" s="64">
        <f t="shared" si="88"/>
        <v>1</v>
      </c>
      <c r="BA117" s="64">
        <f t="shared" si="88"/>
        <v>1</v>
      </c>
      <c r="BB117" s="64">
        <f t="shared" si="88"/>
        <v>0</v>
      </c>
      <c r="BC117" s="64">
        <f t="shared" si="88"/>
        <v>1</v>
      </c>
      <c r="BD117" s="64">
        <f t="shared" si="88"/>
        <v>1</v>
      </c>
      <c r="BE117" s="64">
        <f t="shared" si="88"/>
        <v>1</v>
      </c>
      <c r="BF117" s="64">
        <f t="shared" si="88"/>
        <v>0</v>
      </c>
      <c r="BG117" s="64">
        <f t="shared" si="88"/>
        <v>0</v>
      </c>
      <c r="BH117" s="64">
        <f t="shared" si="88"/>
        <v>1</v>
      </c>
      <c r="BI117" s="64">
        <f t="shared" si="88"/>
        <v>1</v>
      </c>
      <c r="BJ117" s="64">
        <f t="shared" si="88"/>
        <v>1</v>
      </c>
      <c r="BK117" s="64">
        <f t="shared" si="88"/>
        <v>0</v>
      </c>
      <c r="BL117" s="64">
        <f t="shared" si="88"/>
        <v>1</v>
      </c>
      <c r="BM117" s="64">
        <f t="shared" si="88"/>
        <v>0</v>
      </c>
      <c r="BN117" s="64">
        <f t="shared" si="88"/>
        <v>0</v>
      </c>
      <c r="BO117" s="64">
        <f t="shared" si="93"/>
        <v>0</v>
      </c>
      <c r="BP117" s="64">
        <f t="shared" si="91"/>
        <v>0</v>
      </c>
      <c r="BQ117" s="64">
        <f t="shared" si="91"/>
        <v>0</v>
      </c>
      <c r="BR117" s="64">
        <f t="shared" si="91"/>
        <v>1</v>
      </c>
      <c r="BS117" s="64">
        <f t="shared" si="91"/>
        <v>1</v>
      </c>
      <c r="BT117" s="64">
        <f t="shared" si="91"/>
        <v>1</v>
      </c>
      <c r="BU117" s="64">
        <f t="shared" si="91"/>
        <v>0</v>
      </c>
      <c r="BV117" s="64">
        <f t="shared" si="91"/>
        <v>0</v>
      </c>
      <c r="BW117" s="64">
        <f t="shared" si="91"/>
        <v>1</v>
      </c>
      <c r="BX117" s="64">
        <f t="shared" si="91"/>
        <v>0</v>
      </c>
      <c r="BY117" s="64">
        <f t="shared" si="91"/>
        <v>1</v>
      </c>
      <c r="BZ117" s="64">
        <f t="shared" si="91"/>
        <v>0</v>
      </c>
      <c r="CA117" s="64">
        <f t="shared" si="91"/>
        <v>1</v>
      </c>
      <c r="CB117" s="64">
        <f t="shared" si="91"/>
        <v>1</v>
      </c>
      <c r="CC117" s="64">
        <f t="shared" si="91"/>
        <v>1</v>
      </c>
      <c r="CD117" s="64">
        <f t="shared" si="91"/>
        <v>1</v>
      </c>
      <c r="CE117" s="64">
        <f t="shared" si="91"/>
        <v>0</v>
      </c>
      <c r="CF117" s="64">
        <f t="shared" si="91"/>
        <v>1</v>
      </c>
      <c r="CG117" s="64">
        <f t="shared" si="91"/>
        <v>0</v>
      </c>
      <c r="CH117" s="64">
        <f t="shared" si="92"/>
        <v>0</v>
      </c>
      <c r="CI117" s="64">
        <f t="shared" si="91"/>
        <v>0</v>
      </c>
      <c r="CJ117" s="64">
        <f t="shared" si="91"/>
        <v>0</v>
      </c>
      <c r="CK117" s="64">
        <f t="shared" si="91"/>
        <v>0</v>
      </c>
      <c r="CL117" s="64">
        <f t="shared" si="91"/>
        <v>1</v>
      </c>
    </row>
    <row r="118" spans="1:90" ht="15">
      <c r="A118" s="58">
        <v>381</v>
      </c>
      <c r="B118" s="59">
        <v>1010</v>
      </c>
      <c r="C118" s="59">
        <v>203</v>
      </c>
      <c r="D118" s="59">
        <v>9800</v>
      </c>
      <c r="E118" s="59">
        <v>4320</v>
      </c>
      <c r="F118" s="59">
        <v>5860</v>
      </c>
      <c r="G118" s="59">
        <v>12700</v>
      </c>
      <c r="H118" s="59">
        <v>194</v>
      </c>
      <c r="I118" s="59">
        <v>3940</v>
      </c>
      <c r="J118" s="59">
        <v>22300</v>
      </c>
      <c r="K118" s="59">
        <v>667</v>
      </c>
      <c r="L118" s="59">
        <v>420</v>
      </c>
      <c r="M118" s="59">
        <v>90</v>
      </c>
      <c r="N118" s="59">
        <v>12800</v>
      </c>
      <c r="O118" s="59">
        <v>2420</v>
      </c>
      <c r="P118" s="59">
        <v>8070</v>
      </c>
      <c r="Q118" s="59">
        <v>113</v>
      </c>
      <c r="R118" s="59">
        <v>979</v>
      </c>
      <c r="S118" s="59">
        <v>323</v>
      </c>
      <c r="T118" s="59">
        <v>552</v>
      </c>
      <c r="U118" s="59">
        <v>272</v>
      </c>
      <c r="V118" s="59">
        <v>3300</v>
      </c>
      <c r="W118" s="59">
        <v>385</v>
      </c>
      <c r="X118" s="59">
        <v>4600</v>
      </c>
      <c r="Y118" s="59">
        <v>952</v>
      </c>
      <c r="Z118" s="59">
        <v>1240</v>
      </c>
      <c r="AA118" s="59">
        <v>298</v>
      </c>
      <c r="AB118" s="59">
        <v>162</v>
      </c>
      <c r="AC118" s="59">
        <v>2830</v>
      </c>
      <c r="AD118" s="59">
        <v>217</v>
      </c>
      <c r="AE118" s="59">
        <v>5350</v>
      </c>
      <c r="AF118" s="59">
        <v>256</v>
      </c>
      <c r="AG118" s="59">
        <v>924</v>
      </c>
      <c r="AH118" s="59">
        <v>3930</v>
      </c>
      <c r="AI118" s="59">
        <v>1490</v>
      </c>
      <c r="AJ118" s="59">
        <v>1380</v>
      </c>
      <c r="AK118" s="59">
        <v>260</v>
      </c>
      <c r="AL118" s="59">
        <v>1030</v>
      </c>
      <c r="AM118" s="59">
        <v>1230</v>
      </c>
      <c r="AN118" s="59">
        <v>56</v>
      </c>
      <c r="AO118" s="59">
        <v>362</v>
      </c>
      <c r="AP118" s="59">
        <v>34</v>
      </c>
      <c r="AQ118" s="59">
        <v>231</v>
      </c>
      <c r="AR118" s="59">
        <v>4520</v>
      </c>
      <c r="AU118" s="63">
        <v>381</v>
      </c>
      <c r="AV118" s="64">
        <f t="shared" si="90"/>
        <v>1</v>
      </c>
      <c r="AW118" s="64">
        <f t="shared" si="88"/>
        <v>0</v>
      </c>
      <c r="AX118" s="64">
        <f t="shared" si="88"/>
        <v>1</v>
      </c>
      <c r="AY118" s="64">
        <f t="shared" si="88"/>
        <v>1</v>
      </c>
      <c r="AZ118" s="64">
        <f t="shared" ref="AZ118:AZ134" si="94">IF(F116&gt;$AV$6,1,0)</f>
        <v>1</v>
      </c>
      <c r="BA118" s="64">
        <f t="shared" ref="BA118:BA134" si="95">IF(G116&gt;$AV$6,1,0)</f>
        <v>1</v>
      </c>
      <c r="BB118" s="64">
        <f t="shared" ref="BB118:BB134" si="96">IF(H116&gt;$AV$6,1,0)</f>
        <v>0</v>
      </c>
      <c r="BC118" s="64">
        <f t="shared" ref="BC118:BC134" si="97">IF(I116&gt;$AV$6,1,0)</f>
        <v>1</v>
      </c>
      <c r="BD118" s="64">
        <f t="shared" ref="BD118:BD134" si="98">IF(J116&gt;$AV$6,1,0)</f>
        <v>1</v>
      </c>
      <c r="BE118" s="64">
        <f t="shared" ref="BE118:BE134" si="99">IF(K116&gt;$AV$6,1,0)</f>
        <v>0</v>
      </c>
      <c r="BF118" s="64">
        <f t="shared" ref="BF118:BF134" si="100">IF(L116&gt;$AV$6,1,0)</f>
        <v>0</v>
      </c>
      <c r="BG118" s="64">
        <f t="shared" ref="BG118:BG134" si="101">IF(M116&gt;$AV$6,1,0)</f>
        <v>0</v>
      </c>
      <c r="BH118" s="64">
        <f t="shared" ref="BH118:BH134" si="102">IF(N116&gt;$AV$6,1,0)</f>
        <v>1</v>
      </c>
      <c r="BI118" s="64">
        <f t="shared" ref="BI118:BI134" si="103">IF(O116&gt;$AV$6,1,0)</f>
        <v>1</v>
      </c>
      <c r="BJ118" s="64">
        <f t="shared" ref="BJ118:BJ134" si="104">IF(P116&gt;$AV$6,1,0)</f>
        <v>1</v>
      </c>
      <c r="BK118" s="64">
        <f t="shared" ref="BK118:BK134" si="105">IF(Q116&gt;$AV$6,1,0)</f>
        <v>0</v>
      </c>
      <c r="BL118" s="64">
        <f t="shared" ref="BL118:BL134" si="106">IF(R116&gt;$AV$6,1,0)</f>
        <v>1</v>
      </c>
      <c r="BM118" s="64">
        <f t="shared" ref="BM118:BM134" si="107">IF(S116&gt;$AV$6,1,0)</f>
        <v>0</v>
      </c>
      <c r="BN118" s="64">
        <f t="shared" ref="BN118:BN134" si="108">IF(T116&gt;$AV$6,1,0)</f>
        <v>0</v>
      </c>
      <c r="BO118" s="64">
        <f t="shared" si="93"/>
        <v>0</v>
      </c>
      <c r="BP118" s="64">
        <f t="shared" si="91"/>
        <v>0</v>
      </c>
      <c r="BQ118" s="64">
        <f t="shared" si="91"/>
        <v>0</v>
      </c>
      <c r="BR118" s="64">
        <f t="shared" si="91"/>
        <v>1</v>
      </c>
      <c r="BS118" s="64">
        <f t="shared" si="91"/>
        <v>1</v>
      </c>
      <c r="BT118" s="64">
        <f t="shared" si="91"/>
        <v>1</v>
      </c>
      <c r="BU118" s="64">
        <f t="shared" si="91"/>
        <v>0</v>
      </c>
      <c r="BV118" s="64">
        <f t="shared" si="91"/>
        <v>0</v>
      </c>
      <c r="BW118" s="64">
        <f t="shared" si="91"/>
        <v>1</v>
      </c>
      <c r="BX118" s="64">
        <f t="shared" si="91"/>
        <v>0</v>
      </c>
      <c r="BY118" s="64">
        <f t="shared" si="91"/>
        <v>1</v>
      </c>
      <c r="BZ118" s="64">
        <f t="shared" si="91"/>
        <v>0</v>
      </c>
      <c r="CA118" s="64">
        <f t="shared" si="91"/>
        <v>1</v>
      </c>
      <c r="CB118" s="64">
        <f t="shared" si="91"/>
        <v>1</v>
      </c>
      <c r="CC118" s="64">
        <f t="shared" si="91"/>
        <v>1</v>
      </c>
      <c r="CD118" s="64">
        <f t="shared" si="91"/>
        <v>1</v>
      </c>
      <c r="CE118" s="64">
        <f t="shared" si="91"/>
        <v>0</v>
      </c>
      <c r="CF118" s="64">
        <f t="shared" si="91"/>
        <v>1</v>
      </c>
      <c r="CG118" s="64">
        <f t="shared" si="91"/>
        <v>1</v>
      </c>
      <c r="CH118" s="64">
        <f t="shared" si="92"/>
        <v>0</v>
      </c>
      <c r="CI118" s="64">
        <f t="shared" si="91"/>
        <v>0</v>
      </c>
      <c r="CJ118" s="64">
        <f t="shared" si="91"/>
        <v>0</v>
      </c>
      <c r="CK118" s="64">
        <f t="shared" si="91"/>
        <v>0</v>
      </c>
      <c r="CL118" s="64">
        <f t="shared" si="91"/>
        <v>1</v>
      </c>
    </row>
    <row r="119" spans="1:90" ht="15">
      <c r="A119" s="58">
        <v>382</v>
      </c>
      <c r="B119" s="59">
        <v>896</v>
      </c>
      <c r="C119" s="59">
        <v>202</v>
      </c>
      <c r="D119" s="59">
        <v>5540</v>
      </c>
      <c r="E119" s="59">
        <v>3100</v>
      </c>
      <c r="F119" s="59">
        <v>18300</v>
      </c>
      <c r="G119" s="59">
        <v>23900</v>
      </c>
      <c r="H119" s="59">
        <v>185</v>
      </c>
      <c r="I119" s="59">
        <v>13800</v>
      </c>
      <c r="J119" s="59">
        <v>45400</v>
      </c>
      <c r="K119" s="59">
        <v>585</v>
      </c>
      <c r="L119" s="59">
        <v>389</v>
      </c>
      <c r="M119" s="59">
        <v>79</v>
      </c>
      <c r="N119" s="59">
        <v>15900</v>
      </c>
      <c r="O119" s="59">
        <v>1290</v>
      </c>
      <c r="P119" s="59">
        <v>5330</v>
      </c>
      <c r="Q119" s="59">
        <v>149</v>
      </c>
      <c r="R119" s="59">
        <v>923</v>
      </c>
      <c r="S119" s="59">
        <v>345</v>
      </c>
      <c r="T119" s="59">
        <v>585</v>
      </c>
      <c r="U119" s="59">
        <v>263</v>
      </c>
      <c r="V119" s="59">
        <v>8660</v>
      </c>
      <c r="W119" s="59">
        <v>346</v>
      </c>
      <c r="X119" s="59">
        <v>4660</v>
      </c>
      <c r="Y119" s="59">
        <v>843</v>
      </c>
      <c r="Z119" s="59">
        <v>1030</v>
      </c>
      <c r="AA119" s="59">
        <v>240</v>
      </c>
      <c r="AB119" s="59">
        <v>148</v>
      </c>
      <c r="AC119" s="59">
        <v>3490</v>
      </c>
      <c r="AD119" s="59">
        <v>200</v>
      </c>
      <c r="AE119" s="59">
        <v>5990</v>
      </c>
      <c r="AF119" s="59">
        <v>225</v>
      </c>
      <c r="AG119" s="59">
        <v>829</v>
      </c>
      <c r="AH119" s="59">
        <v>2840</v>
      </c>
      <c r="AI119" s="59">
        <v>1230</v>
      </c>
      <c r="AJ119" s="59">
        <v>1160</v>
      </c>
      <c r="AK119" s="59">
        <v>240</v>
      </c>
      <c r="AL119" s="59">
        <v>779</v>
      </c>
      <c r="AM119" s="59">
        <v>1050</v>
      </c>
      <c r="AN119" s="59">
        <v>54</v>
      </c>
      <c r="AO119" s="59">
        <v>346</v>
      </c>
      <c r="AP119" s="59">
        <v>30</v>
      </c>
      <c r="AQ119" s="59">
        <v>436</v>
      </c>
      <c r="AR119" s="59">
        <v>4610</v>
      </c>
      <c r="AU119" s="63">
        <v>382</v>
      </c>
      <c r="AV119" s="64">
        <f t="shared" si="90"/>
        <v>1</v>
      </c>
      <c r="AW119" s="64">
        <f t="shared" ref="AW119:AW134" si="109">IF(C117&gt;$AV$6,1,0)</f>
        <v>0</v>
      </c>
      <c r="AX119" s="64">
        <f t="shared" ref="AX119:AX134" si="110">IF(D117&gt;$AV$6,1,0)</f>
        <v>1</v>
      </c>
      <c r="AY119" s="64">
        <f t="shared" ref="AY119:AY134" si="111">IF(E117&gt;$AV$6,1,0)</f>
        <v>1</v>
      </c>
      <c r="AZ119" s="64">
        <f t="shared" si="94"/>
        <v>1</v>
      </c>
      <c r="BA119" s="64">
        <f t="shared" si="95"/>
        <v>1</v>
      </c>
      <c r="BB119" s="64">
        <f t="shared" si="96"/>
        <v>0</v>
      </c>
      <c r="BC119" s="64">
        <f t="shared" si="97"/>
        <v>1</v>
      </c>
      <c r="BD119" s="64">
        <f t="shared" si="98"/>
        <v>1</v>
      </c>
      <c r="BE119" s="64">
        <f t="shared" si="99"/>
        <v>0</v>
      </c>
      <c r="BF119" s="64">
        <f t="shared" si="100"/>
        <v>0</v>
      </c>
      <c r="BG119" s="64">
        <f t="shared" si="101"/>
        <v>0</v>
      </c>
      <c r="BH119" s="64">
        <f t="shared" si="102"/>
        <v>1</v>
      </c>
      <c r="BI119" s="64">
        <f t="shared" si="103"/>
        <v>1</v>
      </c>
      <c r="BJ119" s="64">
        <f t="shared" si="104"/>
        <v>1</v>
      </c>
      <c r="BK119" s="64">
        <f t="shared" si="105"/>
        <v>0</v>
      </c>
      <c r="BL119" s="64">
        <f t="shared" si="106"/>
        <v>1</v>
      </c>
      <c r="BM119" s="64">
        <f t="shared" si="107"/>
        <v>0</v>
      </c>
      <c r="BN119" s="64">
        <f t="shared" si="108"/>
        <v>0</v>
      </c>
      <c r="BO119" s="64">
        <f t="shared" si="93"/>
        <v>0</v>
      </c>
      <c r="BP119" s="64">
        <f t="shared" si="91"/>
        <v>0</v>
      </c>
      <c r="BQ119" s="64">
        <f t="shared" si="91"/>
        <v>0</v>
      </c>
      <c r="BR119" s="64">
        <f t="shared" si="91"/>
        <v>1</v>
      </c>
      <c r="BS119" s="64">
        <f t="shared" si="91"/>
        <v>1</v>
      </c>
      <c r="BT119" s="64">
        <f t="shared" si="91"/>
        <v>1</v>
      </c>
      <c r="BU119" s="64">
        <f t="shared" si="91"/>
        <v>0</v>
      </c>
      <c r="BV119" s="64">
        <f t="shared" si="91"/>
        <v>0</v>
      </c>
      <c r="BW119" s="64">
        <f t="shared" si="91"/>
        <v>1</v>
      </c>
      <c r="BX119" s="64">
        <f t="shared" si="91"/>
        <v>0</v>
      </c>
      <c r="BY119" s="64">
        <f t="shared" si="91"/>
        <v>1</v>
      </c>
      <c r="BZ119" s="64">
        <f t="shared" si="91"/>
        <v>0</v>
      </c>
      <c r="CA119" s="64">
        <f t="shared" si="91"/>
        <v>1</v>
      </c>
      <c r="CB119" s="64">
        <f t="shared" si="91"/>
        <v>1</v>
      </c>
      <c r="CC119" s="64">
        <f t="shared" si="91"/>
        <v>1</v>
      </c>
      <c r="CD119" s="64">
        <f t="shared" si="91"/>
        <v>1</v>
      </c>
      <c r="CE119" s="64">
        <f t="shared" si="91"/>
        <v>0</v>
      </c>
      <c r="CF119" s="64">
        <f t="shared" si="91"/>
        <v>1</v>
      </c>
      <c r="CG119" s="64">
        <f t="shared" si="91"/>
        <v>1</v>
      </c>
      <c r="CH119" s="64">
        <f t="shared" si="92"/>
        <v>0</v>
      </c>
      <c r="CI119" s="64">
        <f t="shared" si="91"/>
        <v>0</v>
      </c>
      <c r="CJ119" s="64">
        <f t="shared" si="91"/>
        <v>0</v>
      </c>
      <c r="CK119" s="64">
        <f t="shared" si="91"/>
        <v>0</v>
      </c>
      <c r="CL119" s="64">
        <f t="shared" si="91"/>
        <v>1</v>
      </c>
    </row>
    <row r="120" spans="1:90" ht="15">
      <c r="A120" s="58">
        <v>383</v>
      </c>
      <c r="B120" s="59">
        <v>812</v>
      </c>
      <c r="C120" s="59">
        <v>200</v>
      </c>
      <c r="D120" s="59">
        <v>3880</v>
      </c>
      <c r="E120" s="59">
        <v>2460</v>
      </c>
      <c r="F120" s="59">
        <v>15500</v>
      </c>
      <c r="G120" s="59">
        <v>15500</v>
      </c>
      <c r="H120" s="59">
        <v>179</v>
      </c>
      <c r="I120" s="59">
        <v>8970</v>
      </c>
      <c r="J120" s="59">
        <v>16000</v>
      </c>
      <c r="K120" s="59">
        <v>521</v>
      </c>
      <c r="L120" s="59">
        <v>361</v>
      </c>
      <c r="M120" s="59">
        <v>70</v>
      </c>
      <c r="N120" s="59">
        <v>10500</v>
      </c>
      <c r="O120" s="59">
        <v>941</v>
      </c>
      <c r="P120" s="59">
        <v>4190</v>
      </c>
      <c r="Q120" s="59">
        <v>312</v>
      </c>
      <c r="R120" s="59">
        <v>889</v>
      </c>
      <c r="S120" s="59">
        <v>348</v>
      </c>
      <c r="T120" s="59">
        <v>512</v>
      </c>
      <c r="U120" s="59">
        <v>250</v>
      </c>
      <c r="V120" s="59">
        <v>7840</v>
      </c>
      <c r="W120" s="59">
        <v>325</v>
      </c>
      <c r="X120" s="59">
        <v>3220</v>
      </c>
      <c r="Y120" s="59">
        <v>759</v>
      </c>
      <c r="Z120" s="59">
        <v>855</v>
      </c>
      <c r="AA120" s="59">
        <v>201</v>
      </c>
      <c r="AB120" s="59">
        <v>138</v>
      </c>
      <c r="AC120" s="59">
        <v>2220</v>
      </c>
      <c r="AD120" s="59">
        <v>186</v>
      </c>
      <c r="AE120" s="59">
        <v>3590</v>
      </c>
      <c r="AF120" s="59">
        <v>199</v>
      </c>
      <c r="AG120" s="59">
        <v>753</v>
      </c>
      <c r="AH120" s="59">
        <v>2230</v>
      </c>
      <c r="AI120" s="59">
        <v>1070</v>
      </c>
      <c r="AJ120" s="59">
        <v>985</v>
      </c>
      <c r="AK120" s="59">
        <v>223</v>
      </c>
      <c r="AL120" s="59">
        <v>777</v>
      </c>
      <c r="AM120" s="59">
        <v>931</v>
      </c>
      <c r="AN120" s="59">
        <v>52</v>
      </c>
      <c r="AO120" s="59">
        <v>333</v>
      </c>
      <c r="AP120" s="59">
        <v>28</v>
      </c>
      <c r="AQ120" s="59">
        <v>517</v>
      </c>
      <c r="AR120" s="59">
        <v>11600</v>
      </c>
      <c r="AU120" s="63">
        <v>383</v>
      </c>
      <c r="AV120" s="64">
        <f t="shared" si="90"/>
        <v>1</v>
      </c>
      <c r="AW120" s="64">
        <f t="shared" si="109"/>
        <v>0</v>
      </c>
      <c r="AX120" s="64">
        <f t="shared" si="110"/>
        <v>1</v>
      </c>
      <c r="AY120" s="64">
        <f t="shared" si="111"/>
        <v>1</v>
      </c>
      <c r="AZ120" s="64">
        <f t="shared" si="94"/>
        <v>1</v>
      </c>
      <c r="BA120" s="64">
        <f t="shared" si="95"/>
        <v>1</v>
      </c>
      <c r="BB120" s="64">
        <f t="shared" si="96"/>
        <v>0</v>
      </c>
      <c r="BC120" s="64">
        <f t="shared" si="97"/>
        <v>1</v>
      </c>
      <c r="BD120" s="64">
        <f t="shared" si="98"/>
        <v>1</v>
      </c>
      <c r="BE120" s="64">
        <f t="shared" si="99"/>
        <v>0</v>
      </c>
      <c r="BF120" s="64">
        <f t="shared" si="100"/>
        <v>0</v>
      </c>
      <c r="BG120" s="64">
        <f t="shared" si="101"/>
        <v>0</v>
      </c>
      <c r="BH120" s="64">
        <f t="shared" si="102"/>
        <v>1</v>
      </c>
      <c r="BI120" s="64">
        <f t="shared" si="103"/>
        <v>1</v>
      </c>
      <c r="BJ120" s="64">
        <f t="shared" si="104"/>
        <v>1</v>
      </c>
      <c r="BK120" s="64">
        <f t="shared" si="105"/>
        <v>0</v>
      </c>
      <c r="BL120" s="64">
        <f t="shared" si="106"/>
        <v>0</v>
      </c>
      <c r="BM120" s="64">
        <f t="shared" si="107"/>
        <v>0</v>
      </c>
      <c r="BN120" s="64">
        <f t="shared" si="108"/>
        <v>0</v>
      </c>
      <c r="BO120" s="64">
        <f t="shared" si="93"/>
        <v>0</v>
      </c>
      <c r="BP120" s="64">
        <f t="shared" si="91"/>
        <v>1</v>
      </c>
      <c r="BQ120" s="64">
        <f t="shared" si="91"/>
        <v>0</v>
      </c>
      <c r="BR120" s="64">
        <f t="shared" si="91"/>
        <v>1</v>
      </c>
      <c r="BS120" s="64">
        <f t="shared" si="91"/>
        <v>0</v>
      </c>
      <c r="BT120" s="64">
        <f t="shared" si="91"/>
        <v>1</v>
      </c>
      <c r="BU120" s="64">
        <f t="shared" si="91"/>
        <v>0</v>
      </c>
      <c r="BV120" s="64">
        <f t="shared" si="91"/>
        <v>0</v>
      </c>
      <c r="BW120" s="64">
        <f t="shared" si="91"/>
        <v>1</v>
      </c>
      <c r="BX120" s="64">
        <f t="shared" si="91"/>
        <v>0</v>
      </c>
      <c r="BY120" s="64">
        <f t="shared" si="91"/>
        <v>1</v>
      </c>
      <c r="BZ120" s="64">
        <f t="shared" si="91"/>
        <v>0</v>
      </c>
      <c r="CA120" s="64">
        <f t="shared" si="91"/>
        <v>0</v>
      </c>
      <c r="CB120" s="64">
        <f t="shared" si="91"/>
        <v>1</v>
      </c>
      <c r="CC120" s="64">
        <f t="shared" si="91"/>
        <v>1</v>
      </c>
      <c r="CD120" s="64">
        <f t="shared" si="91"/>
        <v>1</v>
      </c>
      <c r="CE120" s="64">
        <f t="shared" si="91"/>
        <v>0</v>
      </c>
      <c r="CF120" s="64">
        <f t="shared" si="91"/>
        <v>1</v>
      </c>
      <c r="CG120" s="64">
        <f t="shared" si="91"/>
        <v>1</v>
      </c>
      <c r="CH120" s="64">
        <f t="shared" si="92"/>
        <v>0</v>
      </c>
      <c r="CI120" s="64">
        <f t="shared" si="91"/>
        <v>0</v>
      </c>
      <c r="CJ120" s="64">
        <f t="shared" si="91"/>
        <v>0</v>
      </c>
      <c r="CK120" s="64">
        <f t="shared" si="91"/>
        <v>0</v>
      </c>
      <c r="CL120" s="64">
        <f t="shared" si="91"/>
        <v>1</v>
      </c>
    </row>
    <row r="121" spans="1:90" ht="15">
      <c r="A121" s="58">
        <v>384</v>
      </c>
      <c r="B121" s="59">
        <v>746</v>
      </c>
      <c r="C121" s="59">
        <v>200</v>
      </c>
      <c r="D121" s="59">
        <v>2560</v>
      </c>
      <c r="E121" s="59">
        <v>2560</v>
      </c>
      <c r="F121" s="59">
        <v>8680</v>
      </c>
      <c r="G121" s="59">
        <v>9200</v>
      </c>
      <c r="H121" s="59">
        <v>173</v>
      </c>
      <c r="I121" s="59">
        <v>7200</v>
      </c>
      <c r="J121" s="59">
        <v>8520</v>
      </c>
      <c r="K121" s="59">
        <v>471</v>
      </c>
      <c r="L121" s="59">
        <v>335</v>
      </c>
      <c r="M121" s="59">
        <v>64</v>
      </c>
      <c r="N121" s="59">
        <v>7300</v>
      </c>
      <c r="O121" s="59">
        <v>745</v>
      </c>
      <c r="P121" s="59">
        <v>3050</v>
      </c>
      <c r="Q121" s="59">
        <v>351</v>
      </c>
      <c r="R121" s="59">
        <v>1010</v>
      </c>
      <c r="S121" s="59">
        <v>2310</v>
      </c>
      <c r="T121" s="59">
        <v>467</v>
      </c>
      <c r="U121" s="59">
        <v>239</v>
      </c>
      <c r="V121" s="59">
        <v>3720</v>
      </c>
      <c r="W121" s="59">
        <v>303</v>
      </c>
      <c r="X121" s="59">
        <v>2240</v>
      </c>
      <c r="Y121" s="59">
        <v>692</v>
      </c>
      <c r="Z121" s="59">
        <v>726</v>
      </c>
      <c r="AA121" s="59">
        <v>170</v>
      </c>
      <c r="AB121" s="59">
        <v>131</v>
      </c>
      <c r="AC121" s="59">
        <v>1610</v>
      </c>
      <c r="AD121" s="59">
        <v>173</v>
      </c>
      <c r="AE121" s="59">
        <v>2990</v>
      </c>
      <c r="AF121" s="59">
        <v>180</v>
      </c>
      <c r="AG121" s="59">
        <v>688</v>
      </c>
      <c r="AH121" s="59">
        <v>1830</v>
      </c>
      <c r="AI121" s="59">
        <v>940</v>
      </c>
      <c r="AJ121" s="59">
        <v>849</v>
      </c>
      <c r="AK121" s="59">
        <v>207</v>
      </c>
      <c r="AL121" s="59">
        <v>2430</v>
      </c>
      <c r="AM121" s="59">
        <v>833</v>
      </c>
      <c r="AN121" s="59">
        <v>55</v>
      </c>
      <c r="AO121" s="59">
        <v>321</v>
      </c>
      <c r="AP121" s="59">
        <v>27</v>
      </c>
      <c r="AQ121" s="59">
        <v>1460</v>
      </c>
      <c r="AR121" s="59">
        <v>9850</v>
      </c>
      <c r="AU121" s="63">
        <v>384</v>
      </c>
      <c r="AV121" s="64">
        <f t="shared" si="90"/>
        <v>0</v>
      </c>
      <c r="AW121" s="64">
        <f t="shared" si="109"/>
        <v>0</v>
      </c>
      <c r="AX121" s="64">
        <f t="shared" si="110"/>
        <v>1</v>
      </c>
      <c r="AY121" s="64">
        <f t="shared" si="111"/>
        <v>1</v>
      </c>
      <c r="AZ121" s="64">
        <f t="shared" si="94"/>
        <v>1</v>
      </c>
      <c r="BA121" s="64">
        <f t="shared" si="95"/>
        <v>1</v>
      </c>
      <c r="BB121" s="64">
        <f t="shared" si="96"/>
        <v>0</v>
      </c>
      <c r="BC121" s="64">
        <f t="shared" si="97"/>
        <v>1</v>
      </c>
      <c r="BD121" s="64">
        <f t="shared" si="98"/>
        <v>1</v>
      </c>
      <c r="BE121" s="64">
        <f t="shared" si="99"/>
        <v>0</v>
      </c>
      <c r="BF121" s="64">
        <f t="shared" si="100"/>
        <v>0</v>
      </c>
      <c r="BG121" s="64">
        <f t="shared" si="101"/>
        <v>0</v>
      </c>
      <c r="BH121" s="64">
        <f t="shared" si="102"/>
        <v>1</v>
      </c>
      <c r="BI121" s="64">
        <f t="shared" si="103"/>
        <v>1</v>
      </c>
      <c r="BJ121" s="64">
        <f t="shared" si="104"/>
        <v>1</v>
      </c>
      <c r="BK121" s="64">
        <f t="shared" si="105"/>
        <v>0</v>
      </c>
      <c r="BL121" s="64">
        <f t="shared" si="106"/>
        <v>0</v>
      </c>
      <c r="BM121" s="64">
        <f t="shared" si="107"/>
        <v>0</v>
      </c>
      <c r="BN121" s="64">
        <f t="shared" si="108"/>
        <v>0</v>
      </c>
      <c r="BO121" s="64">
        <f t="shared" si="93"/>
        <v>0</v>
      </c>
      <c r="BP121" s="64">
        <f t="shared" si="91"/>
        <v>1</v>
      </c>
      <c r="BQ121" s="64">
        <f t="shared" si="91"/>
        <v>0</v>
      </c>
      <c r="BR121" s="64">
        <f t="shared" si="91"/>
        <v>1</v>
      </c>
      <c r="BS121" s="64">
        <f t="shared" si="91"/>
        <v>0</v>
      </c>
      <c r="BT121" s="64">
        <f t="shared" si="91"/>
        <v>1</v>
      </c>
      <c r="BU121" s="64">
        <f t="shared" si="91"/>
        <v>0</v>
      </c>
      <c r="BV121" s="64">
        <f t="shared" si="91"/>
        <v>0</v>
      </c>
      <c r="BW121" s="64">
        <f t="shared" si="91"/>
        <v>1</v>
      </c>
      <c r="BX121" s="64">
        <f t="shared" si="91"/>
        <v>0</v>
      </c>
      <c r="BY121" s="64">
        <f t="shared" si="91"/>
        <v>1</v>
      </c>
      <c r="BZ121" s="64">
        <f t="shared" si="91"/>
        <v>0</v>
      </c>
      <c r="CA121" s="64">
        <f t="shared" si="91"/>
        <v>0</v>
      </c>
      <c r="CB121" s="64">
        <f t="shared" si="91"/>
        <v>1</v>
      </c>
      <c r="CC121" s="64">
        <f t="shared" si="91"/>
        <v>1</v>
      </c>
      <c r="CD121" s="64">
        <f t="shared" si="91"/>
        <v>1</v>
      </c>
      <c r="CE121" s="64">
        <f t="shared" si="91"/>
        <v>0</v>
      </c>
      <c r="CF121" s="64">
        <f t="shared" si="91"/>
        <v>0</v>
      </c>
      <c r="CG121" s="64">
        <f t="shared" si="91"/>
        <v>1</v>
      </c>
      <c r="CH121" s="64">
        <f t="shared" si="92"/>
        <v>0</v>
      </c>
      <c r="CI121" s="64">
        <f t="shared" si="91"/>
        <v>0</v>
      </c>
      <c r="CJ121" s="64">
        <f t="shared" si="91"/>
        <v>0</v>
      </c>
      <c r="CK121" s="64">
        <f t="shared" si="91"/>
        <v>0</v>
      </c>
      <c r="CL121" s="64">
        <f t="shared" si="91"/>
        <v>1</v>
      </c>
    </row>
    <row r="122" spans="1:90" ht="15">
      <c r="A122" s="58">
        <v>385</v>
      </c>
      <c r="B122" s="59">
        <v>680</v>
      </c>
      <c r="C122" s="59">
        <v>210</v>
      </c>
      <c r="D122" s="59">
        <v>1910</v>
      </c>
      <c r="E122" s="59">
        <v>8170</v>
      </c>
      <c r="F122" s="59">
        <v>5460</v>
      </c>
      <c r="G122" s="59">
        <v>5540</v>
      </c>
      <c r="H122" s="59">
        <v>200</v>
      </c>
      <c r="I122" s="59">
        <v>4910</v>
      </c>
      <c r="J122" s="59">
        <v>8150</v>
      </c>
      <c r="K122" s="59">
        <v>429</v>
      </c>
      <c r="L122" s="59">
        <v>311</v>
      </c>
      <c r="M122" s="59">
        <v>60</v>
      </c>
      <c r="N122" s="59">
        <v>7510</v>
      </c>
      <c r="O122" s="59">
        <v>574</v>
      </c>
      <c r="P122" s="59">
        <v>2330</v>
      </c>
      <c r="Q122" s="59">
        <v>406</v>
      </c>
      <c r="R122" s="59">
        <v>1170</v>
      </c>
      <c r="S122" s="59">
        <v>3760</v>
      </c>
      <c r="T122" s="59">
        <v>443</v>
      </c>
      <c r="U122" s="59">
        <v>234</v>
      </c>
      <c r="V122" s="59">
        <v>2680</v>
      </c>
      <c r="W122" s="59">
        <v>286</v>
      </c>
      <c r="X122" s="59">
        <v>1690</v>
      </c>
      <c r="Y122" s="59">
        <v>627</v>
      </c>
      <c r="Z122" s="59">
        <v>618</v>
      </c>
      <c r="AA122" s="59">
        <v>150</v>
      </c>
      <c r="AB122" s="59">
        <v>119</v>
      </c>
      <c r="AC122" s="59">
        <v>1530</v>
      </c>
      <c r="AD122" s="59">
        <v>163</v>
      </c>
      <c r="AE122" s="59">
        <v>2770</v>
      </c>
      <c r="AF122" s="59">
        <v>167</v>
      </c>
      <c r="AG122" s="59">
        <v>637</v>
      </c>
      <c r="AH122" s="59">
        <v>1530</v>
      </c>
      <c r="AI122" s="59">
        <v>828</v>
      </c>
      <c r="AJ122" s="59">
        <v>738</v>
      </c>
      <c r="AK122" s="59">
        <v>193</v>
      </c>
      <c r="AL122" s="59">
        <v>5450</v>
      </c>
      <c r="AM122" s="59">
        <v>759</v>
      </c>
      <c r="AN122" s="59">
        <v>1780</v>
      </c>
      <c r="AO122" s="59">
        <v>307</v>
      </c>
      <c r="AP122" s="59">
        <v>26</v>
      </c>
      <c r="AQ122" s="59">
        <v>1350</v>
      </c>
      <c r="AR122" s="59">
        <v>6750</v>
      </c>
      <c r="AU122" s="63">
        <v>385</v>
      </c>
      <c r="AV122" s="64">
        <f t="shared" si="90"/>
        <v>0</v>
      </c>
      <c r="AW122" s="64">
        <f t="shared" si="109"/>
        <v>0</v>
      </c>
      <c r="AX122" s="64">
        <f t="shared" si="110"/>
        <v>1</v>
      </c>
      <c r="AY122" s="64">
        <f t="shared" si="111"/>
        <v>1</v>
      </c>
      <c r="AZ122" s="64">
        <f t="shared" si="94"/>
        <v>1</v>
      </c>
      <c r="BA122" s="64">
        <f t="shared" si="95"/>
        <v>1</v>
      </c>
      <c r="BB122" s="64">
        <f t="shared" si="96"/>
        <v>0</v>
      </c>
      <c r="BC122" s="64">
        <f t="shared" si="97"/>
        <v>1</v>
      </c>
      <c r="BD122" s="64">
        <f t="shared" si="98"/>
        <v>1</v>
      </c>
      <c r="BE122" s="64">
        <f t="shared" si="99"/>
        <v>0</v>
      </c>
      <c r="BF122" s="64">
        <f t="shared" si="100"/>
        <v>0</v>
      </c>
      <c r="BG122" s="64">
        <f t="shared" si="101"/>
        <v>0</v>
      </c>
      <c r="BH122" s="64">
        <f t="shared" si="102"/>
        <v>1</v>
      </c>
      <c r="BI122" s="64">
        <f t="shared" si="103"/>
        <v>0</v>
      </c>
      <c r="BJ122" s="64">
        <f t="shared" si="104"/>
        <v>1</v>
      </c>
      <c r="BK122" s="64">
        <f t="shared" si="105"/>
        <v>0</v>
      </c>
      <c r="BL122" s="64">
        <f t="shared" si="106"/>
        <v>0</v>
      </c>
      <c r="BM122" s="64">
        <f t="shared" si="107"/>
        <v>0</v>
      </c>
      <c r="BN122" s="64">
        <f t="shared" si="108"/>
        <v>0</v>
      </c>
      <c r="BO122" s="64">
        <f t="shared" si="93"/>
        <v>0</v>
      </c>
      <c r="BP122" s="64">
        <f t="shared" si="91"/>
        <v>1</v>
      </c>
      <c r="BQ122" s="64">
        <f t="shared" si="91"/>
        <v>0</v>
      </c>
      <c r="BR122" s="64">
        <f t="shared" si="91"/>
        <v>1</v>
      </c>
      <c r="BS122" s="64">
        <f t="shared" si="91"/>
        <v>0</v>
      </c>
      <c r="BT122" s="64">
        <f t="shared" si="91"/>
        <v>0</v>
      </c>
      <c r="BU122" s="64">
        <f t="shared" si="91"/>
        <v>0</v>
      </c>
      <c r="BV122" s="64">
        <f t="shared" si="91"/>
        <v>0</v>
      </c>
      <c r="BW122" s="64">
        <f t="shared" si="91"/>
        <v>1</v>
      </c>
      <c r="BX122" s="64">
        <f t="shared" si="91"/>
        <v>0</v>
      </c>
      <c r="BY122" s="64">
        <f t="shared" si="91"/>
        <v>1</v>
      </c>
      <c r="BZ122" s="64">
        <f t="shared" si="91"/>
        <v>0</v>
      </c>
      <c r="CA122" s="64">
        <f t="shared" si="91"/>
        <v>0</v>
      </c>
      <c r="CB122" s="64">
        <f t="shared" si="91"/>
        <v>1</v>
      </c>
      <c r="CC122" s="64">
        <f t="shared" si="91"/>
        <v>1</v>
      </c>
      <c r="CD122" s="64">
        <f t="shared" si="91"/>
        <v>1</v>
      </c>
      <c r="CE122" s="64">
        <f t="shared" si="91"/>
        <v>0</v>
      </c>
      <c r="CF122" s="64">
        <f t="shared" si="91"/>
        <v>0</v>
      </c>
      <c r="CG122" s="64">
        <f t="shared" si="91"/>
        <v>0</v>
      </c>
      <c r="CH122" s="64">
        <f t="shared" si="92"/>
        <v>0</v>
      </c>
      <c r="CI122" s="64">
        <f t="shared" si="91"/>
        <v>0</v>
      </c>
      <c r="CJ122" s="64">
        <f t="shared" si="91"/>
        <v>0</v>
      </c>
      <c r="CK122" s="64">
        <f t="shared" si="91"/>
        <v>0</v>
      </c>
      <c r="CL122" s="64">
        <f t="shared" si="91"/>
        <v>1</v>
      </c>
    </row>
    <row r="123" spans="1:90" ht="15">
      <c r="A123" s="58">
        <v>386</v>
      </c>
      <c r="B123" s="59">
        <v>625</v>
      </c>
      <c r="C123" s="59">
        <v>2300</v>
      </c>
      <c r="D123" s="59">
        <v>1610</v>
      </c>
      <c r="E123" s="59">
        <v>15700</v>
      </c>
      <c r="F123" s="59">
        <v>6980</v>
      </c>
      <c r="G123" s="59">
        <v>3860</v>
      </c>
      <c r="H123" s="59">
        <v>374</v>
      </c>
      <c r="I123" s="59">
        <v>3610</v>
      </c>
      <c r="J123" s="59">
        <v>4420</v>
      </c>
      <c r="K123" s="59">
        <v>395</v>
      </c>
      <c r="L123" s="59">
        <v>285</v>
      </c>
      <c r="M123" s="59">
        <v>57</v>
      </c>
      <c r="N123" s="59">
        <v>5250</v>
      </c>
      <c r="O123" s="59">
        <v>472</v>
      </c>
      <c r="P123" s="59">
        <v>1880</v>
      </c>
      <c r="Q123" s="59">
        <v>502</v>
      </c>
      <c r="R123" s="59">
        <v>1300</v>
      </c>
      <c r="S123" s="59">
        <v>1880</v>
      </c>
      <c r="T123" s="59">
        <v>418</v>
      </c>
      <c r="U123" s="59">
        <v>226</v>
      </c>
      <c r="V123" s="59">
        <v>2210</v>
      </c>
      <c r="W123" s="59">
        <v>268</v>
      </c>
      <c r="X123" s="59">
        <v>1400</v>
      </c>
      <c r="Y123" s="59">
        <v>558</v>
      </c>
      <c r="Z123" s="59">
        <v>525</v>
      </c>
      <c r="AA123" s="59">
        <v>139</v>
      </c>
      <c r="AB123" s="59">
        <v>110</v>
      </c>
      <c r="AC123" s="59">
        <v>21600</v>
      </c>
      <c r="AD123" s="59">
        <v>157</v>
      </c>
      <c r="AE123" s="59">
        <v>3130</v>
      </c>
      <c r="AF123" s="59">
        <v>157</v>
      </c>
      <c r="AG123" s="59">
        <v>594</v>
      </c>
      <c r="AH123" s="59">
        <v>1300</v>
      </c>
      <c r="AI123" s="59">
        <v>736</v>
      </c>
      <c r="AJ123" s="59">
        <v>663</v>
      </c>
      <c r="AK123" s="59">
        <v>182</v>
      </c>
      <c r="AL123" s="59">
        <v>5350</v>
      </c>
      <c r="AM123" s="59">
        <v>697</v>
      </c>
      <c r="AN123" s="59">
        <v>5970</v>
      </c>
      <c r="AO123" s="59">
        <v>295</v>
      </c>
      <c r="AP123" s="59">
        <v>25</v>
      </c>
      <c r="AQ123" s="59">
        <v>927</v>
      </c>
      <c r="AR123" s="59">
        <v>4730</v>
      </c>
      <c r="AU123" s="63">
        <v>386</v>
      </c>
      <c r="AV123" s="64">
        <f t="shared" si="90"/>
        <v>0</v>
      </c>
      <c r="AW123" s="64">
        <f t="shared" si="109"/>
        <v>0</v>
      </c>
      <c r="AX123" s="64">
        <f t="shared" si="110"/>
        <v>1</v>
      </c>
      <c r="AY123" s="64">
        <f t="shared" si="111"/>
        <v>1</v>
      </c>
      <c r="AZ123" s="64">
        <f t="shared" si="94"/>
        <v>1</v>
      </c>
      <c r="BA123" s="64">
        <f t="shared" si="95"/>
        <v>1</v>
      </c>
      <c r="BB123" s="64">
        <f t="shared" si="96"/>
        <v>0</v>
      </c>
      <c r="BC123" s="64">
        <f t="shared" si="97"/>
        <v>1</v>
      </c>
      <c r="BD123" s="64">
        <f t="shared" si="98"/>
        <v>1</v>
      </c>
      <c r="BE123" s="64">
        <f t="shared" si="99"/>
        <v>0</v>
      </c>
      <c r="BF123" s="64">
        <f t="shared" si="100"/>
        <v>0</v>
      </c>
      <c r="BG123" s="64">
        <f t="shared" si="101"/>
        <v>0</v>
      </c>
      <c r="BH123" s="64">
        <f t="shared" si="102"/>
        <v>1</v>
      </c>
      <c r="BI123" s="64">
        <f t="shared" si="103"/>
        <v>0</v>
      </c>
      <c r="BJ123" s="64">
        <f t="shared" si="104"/>
        <v>1</v>
      </c>
      <c r="BK123" s="64">
        <f t="shared" si="105"/>
        <v>0</v>
      </c>
      <c r="BL123" s="64">
        <f t="shared" si="106"/>
        <v>1</v>
      </c>
      <c r="BM123" s="64">
        <f t="shared" si="107"/>
        <v>1</v>
      </c>
      <c r="BN123" s="64">
        <f t="shared" si="108"/>
        <v>0</v>
      </c>
      <c r="BO123" s="64">
        <f t="shared" si="93"/>
        <v>0</v>
      </c>
      <c r="BP123" s="64">
        <f t="shared" si="91"/>
        <v>1</v>
      </c>
      <c r="BQ123" s="64">
        <f t="shared" si="91"/>
        <v>0</v>
      </c>
      <c r="BR123" s="64">
        <f t="shared" si="91"/>
        <v>1</v>
      </c>
      <c r="BS123" s="64">
        <f t="shared" si="91"/>
        <v>0</v>
      </c>
      <c r="BT123" s="64">
        <f t="shared" si="91"/>
        <v>0</v>
      </c>
      <c r="BU123" s="64">
        <f t="shared" si="91"/>
        <v>0</v>
      </c>
      <c r="BV123" s="64">
        <f t="shared" si="91"/>
        <v>0</v>
      </c>
      <c r="BW123" s="64">
        <f t="shared" si="91"/>
        <v>1</v>
      </c>
      <c r="BX123" s="64">
        <f t="shared" si="91"/>
        <v>0</v>
      </c>
      <c r="BY123" s="64">
        <f t="shared" si="91"/>
        <v>1</v>
      </c>
      <c r="BZ123" s="64">
        <f t="shared" si="91"/>
        <v>0</v>
      </c>
      <c r="CA123" s="64">
        <f t="shared" si="91"/>
        <v>0</v>
      </c>
      <c r="CB123" s="64">
        <f t="shared" si="91"/>
        <v>1</v>
      </c>
      <c r="CC123" s="64">
        <f t="shared" si="91"/>
        <v>0</v>
      </c>
      <c r="CD123" s="64">
        <f t="shared" si="91"/>
        <v>0</v>
      </c>
      <c r="CE123" s="64">
        <f t="shared" si="91"/>
        <v>0</v>
      </c>
      <c r="CF123" s="64">
        <f t="shared" si="91"/>
        <v>1</v>
      </c>
      <c r="CG123" s="64">
        <f t="shared" si="91"/>
        <v>0</v>
      </c>
      <c r="CH123" s="64">
        <f t="shared" si="92"/>
        <v>0</v>
      </c>
      <c r="CI123" s="64">
        <f t="shared" si="91"/>
        <v>0</v>
      </c>
      <c r="CJ123" s="64">
        <f t="shared" si="91"/>
        <v>0</v>
      </c>
      <c r="CK123" s="64">
        <f t="shared" si="91"/>
        <v>1</v>
      </c>
      <c r="CL123" s="64">
        <f t="shared" si="91"/>
        <v>1</v>
      </c>
    </row>
    <row r="124" spans="1:90" ht="15">
      <c r="A124" s="58">
        <v>387</v>
      </c>
      <c r="B124" s="59">
        <v>585</v>
      </c>
      <c r="C124" s="59">
        <v>9700</v>
      </c>
      <c r="D124" s="59">
        <v>1360</v>
      </c>
      <c r="E124" s="59">
        <v>14700</v>
      </c>
      <c r="F124" s="59">
        <v>21900</v>
      </c>
      <c r="G124" s="59">
        <v>2780</v>
      </c>
      <c r="H124" s="59">
        <v>5160</v>
      </c>
      <c r="I124" s="59">
        <v>3380</v>
      </c>
      <c r="J124" s="59">
        <v>3150</v>
      </c>
      <c r="K124" s="59">
        <v>366</v>
      </c>
      <c r="L124" s="59">
        <v>266</v>
      </c>
      <c r="M124" s="59">
        <v>53</v>
      </c>
      <c r="N124" s="59">
        <v>3730</v>
      </c>
      <c r="O124" s="59">
        <v>407</v>
      </c>
      <c r="P124" s="59">
        <v>1580</v>
      </c>
      <c r="Q124" s="59">
        <v>480</v>
      </c>
      <c r="R124" s="59">
        <v>1310</v>
      </c>
      <c r="S124" s="59">
        <v>1420</v>
      </c>
      <c r="T124" s="59">
        <v>450</v>
      </c>
      <c r="U124" s="59">
        <v>221</v>
      </c>
      <c r="V124" s="59">
        <v>1830</v>
      </c>
      <c r="W124" s="59">
        <v>255</v>
      </c>
      <c r="X124" s="59">
        <v>1210</v>
      </c>
      <c r="Y124" s="59">
        <v>522</v>
      </c>
      <c r="Z124" s="59">
        <v>461</v>
      </c>
      <c r="AA124" s="59">
        <v>126</v>
      </c>
      <c r="AB124" s="59">
        <v>104</v>
      </c>
      <c r="AC124" s="59">
        <v>10600</v>
      </c>
      <c r="AD124" s="59">
        <v>531</v>
      </c>
      <c r="AE124" s="59">
        <v>2730</v>
      </c>
      <c r="AF124" s="59">
        <v>147</v>
      </c>
      <c r="AG124" s="59">
        <v>836</v>
      </c>
      <c r="AH124" s="59">
        <v>1260</v>
      </c>
      <c r="AI124" s="59">
        <v>649</v>
      </c>
      <c r="AJ124" s="59">
        <v>605</v>
      </c>
      <c r="AK124" s="59">
        <v>174</v>
      </c>
      <c r="AL124" s="59">
        <v>7350</v>
      </c>
      <c r="AM124" s="59">
        <v>640</v>
      </c>
      <c r="AN124" s="59">
        <v>8290</v>
      </c>
      <c r="AO124" s="59">
        <v>285</v>
      </c>
      <c r="AP124" s="59">
        <v>24</v>
      </c>
      <c r="AQ124" s="59">
        <v>741</v>
      </c>
      <c r="AR124" s="59">
        <v>3280</v>
      </c>
      <c r="AU124" s="63">
        <v>387</v>
      </c>
      <c r="AV124" s="64">
        <f t="shared" si="90"/>
        <v>0</v>
      </c>
      <c r="AW124" s="64">
        <f t="shared" si="109"/>
        <v>0</v>
      </c>
      <c r="AX124" s="64">
        <f t="shared" si="110"/>
        <v>1</v>
      </c>
      <c r="AY124" s="64">
        <f t="shared" si="111"/>
        <v>1</v>
      </c>
      <c r="AZ124" s="64">
        <f t="shared" si="94"/>
        <v>1</v>
      </c>
      <c r="BA124" s="64">
        <f t="shared" si="95"/>
        <v>1</v>
      </c>
      <c r="BB124" s="64">
        <f t="shared" si="96"/>
        <v>0</v>
      </c>
      <c r="BC124" s="64">
        <f t="shared" si="97"/>
        <v>1</v>
      </c>
      <c r="BD124" s="64">
        <f t="shared" si="98"/>
        <v>1</v>
      </c>
      <c r="BE124" s="64">
        <f t="shared" si="99"/>
        <v>0</v>
      </c>
      <c r="BF124" s="64">
        <f t="shared" si="100"/>
        <v>0</v>
      </c>
      <c r="BG124" s="64">
        <f t="shared" si="101"/>
        <v>0</v>
      </c>
      <c r="BH124" s="64">
        <f t="shared" si="102"/>
        <v>1</v>
      </c>
      <c r="BI124" s="64">
        <f t="shared" si="103"/>
        <v>0</v>
      </c>
      <c r="BJ124" s="64">
        <f t="shared" si="104"/>
        <v>1</v>
      </c>
      <c r="BK124" s="64">
        <f t="shared" si="105"/>
        <v>0</v>
      </c>
      <c r="BL124" s="64">
        <f t="shared" si="106"/>
        <v>1</v>
      </c>
      <c r="BM124" s="64">
        <f t="shared" si="107"/>
        <v>1</v>
      </c>
      <c r="BN124" s="64">
        <f t="shared" si="108"/>
        <v>0</v>
      </c>
      <c r="BO124" s="64">
        <f t="shared" si="93"/>
        <v>0</v>
      </c>
      <c r="BP124" s="64">
        <f t="shared" si="91"/>
        <v>1</v>
      </c>
      <c r="BQ124" s="64">
        <f t="shared" si="91"/>
        <v>0</v>
      </c>
      <c r="BR124" s="64">
        <f t="shared" si="91"/>
        <v>1</v>
      </c>
      <c r="BS124" s="64">
        <f t="shared" si="91"/>
        <v>0</v>
      </c>
      <c r="BT124" s="64">
        <f t="shared" si="91"/>
        <v>0</v>
      </c>
      <c r="BU124" s="64">
        <f t="shared" si="91"/>
        <v>0</v>
      </c>
      <c r="BV124" s="64">
        <f t="shared" si="91"/>
        <v>0</v>
      </c>
      <c r="BW124" s="64">
        <f t="shared" si="91"/>
        <v>1</v>
      </c>
      <c r="BX124" s="64">
        <f t="shared" si="91"/>
        <v>0</v>
      </c>
      <c r="BY124" s="64">
        <f t="shared" si="91"/>
        <v>1</v>
      </c>
      <c r="BZ124" s="64">
        <f t="shared" si="91"/>
        <v>0</v>
      </c>
      <c r="CA124" s="64">
        <f t="shared" si="91"/>
        <v>0</v>
      </c>
      <c r="CB124" s="64">
        <f t="shared" si="91"/>
        <v>1</v>
      </c>
      <c r="CC124" s="64">
        <f t="shared" si="91"/>
        <v>0</v>
      </c>
      <c r="CD124" s="64">
        <f t="shared" si="91"/>
        <v>0</v>
      </c>
      <c r="CE124" s="64">
        <f t="shared" si="91"/>
        <v>0</v>
      </c>
      <c r="CF124" s="64">
        <f t="shared" si="91"/>
        <v>1</v>
      </c>
      <c r="CG124" s="64">
        <f t="shared" si="91"/>
        <v>0</v>
      </c>
      <c r="CH124" s="64">
        <f t="shared" si="92"/>
        <v>1</v>
      </c>
      <c r="CI124" s="64">
        <f t="shared" si="91"/>
        <v>0</v>
      </c>
      <c r="CJ124" s="64">
        <f t="shared" si="91"/>
        <v>0</v>
      </c>
      <c r="CK124" s="64">
        <f t="shared" si="91"/>
        <v>1</v>
      </c>
      <c r="CL124" s="64">
        <f t="shared" si="91"/>
        <v>1</v>
      </c>
    </row>
    <row r="125" spans="1:90" ht="15">
      <c r="A125" s="58">
        <v>388</v>
      </c>
      <c r="B125" s="59">
        <v>605</v>
      </c>
      <c r="C125" s="59">
        <v>5000</v>
      </c>
      <c r="D125" s="59">
        <v>1180</v>
      </c>
      <c r="E125" s="59">
        <v>7800</v>
      </c>
      <c r="F125" s="59">
        <v>18100</v>
      </c>
      <c r="G125" s="59">
        <v>2150</v>
      </c>
      <c r="H125" s="59">
        <v>13800</v>
      </c>
      <c r="I125" s="59">
        <v>2420</v>
      </c>
      <c r="J125" s="59">
        <v>2350</v>
      </c>
      <c r="K125" s="59">
        <v>343</v>
      </c>
      <c r="L125" s="59">
        <v>249</v>
      </c>
      <c r="M125" s="59">
        <v>52</v>
      </c>
      <c r="N125" s="59">
        <v>2740</v>
      </c>
      <c r="O125" s="59">
        <v>355</v>
      </c>
      <c r="P125" s="59">
        <v>1360</v>
      </c>
      <c r="Q125" s="59">
        <v>3620</v>
      </c>
      <c r="R125" s="59">
        <v>1190</v>
      </c>
      <c r="S125" s="59">
        <v>1890</v>
      </c>
      <c r="T125" s="59">
        <v>431</v>
      </c>
      <c r="U125" s="59">
        <v>216</v>
      </c>
      <c r="V125" s="59">
        <v>1700</v>
      </c>
      <c r="W125" s="59">
        <v>243</v>
      </c>
      <c r="X125" s="59">
        <v>1050</v>
      </c>
      <c r="Y125" s="59">
        <v>601</v>
      </c>
      <c r="Z125" s="59">
        <v>415</v>
      </c>
      <c r="AA125" s="59">
        <v>115</v>
      </c>
      <c r="AB125" s="59">
        <v>100</v>
      </c>
      <c r="AC125" s="59">
        <v>8400</v>
      </c>
      <c r="AD125" s="59">
        <v>1380</v>
      </c>
      <c r="AE125" s="59">
        <v>2650</v>
      </c>
      <c r="AF125" s="59">
        <v>138</v>
      </c>
      <c r="AG125" s="59">
        <v>860</v>
      </c>
      <c r="AH125" s="59">
        <v>1730</v>
      </c>
      <c r="AI125" s="59">
        <v>575</v>
      </c>
      <c r="AJ125" s="59">
        <v>550</v>
      </c>
      <c r="AK125" s="59">
        <v>174</v>
      </c>
      <c r="AL125" s="59">
        <v>4030</v>
      </c>
      <c r="AM125" s="59">
        <v>594</v>
      </c>
      <c r="AN125" s="59">
        <v>2830</v>
      </c>
      <c r="AO125" s="59">
        <v>276</v>
      </c>
      <c r="AP125" s="59">
        <v>24</v>
      </c>
      <c r="AQ125" s="59">
        <v>621</v>
      </c>
      <c r="AR125" s="59">
        <v>3230</v>
      </c>
      <c r="AU125" s="63">
        <v>388</v>
      </c>
      <c r="AV125" s="64">
        <f t="shared" si="90"/>
        <v>0</v>
      </c>
      <c r="AW125" s="64">
        <f t="shared" si="109"/>
        <v>1</v>
      </c>
      <c r="AX125" s="64">
        <f t="shared" si="110"/>
        <v>1</v>
      </c>
      <c r="AY125" s="64">
        <f t="shared" si="111"/>
        <v>1</v>
      </c>
      <c r="AZ125" s="64">
        <f t="shared" si="94"/>
        <v>1</v>
      </c>
      <c r="BA125" s="64">
        <f t="shared" si="95"/>
        <v>1</v>
      </c>
      <c r="BB125" s="64">
        <f t="shared" si="96"/>
        <v>0</v>
      </c>
      <c r="BC125" s="64">
        <f t="shared" si="97"/>
        <v>1</v>
      </c>
      <c r="BD125" s="64">
        <f t="shared" si="98"/>
        <v>1</v>
      </c>
      <c r="BE125" s="64">
        <f t="shared" si="99"/>
        <v>0</v>
      </c>
      <c r="BF125" s="64">
        <f t="shared" si="100"/>
        <v>0</v>
      </c>
      <c r="BG125" s="64">
        <f t="shared" si="101"/>
        <v>0</v>
      </c>
      <c r="BH125" s="64">
        <f t="shared" si="102"/>
        <v>1</v>
      </c>
      <c r="BI125" s="64">
        <f t="shared" si="103"/>
        <v>0</v>
      </c>
      <c r="BJ125" s="64">
        <f t="shared" si="104"/>
        <v>1</v>
      </c>
      <c r="BK125" s="64">
        <f t="shared" si="105"/>
        <v>0</v>
      </c>
      <c r="BL125" s="64">
        <f t="shared" si="106"/>
        <v>1</v>
      </c>
      <c r="BM125" s="64">
        <f t="shared" si="107"/>
        <v>1</v>
      </c>
      <c r="BN125" s="64">
        <f t="shared" si="108"/>
        <v>0</v>
      </c>
      <c r="BO125" s="64">
        <f t="shared" si="93"/>
        <v>0</v>
      </c>
      <c r="BP125" s="64">
        <f t="shared" si="91"/>
        <v>1</v>
      </c>
      <c r="BQ125" s="64">
        <f t="shared" si="91"/>
        <v>0</v>
      </c>
      <c r="BR125" s="64">
        <f t="shared" si="91"/>
        <v>1</v>
      </c>
      <c r="BS125" s="64">
        <f t="shared" si="91"/>
        <v>0</v>
      </c>
      <c r="BT125" s="64">
        <f t="shared" si="91"/>
        <v>0</v>
      </c>
      <c r="BU125" s="64">
        <f t="shared" si="91"/>
        <v>0</v>
      </c>
      <c r="BV125" s="64">
        <f t="shared" si="91"/>
        <v>0</v>
      </c>
      <c r="BW125" s="64">
        <f t="shared" si="91"/>
        <v>1</v>
      </c>
      <c r="BX125" s="64">
        <f t="shared" si="91"/>
        <v>0</v>
      </c>
      <c r="BY125" s="64">
        <f t="shared" si="91"/>
        <v>1</v>
      </c>
      <c r="BZ125" s="64">
        <f t="shared" si="91"/>
        <v>0</v>
      </c>
      <c r="CA125" s="64">
        <f t="shared" si="91"/>
        <v>0</v>
      </c>
      <c r="CB125" s="64">
        <f t="shared" si="91"/>
        <v>1</v>
      </c>
      <c r="CC125" s="64">
        <f t="shared" si="91"/>
        <v>0</v>
      </c>
      <c r="CD125" s="64">
        <f t="shared" si="91"/>
        <v>0</v>
      </c>
      <c r="CE125" s="64">
        <f t="shared" si="91"/>
        <v>0</v>
      </c>
      <c r="CF125" s="64">
        <f t="shared" si="91"/>
        <v>1</v>
      </c>
      <c r="CG125" s="64">
        <f t="shared" si="91"/>
        <v>0</v>
      </c>
      <c r="CH125" s="64">
        <f t="shared" si="92"/>
        <v>1</v>
      </c>
      <c r="CI125" s="64">
        <f t="shared" si="91"/>
        <v>0</v>
      </c>
      <c r="CJ125" s="64">
        <f t="shared" si="91"/>
        <v>0</v>
      </c>
      <c r="CK125" s="64">
        <f t="shared" si="91"/>
        <v>0</v>
      </c>
      <c r="CL125" s="64">
        <f t="shared" si="91"/>
        <v>1</v>
      </c>
    </row>
    <row r="126" spans="1:90" ht="15">
      <c r="A126" s="58">
        <v>389</v>
      </c>
      <c r="B126" s="59">
        <v>605</v>
      </c>
      <c r="C126" s="59">
        <v>3020</v>
      </c>
      <c r="D126" s="59">
        <v>1060</v>
      </c>
      <c r="E126" s="59">
        <v>4620</v>
      </c>
      <c r="F126" s="59">
        <v>26900</v>
      </c>
      <c r="G126" s="59">
        <v>1710</v>
      </c>
      <c r="H126" s="59">
        <v>16400</v>
      </c>
      <c r="I126" s="59">
        <v>1980</v>
      </c>
      <c r="J126" s="59">
        <v>1930</v>
      </c>
      <c r="K126" s="59">
        <v>317</v>
      </c>
      <c r="L126" s="59">
        <v>239</v>
      </c>
      <c r="M126" s="59">
        <v>49</v>
      </c>
      <c r="N126" s="59">
        <v>2030</v>
      </c>
      <c r="O126" s="59">
        <v>305</v>
      </c>
      <c r="P126" s="59">
        <v>1190</v>
      </c>
      <c r="Q126" s="59">
        <v>2960</v>
      </c>
      <c r="R126" s="59">
        <v>1510</v>
      </c>
      <c r="S126" s="59">
        <v>1810</v>
      </c>
      <c r="T126" s="59">
        <v>399</v>
      </c>
      <c r="U126" s="59">
        <v>207</v>
      </c>
      <c r="V126" s="59">
        <v>2740</v>
      </c>
      <c r="W126" s="59">
        <v>370</v>
      </c>
      <c r="X126" s="59">
        <v>938</v>
      </c>
      <c r="Y126" s="59">
        <v>774</v>
      </c>
      <c r="Z126" s="59">
        <v>377</v>
      </c>
      <c r="AA126" s="59">
        <v>108</v>
      </c>
      <c r="AB126" s="59">
        <v>100</v>
      </c>
      <c r="AC126" s="59">
        <v>4170</v>
      </c>
      <c r="AD126" s="59">
        <v>2610</v>
      </c>
      <c r="AE126" s="59">
        <v>2340</v>
      </c>
      <c r="AF126" s="59">
        <v>155</v>
      </c>
      <c r="AG126" s="59">
        <v>701</v>
      </c>
      <c r="AH126" s="59">
        <v>2290</v>
      </c>
      <c r="AI126" s="59">
        <v>538</v>
      </c>
      <c r="AJ126" s="59">
        <v>503</v>
      </c>
      <c r="AK126" s="59">
        <v>174</v>
      </c>
      <c r="AL126" s="59">
        <v>3190</v>
      </c>
      <c r="AM126" s="59">
        <v>550</v>
      </c>
      <c r="AN126" s="59">
        <v>3990</v>
      </c>
      <c r="AO126" s="59">
        <v>290</v>
      </c>
      <c r="AP126" s="59">
        <v>23</v>
      </c>
      <c r="AQ126" s="59">
        <v>537</v>
      </c>
      <c r="AR126" s="59">
        <v>4680</v>
      </c>
      <c r="AU126" s="63">
        <v>389</v>
      </c>
      <c r="AV126" s="64">
        <f t="shared" si="90"/>
        <v>0</v>
      </c>
      <c r="AW126" s="64">
        <f t="shared" si="109"/>
        <v>1</v>
      </c>
      <c r="AX126" s="64">
        <f t="shared" si="110"/>
        <v>1</v>
      </c>
      <c r="AY126" s="64">
        <f t="shared" si="111"/>
        <v>1</v>
      </c>
      <c r="AZ126" s="64">
        <f t="shared" si="94"/>
        <v>1</v>
      </c>
      <c r="BA126" s="64">
        <f t="shared" si="95"/>
        <v>1</v>
      </c>
      <c r="BB126" s="64">
        <f t="shared" si="96"/>
        <v>1</v>
      </c>
      <c r="BC126" s="64">
        <f t="shared" si="97"/>
        <v>1</v>
      </c>
      <c r="BD126" s="64">
        <f t="shared" si="98"/>
        <v>1</v>
      </c>
      <c r="BE126" s="64">
        <f t="shared" si="99"/>
        <v>0</v>
      </c>
      <c r="BF126" s="64">
        <f t="shared" si="100"/>
        <v>0</v>
      </c>
      <c r="BG126" s="64">
        <f t="shared" si="101"/>
        <v>0</v>
      </c>
      <c r="BH126" s="64">
        <f t="shared" si="102"/>
        <v>1</v>
      </c>
      <c r="BI126" s="64">
        <f t="shared" si="103"/>
        <v>0</v>
      </c>
      <c r="BJ126" s="64">
        <f t="shared" si="104"/>
        <v>1</v>
      </c>
      <c r="BK126" s="64">
        <f t="shared" si="105"/>
        <v>0</v>
      </c>
      <c r="BL126" s="64">
        <f t="shared" si="106"/>
        <v>1</v>
      </c>
      <c r="BM126" s="64">
        <f t="shared" si="107"/>
        <v>1</v>
      </c>
      <c r="BN126" s="64">
        <f t="shared" si="108"/>
        <v>0</v>
      </c>
      <c r="BO126" s="64">
        <f t="shared" si="93"/>
        <v>0</v>
      </c>
      <c r="BP126" s="64">
        <f t="shared" si="91"/>
        <v>1</v>
      </c>
      <c r="BQ126" s="64">
        <f t="shared" si="91"/>
        <v>0</v>
      </c>
      <c r="BR126" s="64">
        <f t="shared" si="91"/>
        <v>1</v>
      </c>
      <c r="BS126" s="64">
        <f t="shared" si="91"/>
        <v>0</v>
      </c>
      <c r="BT126" s="64">
        <f t="shared" si="91"/>
        <v>0</v>
      </c>
      <c r="BU126" s="64">
        <f t="shared" ref="BU126:BU134" si="112">IF(AA124&gt;$AV$6,1,0)</f>
        <v>0</v>
      </c>
      <c r="BV126" s="64">
        <f t="shared" ref="BV126:BV134" si="113">IF(AB124&gt;$AV$6,1,0)</f>
        <v>0</v>
      </c>
      <c r="BW126" s="64">
        <f t="shared" ref="BW126:BW134" si="114">IF(AC124&gt;$AV$6,1,0)</f>
        <v>1</v>
      </c>
      <c r="BX126" s="64">
        <f t="shared" ref="BX126:BX134" si="115">IF(AD124&gt;$AV$6,1,0)</f>
        <v>0</v>
      </c>
      <c r="BY126" s="64">
        <f t="shared" ref="BY126:BY134" si="116">IF(AE124&gt;$AV$6,1,0)</f>
        <v>1</v>
      </c>
      <c r="BZ126" s="64">
        <f t="shared" ref="BZ126:BZ134" si="117">IF(AF124&gt;$AV$6,1,0)</f>
        <v>0</v>
      </c>
      <c r="CA126" s="64">
        <f t="shared" ref="CA126:CA134" si="118">IF(AG124&gt;$AV$6,1,0)</f>
        <v>0</v>
      </c>
      <c r="CB126" s="64">
        <f t="shared" ref="CB126:CB134" si="119">IF(AH124&gt;$AV$6,1,0)</f>
        <v>1</v>
      </c>
      <c r="CC126" s="64">
        <f t="shared" ref="CC126:CC134" si="120">IF(AI124&gt;$AV$6,1,0)</f>
        <v>0</v>
      </c>
      <c r="CD126" s="64">
        <f t="shared" ref="CD126:CD134" si="121">IF(AJ124&gt;$AV$6,1,0)</f>
        <v>0</v>
      </c>
      <c r="CE126" s="64">
        <f t="shared" ref="CE126:CE134" si="122">IF(AK124&gt;$AV$6,1,0)</f>
        <v>0</v>
      </c>
      <c r="CF126" s="64">
        <f t="shared" ref="CF126:CF134" si="123">IF(AL124&gt;$AV$6,1,0)</f>
        <v>1</v>
      </c>
      <c r="CG126" s="64">
        <f t="shared" ref="CG126:CG134" si="124">IF(AM124&gt;$AV$6,1,0)</f>
        <v>0</v>
      </c>
      <c r="CH126" s="64">
        <f t="shared" si="92"/>
        <v>1</v>
      </c>
      <c r="CI126" s="64">
        <f t="shared" ref="CI126:CI134" si="125">IF(AO124&gt;$AV$6,1,0)</f>
        <v>0</v>
      </c>
      <c r="CJ126" s="64">
        <f t="shared" ref="CJ126:CJ134" si="126">IF(AP124&gt;$AV$6,1,0)</f>
        <v>0</v>
      </c>
      <c r="CK126" s="64">
        <f t="shared" ref="CK126:CK134" si="127">IF(AQ124&gt;$AV$6,1,0)</f>
        <v>0</v>
      </c>
      <c r="CL126" s="64">
        <f t="shared" ref="CL126:CL134" si="128">IF(AR124&gt;$AV$6,1,0)</f>
        <v>1</v>
      </c>
    </row>
    <row r="127" spans="1:90" ht="15">
      <c r="A127" s="58">
        <v>390</v>
      </c>
      <c r="B127" s="59">
        <v>535</v>
      </c>
      <c r="C127" s="59">
        <v>2990</v>
      </c>
      <c r="D127" s="59">
        <v>976</v>
      </c>
      <c r="E127" s="59">
        <v>3440</v>
      </c>
      <c r="F127" s="59">
        <v>21400</v>
      </c>
      <c r="G127" s="59">
        <v>1380</v>
      </c>
      <c r="H127" s="59">
        <v>4610</v>
      </c>
      <c r="I127" s="59">
        <v>1930</v>
      </c>
      <c r="J127" s="59">
        <v>1630</v>
      </c>
      <c r="K127" s="59">
        <v>300</v>
      </c>
      <c r="L127" s="59">
        <v>230</v>
      </c>
      <c r="M127" s="59">
        <v>48</v>
      </c>
      <c r="N127" s="59">
        <v>1620</v>
      </c>
      <c r="O127" s="59">
        <v>271</v>
      </c>
      <c r="P127" s="59">
        <v>1060</v>
      </c>
      <c r="Q127" s="59">
        <v>1740</v>
      </c>
      <c r="R127" s="59">
        <v>1510</v>
      </c>
      <c r="S127" s="59">
        <v>5760</v>
      </c>
      <c r="T127" s="59">
        <v>375</v>
      </c>
      <c r="U127" s="59">
        <v>203</v>
      </c>
      <c r="V127" s="59">
        <v>2120</v>
      </c>
      <c r="W127" s="59">
        <v>2360</v>
      </c>
      <c r="X127" s="59">
        <v>850</v>
      </c>
      <c r="Y127" s="59">
        <v>589</v>
      </c>
      <c r="Z127" s="59">
        <v>345</v>
      </c>
      <c r="AA127" s="59">
        <v>102</v>
      </c>
      <c r="AB127" s="59">
        <v>100</v>
      </c>
      <c r="AC127" s="59">
        <v>2630</v>
      </c>
      <c r="AD127" s="59">
        <v>4430</v>
      </c>
      <c r="AE127" s="59">
        <v>2310</v>
      </c>
      <c r="AF127" s="59">
        <v>516</v>
      </c>
      <c r="AG127" s="59">
        <v>638</v>
      </c>
      <c r="AH127" s="59">
        <v>1830</v>
      </c>
      <c r="AI127" s="59">
        <v>683</v>
      </c>
      <c r="AJ127" s="59">
        <v>482</v>
      </c>
      <c r="AK127" s="59">
        <v>164</v>
      </c>
      <c r="AL127" s="59">
        <v>3110</v>
      </c>
      <c r="AM127" s="59">
        <v>511</v>
      </c>
      <c r="AN127" s="59">
        <v>1960</v>
      </c>
      <c r="AO127" s="59">
        <v>426</v>
      </c>
      <c r="AP127" s="59">
        <v>23</v>
      </c>
      <c r="AQ127" s="59">
        <v>481</v>
      </c>
      <c r="AR127" s="59">
        <v>4160</v>
      </c>
      <c r="AU127" s="63">
        <v>390</v>
      </c>
      <c r="AV127" s="64">
        <f t="shared" si="90"/>
        <v>0</v>
      </c>
      <c r="AW127" s="64">
        <f t="shared" si="109"/>
        <v>1</v>
      </c>
      <c r="AX127" s="64">
        <f t="shared" si="110"/>
        <v>1</v>
      </c>
      <c r="AY127" s="64">
        <f t="shared" si="111"/>
        <v>1</v>
      </c>
      <c r="AZ127" s="64">
        <f t="shared" si="94"/>
        <v>1</v>
      </c>
      <c r="BA127" s="64">
        <f t="shared" si="95"/>
        <v>1</v>
      </c>
      <c r="BB127" s="64">
        <f t="shared" si="96"/>
        <v>1</v>
      </c>
      <c r="BC127" s="64">
        <f t="shared" si="97"/>
        <v>1</v>
      </c>
      <c r="BD127" s="64">
        <f t="shared" si="98"/>
        <v>1</v>
      </c>
      <c r="BE127" s="64">
        <f t="shared" si="99"/>
        <v>0</v>
      </c>
      <c r="BF127" s="64">
        <f t="shared" si="100"/>
        <v>0</v>
      </c>
      <c r="BG127" s="64">
        <f t="shared" si="101"/>
        <v>0</v>
      </c>
      <c r="BH127" s="64">
        <f t="shared" si="102"/>
        <v>1</v>
      </c>
      <c r="BI127" s="64">
        <f t="shared" si="103"/>
        <v>0</v>
      </c>
      <c r="BJ127" s="64">
        <f t="shared" si="104"/>
        <v>1</v>
      </c>
      <c r="BK127" s="64">
        <f t="shared" si="105"/>
        <v>1</v>
      </c>
      <c r="BL127" s="64">
        <f t="shared" si="106"/>
        <v>1</v>
      </c>
      <c r="BM127" s="64">
        <f t="shared" si="107"/>
        <v>1</v>
      </c>
      <c r="BN127" s="64">
        <f t="shared" si="108"/>
        <v>0</v>
      </c>
      <c r="BO127" s="64">
        <f t="shared" si="93"/>
        <v>0</v>
      </c>
      <c r="BP127" s="64">
        <f t="shared" ref="BP127:BP134" si="129">IF(V125&gt;$AV$6,1,0)</f>
        <v>1</v>
      </c>
      <c r="BQ127" s="64">
        <f t="shared" ref="BQ127:BQ134" si="130">IF(W125&gt;$AV$6,1,0)</f>
        <v>0</v>
      </c>
      <c r="BR127" s="64">
        <f t="shared" ref="BR127:BR134" si="131">IF(X125&gt;$AV$6,1,0)</f>
        <v>1</v>
      </c>
      <c r="BS127" s="64">
        <f t="shared" ref="BS127:BS134" si="132">IF(Y125&gt;$AV$6,1,0)</f>
        <v>0</v>
      </c>
      <c r="BT127" s="64">
        <f t="shared" ref="BT127:BT134" si="133">IF(Z125&gt;$AV$6,1,0)</f>
        <v>0</v>
      </c>
      <c r="BU127" s="64">
        <f t="shared" si="112"/>
        <v>0</v>
      </c>
      <c r="BV127" s="64">
        <f t="shared" si="113"/>
        <v>0</v>
      </c>
      <c r="BW127" s="64">
        <f t="shared" si="114"/>
        <v>1</v>
      </c>
      <c r="BX127" s="64">
        <f t="shared" si="115"/>
        <v>1</v>
      </c>
      <c r="BY127" s="64">
        <f t="shared" si="116"/>
        <v>1</v>
      </c>
      <c r="BZ127" s="64">
        <f t="shared" si="117"/>
        <v>0</v>
      </c>
      <c r="CA127" s="64">
        <f t="shared" si="118"/>
        <v>0</v>
      </c>
      <c r="CB127" s="64">
        <f t="shared" si="119"/>
        <v>1</v>
      </c>
      <c r="CC127" s="64">
        <f t="shared" si="120"/>
        <v>0</v>
      </c>
      <c r="CD127" s="64">
        <f t="shared" si="121"/>
        <v>0</v>
      </c>
      <c r="CE127" s="64">
        <f t="shared" si="122"/>
        <v>0</v>
      </c>
      <c r="CF127" s="64">
        <f t="shared" si="123"/>
        <v>1</v>
      </c>
      <c r="CG127" s="64">
        <f t="shared" si="124"/>
        <v>0</v>
      </c>
      <c r="CH127" s="64">
        <f t="shared" si="92"/>
        <v>1</v>
      </c>
      <c r="CI127" s="64">
        <f t="shared" si="125"/>
        <v>0</v>
      </c>
      <c r="CJ127" s="64">
        <f t="shared" si="126"/>
        <v>0</v>
      </c>
      <c r="CK127" s="64">
        <f t="shared" si="127"/>
        <v>0</v>
      </c>
      <c r="CL127" s="64">
        <f t="shared" si="128"/>
        <v>1</v>
      </c>
    </row>
    <row r="128" spans="1:90" ht="15">
      <c r="A128" s="58">
        <v>391</v>
      </c>
      <c r="B128" s="59">
        <v>506</v>
      </c>
      <c r="C128" s="59">
        <v>2800</v>
      </c>
      <c r="D128" s="59">
        <v>905</v>
      </c>
      <c r="E128" s="59">
        <v>3770</v>
      </c>
      <c r="F128" s="59">
        <v>8360</v>
      </c>
      <c r="G128" s="59">
        <v>1140</v>
      </c>
      <c r="H128" s="59">
        <v>3280</v>
      </c>
      <c r="I128" s="59">
        <v>2040</v>
      </c>
      <c r="J128" s="59">
        <v>1380</v>
      </c>
      <c r="K128" s="59">
        <v>283</v>
      </c>
      <c r="L128" s="59">
        <v>215</v>
      </c>
      <c r="M128" s="59">
        <v>46</v>
      </c>
      <c r="N128" s="59">
        <v>1370</v>
      </c>
      <c r="O128" s="59">
        <v>245</v>
      </c>
      <c r="P128" s="59">
        <v>958</v>
      </c>
      <c r="Q128" s="59">
        <v>1190</v>
      </c>
      <c r="R128" s="59">
        <v>1440</v>
      </c>
      <c r="S128" s="59">
        <v>3650</v>
      </c>
      <c r="T128" s="59">
        <v>357</v>
      </c>
      <c r="U128" s="59">
        <v>198</v>
      </c>
      <c r="V128" s="59">
        <v>1790</v>
      </c>
      <c r="W128" s="59">
        <v>1910</v>
      </c>
      <c r="X128" s="59">
        <v>776</v>
      </c>
      <c r="Y128" s="59">
        <v>520</v>
      </c>
      <c r="Z128" s="59">
        <v>320</v>
      </c>
      <c r="AA128" s="59">
        <v>99</v>
      </c>
      <c r="AB128" s="59">
        <v>110</v>
      </c>
      <c r="AC128" s="59">
        <v>1850</v>
      </c>
      <c r="AD128" s="59">
        <v>4250</v>
      </c>
      <c r="AE128" s="59">
        <v>2700</v>
      </c>
      <c r="AF128" s="59">
        <v>558</v>
      </c>
      <c r="AG128" s="59">
        <v>612</v>
      </c>
      <c r="AH128" s="59">
        <v>2810</v>
      </c>
      <c r="AI128" s="59">
        <v>570</v>
      </c>
      <c r="AJ128" s="59">
        <v>466</v>
      </c>
      <c r="AK128" s="59">
        <v>156</v>
      </c>
      <c r="AL128" s="59">
        <v>7830</v>
      </c>
      <c r="AM128" s="59">
        <v>480</v>
      </c>
      <c r="AN128" s="59">
        <v>1300</v>
      </c>
      <c r="AO128" s="59">
        <v>342</v>
      </c>
      <c r="AP128" s="59">
        <v>22</v>
      </c>
      <c r="AQ128" s="59">
        <v>439</v>
      </c>
      <c r="AR128" s="59">
        <v>3500</v>
      </c>
      <c r="AU128" s="63">
        <v>391</v>
      </c>
      <c r="AV128" s="64">
        <f t="shared" si="90"/>
        <v>0</v>
      </c>
      <c r="AW128" s="64">
        <f t="shared" si="109"/>
        <v>1</v>
      </c>
      <c r="AX128" s="64">
        <f t="shared" si="110"/>
        <v>1</v>
      </c>
      <c r="AY128" s="64">
        <f t="shared" si="111"/>
        <v>1</v>
      </c>
      <c r="AZ128" s="64">
        <f t="shared" si="94"/>
        <v>1</v>
      </c>
      <c r="BA128" s="64">
        <f t="shared" si="95"/>
        <v>1</v>
      </c>
      <c r="BB128" s="64">
        <f t="shared" si="96"/>
        <v>1</v>
      </c>
      <c r="BC128" s="64">
        <f t="shared" si="97"/>
        <v>1</v>
      </c>
      <c r="BD128" s="64">
        <f t="shared" si="98"/>
        <v>1</v>
      </c>
      <c r="BE128" s="64">
        <f t="shared" si="99"/>
        <v>0</v>
      </c>
      <c r="BF128" s="64">
        <f t="shared" si="100"/>
        <v>0</v>
      </c>
      <c r="BG128" s="64">
        <f t="shared" si="101"/>
        <v>0</v>
      </c>
      <c r="BH128" s="64">
        <f t="shared" si="102"/>
        <v>1</v>
      </c>
      <c r="BI128" s="64">
        <f t="shared" si="103"/>
        <v>0</v>
      </c>
      <c r="BJ128" s="64">
        <f t="shared" si="104"/>
        <v>1</v>
      </c>
      <c r="BK128" s="64">
        <f t="shared" si="105"/>
        <v>1</v>
      </c>
      <c r="BL128" s="64">
        <f t="shared" si="106"/>
        <v>1</v>
      </c>
      <c r="BM128" s="64">
        <f t="shared" si="107"/>
        <v>1</v>
      </c>
      <c r="BN128" s="64">
        <f t="shared" si="108"/>
        <v>0</v>
      </c>
      <c r="BO128" s="64">
        <f t="shared" si="93"/>
        <v>0</v>
      </c>
      <c r="BP128" s="64">
        <f t="shared" si="129"/>
        <v>1</v>
      </c>
      <c r="BQ128" s="64">
        <f t="shared" si="130"/>
        <v>0</v>
      </c>
      <c r="BR128" s="64">
        <f t="shared" si="131"/>
        <v>0</v>
      </c>
      <c r="BS128" s="64">
        <f t="shared" si="132"/>
        <v>0</v>
      </c>
      <c r="BT128" s="64">
        <f t="shared" si="133"/>
        <v>0</v>
      </c>
      <c r="BU128" s="64">
        <f t="shared" si="112"/>
        <v>0</v>
      </c>
      <c r="BV128" s="64">
        <f t="shared" si="113"/>
        <v>0</v>
      </c>
      <c r="BW128" s="64">
        <f t="shared" si="114"/>
        <v>1</v>
      </c>
      <c r="BX128" s="64">
        <f t="shared" si="115"/>
        <v>1</v>
      </c>
      <c r="BY128" s="64">
        <f t="shared" si="116"/>
        <v>1</v>
      </c>
      <c r="BZ128" s="64">
        <f t="shared" si="117"/>
        <v>0</v>
      </c>
      <c r="CA128" s="64">
        <f t="shared" si="118"/>
        <v>0</v>
      </c>
      <c r="CB128" s="64">
        <f t="shared" si="119"/>
        <v>1</v>
      </c>
      <c r="CC128" s="64">
        <f t="shared" si="120"/>
        <v>0</v>
      </c>
      <c r="CD128" s="64">
        <f t="shared" si="121"/>
        <v>0</v>
      </c>
      <c r="CE128" s="64">
        <f t="shared" si="122"/>
        <v>0</v>
      </c>
      <c r="CF128" s="64">
        <f t="shared" si="123"/>
        <v>1</v>
      </c>
      <c r="CG128" s="64">
        <f t="shared" si="124"/>
        <v>0</v>
      </c>
      <c r="CH128" s="64">
        <f t="shared" si="92"/>
        <v>1</v>
      </c>
      <c r="CI128" s="64">
        <f t="shared" si="125"/>
        <v>0</v>
      </c>
      <c r="CJ128" s="64">
        <f t="shared" si="126"/>
        <v>0</v>
      </c>
      <c r="CK128" s="64">
        <f t="shared" si="127"/>
        <v>0</v>
      </c>
      <c r="CL128" s="64">
        <f t="shared" si="128"/>
        <v>1</v>
      </c>
    </row>
    <row r="129" spans="1:90" ht="15">
      <c r="A129" s="58">
        <v>392</v>
      </c>
      <c r="B129" s="59">
        <v>486</v>
      </c>
      <c r="C129" s="59">
        <v>8550</v>
      </c>
      <c r="D129" s="59">
        <v>857</v>
      </c>
      <c r="E129" s="59">
        <v>5960</v>
      </c>
      <c r="F129" s="59">
        <v>8060</v>
      </c>
      <c r="G129" s="59">
        <v>946</v>
      </c>
      <c r="H129" s="59">
        <v>2450</v>
      </c>
      <c r="I129" s="59">
        <v>1640</v>
      </c>
      <c r="J129" s="59">
        <v>1190</v>
      </c>
      <c r="K129" s="59">
        <v>295</v>
      </c>
      <c r="L129" s="59">
        <v>206</v>
      </c>
      <c r="M129" s="59">
        <v>45</v>
      </c>
      <c r="N129" s="59">
        <v>1190</v>
      </c>
      <c r="O129" s="59">
        <v>227</v>
      </c>
      <c r="P129" s="59">
        <v>850</v>
      </c>
      <c r="Q129" s="59">
        <v>1370</v>
      </c>
      <c r="R129" s="59">
        <v>2860</v>
      </c>
      <c r="S129" s="59">
        <v>18100</v>
      </c>
      <c r="T129" s="59">
        <v>342</v>
      </c>
      <c r="U129" s="59">
        <v>192</v>
      </c>
      <c r="V129" s="59">
        <v>1520</v>
      </c>
      <c r="W129" s="59">
        <v>1530</v>
      </c>
      <c r="X129" s="59">
        <v>721</v>
      </c>
      <c r="Y129" s="59">
        <v>485</v>
      </c>
      <c r="Z129" s="59">
        <v>306</v>
      </c>
      <c r="AA129" s="59">
        <v>98</v>
      </c>
      <c r="AB129" s="59">
        <v>118</v>
      </c>
      <c r="AC129" s="59">
        <v>1400</v>
      </c>
      <c r="AD129" s="59">
        <v>2700</v>
      </c>
      <c r="AE129" s="59">
        <v>2350</v>
      </c>
      <c r="AF129" s="59">
        <v>1150</v>
      </c>
      <c r="AG129" s="59">
        <v>1090</v>
      </c>
      <c r="AH129" s="59">
        <v>2220</v>
      </c>
      <c r="AI129" s="59">
        <v>501</v>
      </c>
      <c r="AJ129" s="59">
        <v>1850</v>
      </c>
      <c r="AK129" s="59">
        <v>149</v>
      </c>
      <c r="AL129" s="59">
        <v>6750</v>
      </c>
      <c r="AM129" s="59">
        <v>453</v>
      </c>
      <c r="AN129" s="59">
        <v>1130</v>
      </c>
      <c r="AO129" s="59">
        <v>311</v>
      </c>
      <c r="AP129" s="59">
        <v>22</v>
      </c>
      <c r="AQ129" s="59">
        <v>404</v>
      </c>
      <c r="AR129" s="59">
        <v>2690</v>
      </c>
      <c r="AU129" s="63">
        <v>392</v>
      </c>
      <c r="AV129" s="64">
        <f t="shared" si="90"/>
        <v>0</v>
      </c>
      <c r="AW129" s="64">
        <f t="shared" si="109"/>
        <v>1</v>
      </c>
      <c r="AX129" s="64">
        <f t="shared" si="110"/>
        <v>0</v>
      </c>
      <c r="AY129" s="64">
        <f t="shared" si="111"/>
        <v>1</v>
      </c>
      <c r="AZ129" s="64">
        <f t="shared" si="94"/>
        <v>1</v>
      </c>
      <c r="BA129" s="64">
        <f t="shared" si="95"/>
        <v>1</v>
      </c>
      <c r="BB129" s="64">
        <f t="shared" si="96"/>
        <v>1</v>
      </c>
      <c r="BC129" s="64">
        <f t="shared" si="97"/>
        <v>1</v>
      </c>
      <c r="BD129" s="64">
        <f t="shared" si="98"/>
        <v>1</v>
      </c>
      <c r="BE129" s="64">
        <f t="shared" si="99"/>
        <v>0</v>
      </c>
      <c r="BF129" s="64">
        <f t="shared" si="100"/>
        <v>0</v>
      </c>
      <c r="BG129" s="64">
        <f t="shared" si="101"/>
        <v>0</v>
      </c>
      <c r="BH129" s="64">
        <f t="shared" si="102"/>
        <v>1</v>
      </c>
      <c r="BI129" s="64">
        <f t="shared" si="103"/>
        <v>0</v>
      </c>
      <c r="BJ129" s="64">
        <f t="shared" si="104"/>
        <v>1</v>
      </c>
      <c r="BK129" s="64">
        <f t="shared" si="105"/>
        <v>1</v>
      </c>
      <c r="BL129" s="64">
        <f t="shared" si="106"/>
        <v>1</v>
      </c>
      <c r="BM129" s="64">
        <f t="shared" si="107"/>
        <v>1</v>
      </c>
      <c r="BN129" s="64">
        <f t="shared" si="108"/>
        <v>0</v>
      </c>
      <c r="BO129" s="64">
        <f t="shared" si="93"/>
        <v>0</v>
      </c>
      <c r="BP129" s="64">
        <f t="shared" si="129"/>
        <v>1</v>
      </c>
      <c r="BQ129" s="64">
        <f t="shared" si="130"/>
        <v>1</v>
      </c>
      <c r="BR129" s="64">
        <f t="shared" si="131"/>
        <v>0</v>
      </c>
      <c r="BS129" s="64">
        <f t="shared" si="132"/>
        <v>0</v>
      </c>
      <c r="BT129" s="64">
        <f t="shared" si="133"/>
        <v>0</v>
      </c>
      <c r="BU129" s="64">
        <f t="shared" si="112"/>
        <v>0</v>
      </c>
      <c r="BV129" s="64">
        <f t="shared" si="113"/>
        <v>0</v>
      </c>
      <c r="BW129" s="64">
        <f t="shared" si="114"/>
        <v>1</v>
      </c>
      <c r="BX129" s="64">
        <f t="shared" si="115"/>
        <v>1</v>
      </c>
      <c r="BY129" s="64">
        <f t="shared" si="116"/>
        <v>1</v>
      </c>
      <c r="BZ129" s="64">
        <f t="shared" si="117"/>
        <v>0</v>
      </c>
      <c r="CA129" s="64">
        <f t="shared" si="118"/>
        <v>0</v>
      </c>
      <c r="CB129" s="64">
        <f t="shared" si="119"/>
        <v>1</v>
      </c>
      <c r="CC129" s="64">
        <f t="shared" si="120"/>
        <v>0</v>
      </c>
      <c r="CD129" s="64">
        <f t="shared" si="121"/>
        <v>0</v>
      </c>
      <c r="CE129" s="64">
        <f t="shared" si="122"/>
        <v>0</v>
      </c>
      <c r="CF129" s="64">
        <f t="shared" si="123"/>
        <v>1</v>
      </c>
      <c r="CG129" s="64">
        <f t="shared" si="124"/>
        <v>0</v>
      </c>
      <c r="CH129" s="64">
        <f t="shared" si="92"/>
        <v>1</v>
      </c>
      <c r="CI129" s="64">
        <f t="shared" si="125"/>
        <v>0</v>
      </c>
      <c r="CJ129" s="64">
        <f t="shared" si="126"/>
        <v>0</v>
      </c>
      <c r="CK129" s="64">
        <f t="shared" si="127"/>
        <v>0</v>
      </c>
      <c r="CL129" s="64">
        <f t="shared" si="128"/>
        <v>1</v>
      </c>
    </row>
    <row r="130" spans="1:90" ht="15">
      <c r="A130" s="58">
        <v>393</v>
      </c>
      <c r="B130" s="59">
        <v>462</v>
      </c>
      <c r="C130" s="59">
        <v>8090</v>
      </c>
      <c r="D130" s="59">
        <v>843</v>
      </c>
      <c r="E130" s="59">
        <v>4710</v>
      </c>
      <c r="F130" s="59">
        <v>17100</v>
      </c>
      <c r="G130" s="59">
        <v>782</v>
      </c>
      <c r="H130" s="59">
        <v>1970</v>
      </c>
      <c r="I130" s="59">
        <v>1420</v>
      </c>
      <c r="J130" s="59">
        <v>1020</v>
      </c>
      <c r="K130" s="59">
        <v>267</v>
      </c>
      <c r="L130" s="59">
        <v>195</v>
      </c>
      <c r="M130" s="59">
        <v>45</v>
      </c>
      <c r="N130" s="59">
        <v>1060</v>
      </c>
      <c r="O130" s="59">
        <v>210</v>
      </c>
      <c r="P130" s="59">
        <v>764</v>
      </c>
      <c r="Q130" s="59">
        <v>6650</v>
      </c>
      <c r="R130" s="59">
        <v>2440</v>
      </c>
      <c r="S130" s="59">
        <v>13900</v>
      </c>
      <c r="T130" s="59">
        <v>324</v>
      </c>
      <c r="U130" s="59">
        <v>186</v>
      </c>
      <c r="V130" s="59">
        <v>1350</v>
      </c>
      <c r="W130" s="59">
        <v>1360</v>
      </c>
      <c r="X130" s="59">
        <v>666</v>
      </c>
      <c r="Y130" s="59">
        <v>458</v>
      </c>
      <c r="Z130" s="59">
        <v>278</v>
      </c>
      <c r="AA130" s="59">
        <v>92</v>
      </c>
      <c r="AB130" s="59">
        <v>116</v>
      </c>
      <c r="AC130" s="59">
        <v>1110</v>
      </c>
      <c r="AD130" s="59">
        <v>1850</v>
      </c>
      <c r="AE130" s="59">
        <v>1960</v>
      </c>
      <c r="AF130" s="59">
        <v>931</v>
      </c>
      <c r="AG130" s="59">
        <v>974</v>
      </c>
      <c r="AH130" s="59">
        <v>1930</v>
      </c>
      <c r="AI130" s="59">
        <v>1660</v>
      </c>
      <c r="AJ130" s="59">
        <v>1410</v>
      </c>
      <c r="AK130" s="59">
        <v>141</v>
      </c>
      <c r="AL130" s="59">
        <v>3330</v>
      </c>
      <c r="AM130" s="59">
        <v>427</v>
      </c>
      <c r="AN130" s="59">
        <v>951</v>
      </c>
      <c r="AO130" s="59">
        <v>293</v>
      </c>
      <c r="AP130" s="59">
        <v>21</v>
      </c>
      <c r="AQ130" s="59">
        <v>372</v>
      </c>
      <c r="AR130" s="59">
        <v>2180</v>
      </c>
      <c r="AU130" s="63">
        <v>393</v>
      </c>
      <c r="AV130" s="64">
        <f t="shared" si="90"/>
        <v>0</v>
      </c>
      <c r="AW130" s="64">
        <f t="shared" si="109"/>
        <v>1</v>
      </c>
      <c r="AX130" s="64">
        <f t="shared" si="110"/>
        <v>0</v>
      </c>
      <c r="AY130" s="64">
        <f t="shared" si="111"/>
        <v>1</v>
      </c>
      <c r="AZ130" s="64">
        <f t="shared" si="94"/>
        <v>1</v>
      </c>
      <c r="BA130" s="64">
        <f t="shared" si="95"/>
        <v>1</v>
      </c>
      <c r="BB130" s="64">
        <f t="shared" si="96"/>
        <v>1</v>
      </c>
      <c r="BC130" s="64">
        <f t="shared" si="97"/>
        <v>1</v>
      </c>
      <c r="BD130" s="64">
        <f t="shared" si="98"/>
        <v>1</v>
      </c>
      <c r="BE130" s="64">
        <f t="shared" si="99"/>
        <v>0</v>
      </c>
      <c r="BF130" s="64">
        <f t="shared" si="100"/>
        <v>0</v>
      </c>
      <c r="BG130" s="64">
        <f t="shared" si="101"/>
        <v>0</v>
      </c>
      <c r="BH130" s="64">
        <f t="shared" si="102"/>
        <v>1</v>
      </c>
      <c r="BI130" s="64">
        <f t="shared" si="103"/>
        <v>0</v>
      </c>
      <c r="BJ130" s="64">
        <f t="shared" si="104"/>
        <v>0</v>
      </c>
      <c r="BK130" s="64">
        <f t="shared" si="105"/>
        <v>1</v>
      </c>
      <c r="BL130" s="64">
        <f t="shared" si="106"/>
        <v>1</v>
      </c>
      <c r="BM130" s="64">
        <f t="shared" si="107"/>
        <v>1</v>
      </c>
      <c r="BN130" s="64">
        <f t="shared" si="108"/>
        <v>0</v>
      </c>
      <c r="BO130" s="64">
        <f t="shared" si="93"/>
        <v>0</v>
      </c>
      <c r="BP130" s="64">
        <f t="shared" si="129"/>
        <v>1</v>
      </c>
      <c r="BQ130" s="64">
        <f t="shared" si="130"/>
        <v>1</v>
      </c>
      <c r="BR130" s="64">
        <f t="shared" si="131"/>
        <v>0</v>
      </c>
      <c r="BS130" s="64">
        <f t="shared" si="132"/>
        <v>0</v>
      </c>
      <c r="BT130" s="64">
        <f t="shared" si="133"/>
        <v>0</v>
      </c>
      <c r="BU130" s="64">
        <f t="shared" si="112"/>
        <v>0</v>
      </c>
      <c r="BV130" s="64">
        <f t="shared" si="113"/>
        <v>0</v>
      </c>
      <c r="BW130" s="64">
        <f t="shared" si="114"/>
        <v>1</v>
      </c>
      <c r="BX130" s="64">
        <f t="shared" si="115"/>
        <v>1</v>
      </c>
      <c r="BY130" s="64">
        <f t="shared" si="116"/>
        <v>1</v>
      </c>
      <c r="BZ130" s="64">
        <f t="shared" si="117"/>
        <v>0</v>
      </c>
      <c r="CA130" s="64">
        <f t="shared" si="118"/>
        <v>0</v>
      </c>
      <c r="CB130" s="64">
        <f t="shared" si="119"/>
        <v>1</v>
      </c>
      <c r="CC130" s="64">
        <f t="shared" si="120"/>
        <v>0</v>
      </c>
      <c r="CD130" s="64">
        <f t="shared" si="121"/>
        <v>0</v>
      </c>
      <c r="CE130" s="64">
        <f t="shared" si="122"/>
        <v>0</v>
      </c>
      <c r="CF130" s="64">
        <f t="shared" si="123"/>
        <v>1</v>
      </c>
      <c r="CG130" s="64">
        <f t="shared" si="124"/>
        <v>0</v>
      </c>
      <c r="CH130" s="64">
        <f t="shared" si="92"/>
        <v>1</v>
      </c>
      <c r="CI130" s="64">
        <f t="shared" si="125"/>
        <v>0</v>
      </c>
      <c r="CJ130" s="64">
        <f t="shared" si="126"/>
        <v>0</v>
      </c>
      <c r="CK130" s="64">
        <f t="shared" si="127"/>
        <v>0</v>
      </c>
      <c r="CL130" s="64">
        <f t="shared" si="128"/>
        <v>1</v>
      </c>
    </row>
    <row r="131" spans="1:90" ht="15">
      <c r="A131" s="58">
        <v>394</v>
      </c>
      <c r="B131" s="59">
        <v>438</v>
      </c>
      <c r="C131" s="59">
        <v>9760</v>
      </c>
      <c r="D131" s="59">
        <v>869</v>
      </c>
      <c r="E131" s="59">
        <v>4040</v>
      </c>
      <c r="F131" s="59">
        <v>5790</v>
      </c>
      <c r="G131" s="59">
        <v>683</v>
      </c>
      <c r="H131" s="59">
        <v>1590</v>
      </c>
      <c r="I131" s="59">
        <v>1260</v>
      </c>
      <c r="J131" s="59">
        <v>923</v>
      </c>
      <c r="K131" s="59">
        <v>251</v>
      </c>
      <c r="L131" s="59">
        <v>188</v>
      </c>
      <c r="M131" s="59">
        <v>43</v>
      </c>
      <c r="N131" s="59">
        <v>953</v>
      </c>
      <c r="O131" s="59">
        <v>199</v>
      </c>
      <c r="P131" s="59">
        <v>708</v>
      </c>
      <c r="Q131" s="59">
        <v>10800</v>
      </c>
      <c r="R131" s="59">
        <v>3180</v>
      </c>
      <c r="S131" s="59">
        <v>6540</v>
      </c>
      <c r="T131" s="59">
        <v>307</v>
      </c>
      <c r="U131" s="59">
        <v>196</v>
      </c>
      <c r="V131" s="59">
        <v>1200</v>
      </c>
      <c r="W131" s="59">
        <v>2360</v>
      </c>
      <c r="X131" s="59">
        <v>646</v>
      </c>
      <c r="Y131" s="59">
        <v>432</v>
      </c>
      <c r="Z131" s="59">
        <v>259</v>
      </c>
      <c r="AA131" s="59">
        <v>90</v>
      </c>
      <c r="AB131" s="59">
        <v>544</v>
      </c>
      <c r="AC131" s="59">
        <v>910</v>
      </c>
      <c r="AD131" s="59">
        <v>1300</v>
      </c>
      <c r="AE131" s="59">
        <v>1640</v>
      </c>
      <c r="AF131" s="59">
        <v>643</v>
      </c>
      <c r="AG131" s="59">
        <v>860</v>
      </c>
      <c r="AH131" s="59">
        <v>1640</v>
      </c>
      <c r="AI131" s="59">
        <v>1860</v>
      </c>
      <c r="AJ131" s="59">
        <v>1360</v>
      </c>
      <c r="AK131" s="59">
        <v>133</v>
      </c>
      <c r="AL131" s="59">
        <v>2200</v>
      </c>
      <c r="AM131" s="59">
        <v>406</v>
      </c>
      <c r="AN131" s="59">
        <v>781</v>
      </c>
      <c r="AO131" s="59">
        <v>276</v>
      </c>
      <c r="AP131" s="59">
        <v>23</v>
      </c>
      <c r="AQ131" s="59">
        <v>344</v>
      </c>
      <c r="AR131" s="59">
        <v>2040</v>
      </c>
      <c r="AU131" s="63">
        <v>394</v>
      </c>
      <c r="AV131" s="64">
        <f t="shared" si="90"/>
        <v>0</v>
      </c>
      <c r="AW131" s="64">
        <f t="shared" si="109"/>
        <v>1</v>
      </c>
      <c r="AX131" s="64">
        <f t="shared" si="110"/>
        <v>0</v>
      </c>
      <c r="AY131" s="64">
        <f t="shared" si="111"/>
        <v>1</v>
      </c>
      <c r="AZ131" s="64">
        <f t="shared" si="94"/>
        <v>1</v>
      </c>
      <c r="BA131" s="64">
        <f t="shared" si="95"/>
        <v>0</v>
      </c>
      <c r="BB131" s="64">
        <f t="shared" si="96"/>
        <v>1</v>
      </c>
      <c r="BC131" s="64">
        <f t="shared" si="97"/>
        <v>1</v>
      </c>
      <c r="BD131" s="64">
        <f t="shared" si="98"/>
        <v>1</v>
      </c>
      <c r="BE131" s="64">
        <f t="shared" si="99"/>
        <v>0</v>
      </c>
      <c r="BF131" s="64">
        <f t="shared" si="100"/>
        <v>0</v>
      </c>
      <c r="BG131" s="64">
        <f t="shared" si="101"/>
        <v>0</v>
      </c>
      <c r="BH131" s="64">
        <f t="shared" si="102"/>
        <v>1</v>
      </c>
      <c r="BI131" s="64">
        <f t="shared" si="103"/>
        <v>0</v>
      </c>
      <c r="BJ131" s="64">
        <f t="shared" si="104"/>
        <v>0</v>
      </c>
      <c r="BK131" s="64">
        <f t="shared" si="105"/>
        <v>1</v>
      </c>
      <c r="BL131" s="64">
        <f t="shared" si="106"/>
        <v>1</v>
      </c>
      <c r="BM131" s="64">
        <f t="shared" si="107"/>
        <v>1</v>
      </c>
      <c r="BN131" s="64">
        <f t="shared" si="108"/>
        <v>0</v>
      </c>
      <c r="BO131" s="64">
        <f t="shared" si="93"/>
        <v>0</v>
      </c>
      <c r="BP131" s="64">
        <f t="shared" si="129"/>
        <v>1</v>
      </c>
      <c r="BQ131" s="64">
        <f t="shared" si="130"/>
        <v>1</v>
      </c>
      <c r="BR131" s="64">
        <f t="shared" si="131"/>
        <v>0</v>
      </c>
      <c r="BS131" s="64">
        <f t="shared" si="132"/>
        <v>0</v>
      </c>
      <c r="BT131" s="64">
        <f t="shared" si="133"/>
        <v>0</v>
      </c>
      <c r="BU131" s="64">
        <f t="shared" si="112"/>
        <v>0</v>
      </c>
      <c r="BV131" s="64">
        <f t="shared" si="113"/>
        <v>0</v>
      </c>
      <c r="BW131" s="64">
        <f t="shared" si="114"/>
        <v>1</v>
      </c>
      <c r="BX131" s="64">
        <f t="shared" si="115"/>
        <v>1</v>
      </c>
      <c r="BY131" s="64">
        <f t="shared" si="116"/>
        <v>1</v>
      </c>
      <c r="BZ131" s="64">
        <f t="shared" si="117"/>
        <v>1</v>
      </c>
      <c r="CA131" s="64">
        <f t="shared" si="118"/>
        <v>1</v>
      </c>
      <c r="CB131" s="64">
        <f t="shared" si="119"/>
        <v>1</v>
      </c>
      <c r="CC131" s="64">
        <f t="shared" si="120"/>
        <v>0</v>
      </c>
      <c r="CD131" s="64">
        <f t="shared" si="121"/>
        <v>1</v>
      </c>
      <c r="CE131" s="64">
        <f t="shared" si="122"/>
        <v>0</v>
      </c>
      <c r="CF131" s="64">
        <f t="shared" si="123"/>
        <v>1</v>
      </c>
      <c r="CG131" s="64">
        <f t="shared" si="124"/>
        <v>0</v>
      </c>
      <c r="CH131" s="64">
        <f t="shared" si="92"/>
        <v>1</v>
      </c>
      <c r="CI131" s="64">
        <f t="shared" si="125"/>
        <v>0</v>
      </c>
      <c r="CJ131" s="64">
        <f t="shared" si="126"/>
        <v>0</v>
      </c>
      <c r="CK131" s="64">
        <f t="shared" si="127"/>
        <v>0</v>
      </c>
      <c r="CL131" s="64">
        <f t="shared" si="128"/>
        <v>1</v>
      </c>
    </row>
    <row r="132" spans="1:90" ht="15">
      <c r="A132" s="58">
        <v>395</v>
      </c>
      <c r="B132" s="59">
        <v>1160</v>
      </c>
      <c r="C132" s="59">
        <v>14000</v>
      </c>
      <c r="D132" s="59">
        <v>3090</v>
      </c>
      <c r="E132" s="59">
        <v>3150</v>
      </c>
      <c r="F132" s="59">
        <v>3460</v>
      </c>
      <c r="G132" s="59">
        <v>655</v>
      </c>
      <c r="H132" s="59">
        <v>1390</v>
      </c>
      <c r="I132" s="59">
        <v>1310</v>
      </c>
      <c r="J132" s="59">
        <v>849</v>
      </c>
      <c r="K132" s="59">
        <v>240</v>
      </c>
      <c r="L132" s="59">
        <v>179</v>
      </c>
      <c r="M132" s="59">
        <v>42</v>
      </c>
      <c r="N132" s="59">
        <v>871</v>
      </c>
      <c r="O132" s="59">
        <v>186</v>
      </c>
      <c r="P132" s="59">
        <v>640</v>
      </c>
      <c r="Q132" s="59">
        <v>6650</v>
      </c>
      <c r="R132" s="59">
        <v>2530</v>
      </c>
      <c r="S132" s="59">
        <v>4860</v>
      </c>
      <c r="T132" s="59">
        <v>296</v>
      </c>
      <c r="U132" s="59">
        <v>196</v>
      </c>
      <c r="V132" s="59">
        <v>2080</v>
      </c>
      <c r="W132" s="59">
        <v>1600</v>
      </c>
      <c r="X132" s="59">
        <v>972</v>
      </c>
      <c r="Y132" s="59">
        <v>411</v>
      </c>
      <c r="Z132" s="59">
        <v>257</v>
      </c>
      <c r="AA132" s="59">
        <v>88</v>
      </c>
      <c r="AB132" s="59">
        <v>493</v>
      </c>
      <c r="AC132" s="59">
        <v>780</v>
      </c>
      <c r="AD132" s="59">
        <v>1120</v>
      </c>
      <c r="AE132" s="59">
        <v>1370</v>
      </c>
      <c r="AF132" s="59">
        <v>606</v>
      </c>
      <c r="AG132" s="59">
        <v>784</v>
      </c>
      <c r="AH132" s="59">
        <v>1390</v>
      </c>
      <c r="AI132" s="59">
        <v>1350</v>
      </c>
      <c r="AJ132" s="59">
        <v>1330</v>
      </c>
      <c r="AK132" s="59">
        <v>128</v>
      </c>
      <c r="AL132" s="59">
        <v>1630</v>
      </c>
      <c r="AM132" s="59">
        <v>399</v>
      </c>
      <c r="AN132" s="59">
        <v>665</v>
      </c>
      <c r="AO132" s="59">
        <v>261</v>
      </c>
      <c r="AP132" s="59">
        <v>44</v>
      </c>
      <c r="AQ132" s="59">
        <v>322</v>
      </c>
      <c r="AR132" s="59">
        <v>6370</v>
      </c>
      <c r="AU132" s="63">
        <v>395</v>
      </c>
      <c r="AV132" s="64">
        <f t="shared" si="90"/>
        <v>0</v>
      </c>
      <c r="AW132" s="64">
        <f t="shared" si="109"/>
        <v>1</v>
      </c>
      <c r="AX132" s="64">
        <f t="shared" si="110"/>
        <v>0</v>
      </c>
      <c r="AY132" s="64">
        <f t="shared" si="111"/>
        <v>1</v>
      </c>
      <c r="AZ132" s="64">
        <f t="shared" si="94"/>
        <v>1</v>
      </c>
      <c r="BA132" s="64">
        <f t="shared" si="95"/>
        <v>0</v>
      </c>
      <c r="BB132" s="64">
        <f t="shared" si="96"/>
        <v>1</v>
      </c>
      <c r="BC132" s="64">
        <f t="shared" si="97"/>
        <v>1</v>
      </c>
      <c r="BD132" s="64">
        <f t="shared" si="98"/>
        <v>1</v>
      </c>
      <c r="BE132" s="64">
        <f t="shared" si="99"/>
        <v>0</v>
      </c>
      <c r="BF132" s="64">
        <f t="shared" si="100"/>
        <v>0</v>
      </c>
      <c r="BG132" s="64">
        <f t="shared" si="101"/>
        <v>0</v>
      </c>
      <c r="BH132" s="64">
        <f t="shared" si="102"/>
        <v>1</v>
      </c>
      <c r="BI132" s="64">
        <f t="shared" si="103"/>
        <v>0</v>
      </c>
      <c r="BJ132" s="64">
        <f t="shared" si="104"/>
        <v>0</v>
      </c>
      <c r="BK132" s="64">
        <f t="shared" si="105"/>
        <v>1</v>
      </c>
      <c r="BL132" s="64">
        <f t="shared" si="106"/>
        <v>1</v>
      </c>
      <c r="BM132" s="64">
        <f t="shared" si="107"/>
        <v>1</v>
      </c>
      <c r="BN132" s="64">
        <f t="shared" si="108"/>
        <v>0</v>
      </c>
      <c r="BO132" s="64">
        <f t="shared" si="93"/>
        <v>0</v>
      </c>
      <c r="BP132" s="64">
        <f t="shared" si="129"/>
        <v>1</v>
      </c>
      <c r="BQ132" s="64">
        <f t="shared" si="130"/>
        <v>1</v>
      </c>
      <c r="BR132" s="64">
        <f t="shared" si="131"/>
        <v>0</v>
      </c>
      <c r="BS132" s="64">
        <f t="shared" si="132"/>
        <v>0</v>
      </c>
      <c r="BT132" s="64">
        <f t="shared" si="133"/>
        <v>0</v>
      </c>
      <c r="BU132" s="64">
        <f t="shared" si="112"/>
        <v>0</v>
      </c>
      <c r="BV132" s="64">
        <f t="shared" si="113"/>
        <v>0</v>
      </c>
      <c r="BW132" s="64">
        <f t="shared" si="114"/>
        <v>1</v>
      </c>
      <c r="BX132" s="64">
        <f t="shared" si="115"/>
        <v>1</v>
      </c>
      <c r="BY132" s="64">
        <f t="shared" si="116"/>
        <v>1</v>
      </c>
      <c r="BZ132" s="64">
        <f t="shared" si="117"/>
        <v>0</v>
      </c>
      <c r="CA132" s="64">
        <f t="shared" si="118"/>
        <v>0</v>
      </c>
      <c r="CB132" s="64">
        <f t="shared" si="119"/>
        <v>1</v>
      </c>
      <c r="CC132" s="64">
        <f t="shared" si="120"/>
        <v>1</v>
      </c>
      <c r="CD132" s="64">
        <f t="shared" si="121"/>
        <v>1</v>
      </c>
      <c r="CE132" s="64">
        <f t="shared" si="122"/>
        <v>0</v>
      </c>
      <c r="CF132" s="64">
        <f t="shared" si="123"/>
        <v>1</v>
      </c>
      <c r="CG132" s="64">
        <f t="shared" si="124"/>
        <v>0</v>
      </c>
      <c r="CH132" s="64">
        <f t="shared" si="92"/>
        <v>0</v>
      </c>
      <c r="CI132" s="64">
        <f t="shared" si="125"/>
        <v>0</v>
      </c>
      <c r="CJ132" s="64">
        <f t="shared" si="126"/>
        <v>0</v>
      </c>
      <c r="CK132" s="64">
        <f t="shared" si="127"/>
        <v>0</v>
      </c>
      <c r="CL132" s="64">
        <f t="shared" si="128"/>
        <v>1</v>
      </c>
    </row>
    <row r="133" spans="1:90" ht="15">
      <c r="A133" s="58">
        <v>396</v>
      </c>
      <c r="B133" s="59">
        <v>1790</v>
      </c>
      <c r="C133" s="59">
        <v>8260</v>
      </c>
      <c r="D133" s="59">
        <v>4930</v>
      </c>
      <c r="E133" s="59">
        <v>2580</v>
      </c>
      <c r="F133" s="59">
        <v>2510</v>
      </c>
      <c r="G133" s="59">
        <v>625</v>
      </c>
      <c r="H133" s="59">
        <v>1270</v>
      </c>
      <c r="I133" s="59">
        <v>1350</v>
      </c>
      <c r="J133" s="59">
        <v>779</v>
      </c>
      <c r="K133" s="59">
        <v>226</v>
      </c>
      <c r="L133" s="59">
        <v>176</v>
      </c>
      <c r="M133" s="59">
        <v>42</v>
      </c>
      <c r="N133" s="59">
        <v>807</v>
      </c>
      <c r="O133" s="59">
        <v>175</v>
      </c>
      <c r="P133" s="59">
        <v>582</v>
      </c>
      <c r="Q133" s="59">
        <v>4470</v>
      </c>
      <c r="R133" s="59">
        <v>1990</v>
      </c>
      <c r="S133" s="59">
        <v>3730</v>
      </c>
      <c r="T133" s="59">
        <v>290</v>
      </c>
      <c r="U133" s="59">
        <v>183</v>
      </c>
      <c r="V133" s="59">
        <v>3030</v>
      </c>
      <c r="W133" s="59">
        <v>1460</v>
      </c>
      <c r="X133" s="59">
        <v>1070</v>
      </c>
      <c r="Y133" s="59">
        <v>391</v>
      </c>
      <c r="Z133" s="59">
        <v>737</v>
      </c>
      <c r="AA133" s="59">
        <v>86</v>
      </c>
      <c r="AB133" s="59">
        <v>340</v>
      </c>
      <c r="AC133" s="59">
        <v>680</v>
      </c>
      <c r="AD133" s="59">
        <v>835</v>
      </c>
      <c r="AE133" s="59">
        <v>1990</v>
      </c>
      <c r="AF133" s="59">
        <v>504</v>
      </c>
      <c r="AG133" s="59">
        <v>714</v>
      </c>
      <c r="AH133" s="59">
        <v>1220</v>
      </c>
      <c r="AI133" s="59">
        <v>1300</v>
      </c>
      <c r="AJ133" s="59">
        <v>1670</v>
      </c>
      <c r="AK133" s="59">
        <v>124</v>
      </c>
      <c r="AL133" s="59">
        <v>1380</v>
      </c>
      <c r="AM133" s="59">
        <v>733</v>
      </c>
      <c r="AN133" s="59">
        <v>582</v>
      </c>
      <c r="AO133" s="59">
        <v>250</v>
      </c>
      <c r="AP133" s="59">
        <v>88</v>
      </c>
      <c r="AQ133" s="59">
        <v>305</v>
      </c>
      <c r="AR133" s="59">
        <v>5190</v>
      </c>
      <c r="AU133" s="63">
        <v>396</v>
      </c>
      <c r="AV133" s="64">
        <f t="shared" si="90"/>
        <v>0</v>
      </c>
      <c r="AW133" s="64">
        <f t="shared" si="109"/>
        <v>1</v>
      </c>
      <c r="AX133" s="64">
        <f t="shared" si="110"/>
        <v>0</v>
      </c>
      <c r="AY133" s="64">
        <f t="shared" si="111"/>
        <v>1</v>
      </c>
      <c r="AZ133" s="64">
        <f t="shared" si="94"/>
        <v>1</v>
      </c>
      <c r="BA133" s="64">
        <f t="shared" si="95"/>
        <v>0</v>
      </c>
      <c r="BB133" s="64">
        <f t="shared" si="96"/>
        <v>1</v>
      </c>
      <c r="BC133" s="64">
        <f t="shared" si="97"/>
        <v>1</v>
      </c>
      <c r="BD133" s="64">
        <f t="shared" si="98"/>
        <v>0</v>
      </c>
      <c r="BE133" s="64">
        <f t="shared" si="99"/>
        <v>0</v>
      </c>
      <c r="BF133" s="64">
        <f t="shared" si="100"/>
        <v>0</v>
      </c>
      <c r="BG133" s="64">
        <f t="shared" si="101"/>
        <v>0</v>
      </c>
      <c r="BH133" s="64">
        <f t="shared" si="102"/>
        <v>0</v>
      </c>
      <c r="BI133" s="64">
        <f t="shared" si="103"/>
        <v>0</v>
      </c>
      <c r="BJ133" s="64">
        <f t="shared" si="104"/>
        <v>0</v>
      </c>
      <c r="BK133" s="64">
        <f t="shared" si="105"/>
        <v>1</v>
      </c>
      <c r="BL133" s="64">
        <f t="shared" si="106"/>
        <v>1</v>
      </c>
      <c r="BM133" s="64">
        <f t="shared" si="107"/>
        <v>1</v>
      </c>
      <c r="BN133" s="64">
        <f t="shared" si="108"/>
        <v>0</v>
      </c>
      <c r="BO133" s="64">
        <f t="shared" si="93"/>
        <v>0</v>
      </c>
      <c r="BP133" s="64">
        <f t="shared" si="129"/>
        <v>1</v>
      </c>
      <c r="BQ133" s="64">
        <f t="shared" si="130"/>
        <v>1</v>
      </c>
      <c r="BR133" s="64">
        <f t="shared" si="131"/>
        <v>0</v>
      </c>
      <c r="BS133" s="64">
        <f t="shared" si="132"/>
        <v>0</v>
      </c>
      <c r="BT133" s="64">
        <f t="shared" si="133"/>
        <v>0</v>
      </c>
      <c r="BU133" s="64">
        <f t="shared" si="112"/>
        <v>0</v>
      </c>
      <c r="BV133" s="64">
        <f t="shared" si="113"/>
        <v>0</v>
      </c>
      <c r="BW133" s="64">
        <f t="shared" si="114"/>
        <v>0</v>
      </c>
      <c r="BX133" s="64">
        <f t="shared" si="115"/>
        <v>1</v>
      </c>
      <c r="BY133" s="64">
        <f t="shared" si="116"/>
        <v>1</v>
      </c>
      <c r="BZ133" s="64">
        <f t="shared" si="117"/>
        <v>0</v>
      </c>
      <c r="CA133" s="64">
        <f t="shared" si="118"/>
        <v>0</v>
      </c>
      <c r="CB133" s="64">
        <f t="shared" si="119"/>
        <v>1</v>
      </c>
      <c r="CC133" s="64">
        <f t="shared" si="120"/>
        <v>1</v>
      </c>
      <c r="CD133" s="64">
        <f t="shared" si="121"/>
        <v>1</v>
      </c>
      <c r="CE133" s="64">
        <f t="shared" si="122"/>
        <v>0</v>
      </c>
      <c r="CF133" s="64">
        <f t="shared" si="123"/>
        <v>1</v>
      </c>
      <c r="CG133" s="64">
        <f t="shared" si="124"/>
        <v>0</v>
      </c>
      <c r="CH133" s="64">
        <f t="shared" si="92"/>
        <v>0</v>
      </c>
      <c r="CI133" s="64">
        <f t="shared" si="125"/>
        <v>0</v>
      </c>
      <c r="CJ133" s="64">
        <f t="shared" si="126"/>
        <v>0</v>
      </c>
      <c r="CK133" s="64">
        <f t="shared" si="127"/>
        <v>0</v>
      </c>
      <c r="CL133" s="64">
        <f t="shared" si="128"/>
        <v>1</v>
      </c>
    </row>
    <row r="134" spans="1:90" ht="15">
      <c r="A134" s="58">
        <v>397</v>
      </c>
      <c r="B134" s="59">
        <v>1390</v>
      </c>
      <c r="C134" s="59">
        <v>7540</v>
      </c>
      <c r="D134" s="59">
        <v>3040</v>
      </c>
      <c r="E134" s="59">
        <v>2080</v>
      </c>
      <c r="F134" s="59">
        <v>1990</v>
      </c>
      <c r="G134" s="59">
        <v>580</v>
      </c>
      <c r="H134" s="59">
        <v>1190</v>
      </c>
      <c r="I134" s="59">
        <v>1350</v>
      </c>
      <c r="J134" s="59">
        <v>1540</v>
      </c>
      <c r="K134" s="59">
        <v>312</v>
      </c>
      <c r="L134" s="59">
        <v>169</v>
      </c>
      <c r="M134" s="59">
        <v>41</v>
      </c>
      <c r="N134" s="59">
        <v>755</v>
      </c>
      <c r="O134" s="59">
        <v>168</v>
      </c>
      <c r="P134" s="59">
        <v>542</v>
      </c>
      <c r="Q134" s="59">
        <v>2780</v>
      </c>
      <c r="R134" s="59">
        <v>1690</v>
      </c>
      <c r="S134" s="59">
        <v>2810</v>
      </c>
      <c r="T134" s="59">
        <v>274</v>
      </c>
      <c r="U134" s="59">
        <v>174</v>
      </c>
      <c r="V134" s="59">
        <v>3070</v>
      </c>
      <c r="W134" s="59">
        <v>1130</v>
      </c>
      <c r="X134" s="59">
        <v>858</v>
      </c>
      <c r="Y134" s="59">
        <v>374</v>
      </c>
      <c r="Z134" s="59">
        <v>953</v>
      </c>
      <c r="AA134" s="59">
        <v>84</v>
      </c>
      <c r="AB134" s="59">
        <v>297</v>
      </c>
      <c r="AC134" s="59">
        <v>604</v>
      </c>
      <c r="AD134" s="59">
        <v>660</v>
      </c>
      <c r="AE134" s="59">
        <v>2540</v>
      </c>
      <c r="AF134" s="59">
        <v>410</v>
      </c>
      <c r="AG134" s="59">
        <v>662</v>
      </c>
      <c r="AH134" s="59">
        <v>1070</v>
      </c>
      <c r="AI134" s="59">
        <v>1120</v>
      </c>
      <c r="AJ134" s="59">
        <v>7540</v>
      </c>
      <c r="AK134" s="59">
        <v>120</v>
      </c>
      <c r="AL134" s="59">
        <v>1180</v>
      </c>
      <c r="AM134" s="59">
        <v>589</v>
      </c>
      <c r="AN134" s="59">
        <v>518</v>
      </c>
      <c r="AO134" s="59">
        <v>242</v>
      </c>
      <c r="AP134" s="59">
        <v>77</v>
      </c>
      <c r="AQ134" s="59">
        <v>289</v>
      </c>
      <c r="AR134" s="59">
        <v>3390</v>
      </c>
      <c r="AU134" s="65">
        <v>397</v>
      </c>
      <c r="AV134" s="64">
        <f>IF(B132&gt;$AV$6,1,0)</f>
        <v>1</v>
      </c>
      <c r="AW134" s="64">
        <f t="shared" si="109"/>
        <v>1</v>
      </c>
      <c r="AX134" s="64">
        <f t="shared" si="110"/>
        <v>1</v>
      </c>
      <c r="AY134" s="64">
        <f t="shared" si="111"/>
        <v>1</v>
      </c>
      <c r="AZ134" s="64">
        <f t="shared" si="94"/>
        <v>1</v>
      </c>
      <c r="BA134" s="64">
        <f t="shared" si="95"/>
        <v>0</v>
      </c>
      <c r="BB134" s="64">
        <f t="shared" si="96"/>
        <v>1</v>
      </c>
      <c r="BC134" s="64">
        <f t="shared" si="97"/>
        <v>1</v>
      </c>
      <c r="BD134" s="64">
        <f t="shared" si="98"/>
        <v>0</v>
      </c>
      <c r="BE134" s="64">
        <f t="shared" si="99"/>
        <v>0</v>
      </c>
      <c r="BF134" s="64">
        <f t="shared" si="100"/>
        <v>0</v>
      </c>
      <c r="BG134" s="64">
        <f t="shared" si="101"/>
        <v>0</v>
      </c>
      <c r="BH134" s="64">
        <f t="shared" si="102"/>
        <v>0</v>
      </c>
      <c r="BI134" s="64">
        <f t="shared" si="103"/>
        <v>0</v>
      </c>
      <c r="BJ134" s="64">
        <f t="shared" si="104"/>
        <v>0</v>
      </c>
      <c r="BK134" s="64">
        <f t="shared" si="105"/>
        <v>1</v>
      </c>
      <c r="BL134" s="64">
        <f t="shared" si="106"/>
        <v>1</v>
      </c>
      <c r="BM134" s="64">
        <f t="shared" si="107"/>
        <v>1</v>
      </c>
      <c r="BN134" s="64">
        <f t="shared" si="108"/>
        <v>0</v>
      </c>
      <c r="BO134" s="64">
        <f t="shared" si="93"/>
        <v>0</v>
      </c>
      <c r="BP134" s="64">
        <f t="shared" si="129"/>
        <v>1</v>
      </c>
      <c r="BQ134" s="64">
        <f t="shared" si="130"/>
        <v>1</v>
      </c>
      <c r="BR134" s="64">
        <f t="shared" si="131"/>
        <v>0</v>
      </c>
      <c r="BS134" s="64">
        <f t="shared" si="132"/>
        <v>0</v>
      </c>
      <c r="BT134" s="64">
        <f t="shared" si="133"/>
        <v>0</v>
      </c>
      <c r="BU134" s="64">
        <f t="shared" si="112"/>
        <v>0</v>
      </c>
      <c r="BV134" s="64">
        <f t="shared" si="113"/>
        <v>0</v>
      </c>
      <c r="BW134" s="64">
        <f t="shared" si="114"/>
        <v>0</v>
      </c>
      <c r="BX134" s="64">
        <f t="shared" si="115"/>
        <v>1</v>
      </c>
      <c r="BY134" s="64">
        <f t="shared" si="116"/>
        <v>1</v>
      </c>
      <c r="BZ134" s="64">
        <f t="shared" si="117"/>
        <v>0</v>
      </c>
      <c r="CA134" s="64">
        <f t="shared" si="118"/>
        <v>0</v>
      </c>
      <c r="CB134" s="64">
        <f t="shared" si="119"/>
        <v>1</v>
      </c>
      <c r="CC134" s="64">
        <f t="shared" si="120"/>
        <v>1</v>
      </c>
      <c r="CD134" s="64">
        <f t="shared" si="121"/>
        <v>1</v>
      </c>
      <c r="CE134" s="64">
        <f t="shared" si="122"/>
        <v>0</v>
      </c>
      <c r="CF134" s="64">
        <f t="shared" si="123"/>
        <v>1</v>
      </c>
      <c r="CG134" s="64">
        <f t="shared" si="124"/>
        <v>0</v>
      </c>
      <c r="CH134" s="64">
        <f t="shared" si="92"/>
        <v>0</v>
      </c>
      <c r="CI134" s="64">
        <f t="shared" si="125"/>
        <v>0</v>
      </c>
      <c r="CJ134" s="64">
        <f t="shared" si="126"/>
        <v>0</v>
      </c>
      <c r="CK134" s="64">
        <f t="shared" si="127"/>
        <v>0</v>
      </c>
      <c r="CL134" s="64">
        <f t="shared" si="128"/>
        <v>1</v>
      </c>
    </row>
    <row r="135" spans="1:90" ht="15">
      <c r="A135" s="58">
        <v>398</v>
      </c>
      <c r="B135" s="59">
        <v>2100</v>
      </c>
      <c r="C135" s="59">
        <v>4940</v>
      </c>
      <c r="D135" s="59">
        <v>2550</v>
      </c>
      <c r="E135" s="59">
        <v>2970</v>
      </c>
      <c r="F135" s="59">
        <v>1710</v>
      </c>
      <c r="G135" s="59">
        <v>525</v>
      </c>
      <c r="H135" s="59">
        <v>1120</v>
      </c>
      <c r="I135" s="59">
        <v>1190</v>
      </c>
      <c r="J135" s="59">
        <v>2060</v>
      </c>
      <c r="K135" s="59">
        <v>977</v>
      </c>
      <c r="L135" s="59">
        <v>161</v>
      </c>
      <c r="M135" s="59">
        <v>40</v>
      </c>
      <c r="N135" s="59">
        <v>966</v>
      </c>
      <c r="O135" s="59">
        <v>161</v>
      </c>
      <c r="P135" s="59">
        <v>507</v>
      </c>
      <c r="Q135" s="59">
        <v>1860</v>
      </c>
      <c r="R135" s="59">
        <v>1470</v>
      </c>
      <c r="S135" s="59">
        <v>2220</v>
      </c>
      <c r="T135" s="59">
        <v>268</v>
      </c>
      <c r="U135" s="59">
        <v>171</v>
      </c>
      <c r="V135" s="59">
        <v>4570</v>
      </c>
      <c r="W135" s="59">
        <v>994</v>
      </c>
      <c r="X135" s="59">
        <v>782</v>
      </c>
      <c r="Y135" s="59">
        <v>354</v>
      </c>
      <c r="Z135" s="59">
        <v>976</v>
      </c>
      <c r="AA135" s="59">
        <v>87</v>
      </c>
      <c r="AB135" s="59">
        <v>598</v>
      </c>
      <c r="AC135" s="59">
        <v>543</v>
      </c>
      <c r="AD135" s="59">
        <v>550</v>
      </c>
      <c r="AE135" s="59">
        <v>2580</v>
      </c>
      <c r="AF135" s="59">
        <v>358</v>
      </c>
      <c r="AG135" s="59">
        <v>667</v>
      </c>
      <c r="AH135" s="59">
        <v>973</v>
      </c>
      <c r="AI135" s="59">
        <v>1050</v>
      </c>
      <c r="AJ135" s="59">
        <v>6500</v>
      </c>
      <c r="AK135" s="59">
        <v>113</v>
      </c>
      <c r="AL135" s="59">
        <v>1050</v>
      </c>
      <c r="AM135" s="59">
        <v>489</v>
      </c>
      <c r="AN135" s="59">
        <v>568</v>
      </c>
      <c r="AO135" s="59">
        <v>235</v>
      </c>
      <c r="AP135" s="59">
        <v>57</v>
      </c>
      <c r="AQ135" s="59">
        <v>274</v>
      </c>
      <c r="AR135" s="59">
        <v>2480</v>
      </c>
      <c r="AU135" s="66">
        <v>398</v>
      </c>
      <c r="AV135" s="68">
        <f>IF(B132&gt;$AV$7,1,0)</f>
        <v>1</v>
      </c>
      <c r="AW135" s="68">
        <f t="shared" ref="AW135:CL141" si="134">IF(C132&gt;$AV$7,1,0)</f>
        <v>1</v>
      </c>
      <c r="AX135" s="68">
        <f t="shared" si="134"/>
        <v>1</v>
      </c>
      <c r="AY135" s="68">
        <f t="shared" si="134"/>
        <v>1</v>
      </c>
      <c r="AZ135" s="68">
        <f t="shared" si="134"/>
        <v>1</v>
      </c>
      <c r="BA135" s="68">
        <f t="shared" si="134"/>
        <v>0</v>
      </c>
      <c r="BB135" s="68">
        <f t="shared" si="134"/>
        <v>1</v>
      </c>
      <c r="BC135" s="68">
        <f t="shared" si="134"/>
        <v>1</v>
      </c>
      <c r="BD135" s="68">
        <f t="shared" si="134"/>
        <v>0</v>
      </c>
      <c r="BE135" s="68">
        <f t="shared" si="134"/>
        <v>0</v>
      </c>
      <c r="BF135" s="68">
        <f t="shared" si="134"/>
        <v>0</v>
      </c>
      <c r="BG135" s="68">
        <f t="shared" si="134"/>
        <v>0</v>
      </c>
      <c r="BH135" s="68">
        <f t="shared" si="134"/>
        <v>1</v>
      </c>
      <c r="BI135" s="68">
        <f t="shared" si="134"/>
        <v>0</v>
      </c>
      <c r="BJ135" s="68">
        <f t="shared" si="134"/>
        <v>0</v>
      </c>
      <c r="BK135" s="68">
        <f t="shared" si="134"/>
        <v>1</v>
      </c>
      <c r="BL135" s="68">
        <f t="shared" si="134"/>
        <v>1</v>
      </c>
      <c r="BM135" s="68">
        <f t="shared" si="134"/>
        <v>1</v>
      </c>
      <c r="BN135" s="68">
        <f t="shared" si="134"/>
        <v>0</v>
      </c>
      <c r="BO135" s="68">
        <f t="shared" si="134"/>
        <v>0</v>
      </c>
      <c r="BP135" s="68">
        <f t="shared" si="134"/>
        <v>1</v>
      </c>
      <c r="BQ135" s="68">
        <f t="shared" si="134"/>
        <v>1</v>
      </c>
      <c r="BR135" s="68">
        <f t="shared" si="134"/>
        <v>1</v>
      </c>
      <c r="BS135" s="68">
        <f t="shared" si="134"/>
        <v>0</v>
      </c>
      <c r="BT135" s="68">
        <f t="shared" si="134"/>
        <v>0</v>
      </c>
      <c r="BU135" s="68">
        <f t="shared" si="134"/>
        <v>0</v>
      </c>
      <c r="BV135" s="68">
        <f t="shared" si="134"/>
        <v>0</v>
      </c>
      <c r="BW135" s="68">
        <f t="shared" si="134"/>
        <v>0</v>
      </c>
      <c r="BX135" s="68">
        <f t="shared" si="134"/>
        <v>1</v>
      </c>
      <c r="BY135" s="68">
        <f t="shared" si="134"/>
        <v>1</v>
      </c>
      <c r="BZ135" s="68">
        <f t="shared" si="134"/>
        <v>0</v>
      </c>
      <c r="CA135" s="68">
        <f t="shared" si="134"/>
        <v>0</v>
      </c>
      <c r="CB135" s="68">
        <f t="shared" si="134"/>
        <v>1</v>
      </c>
      <c r="CC135" s="68">
        <f t="shared" si="134"/>
        <v>1</v>
      </c>
      <c r="CD135" s="68">
        <f t="shared" si="134"/>
        <v>1</v>
      </c>
      <c r="CE135" s="68">
        <f t="shared" si="134"/>
        <v>0</v>
      </c>
      <c r="CF135" s="68">
        <f t="shared" si="134"/>
        <v>1</v>
      </c>
      <c r="CG135" s="68">
        <f t="shared" si="134"/>
        <v>0</v>
      </c>
      <c r="CH135" s="68">
        <f t="shared" si="134"/>
        <v>0</v>
      </c>
      <c r="CI135" s="68">
        <f t="shared" si="134"/>
        <v>0</v>
      </c>
      <c r="CJ135" s="68">
        <f t="shared" si="134"/>
        <v>0</v>
      </c>
      <c r="CK135" s="68">
        <f t="shared" si="134"/>
        <v>0</v>
      </c>
      <c r="CL135" s="68">
        <f t="shared" si="134"/>
        <v>1</v>
      </c>
    </row>
    <row r="136" spans="1:90" ht="15">
      <c r="A136" s="58">
        <v>399</v>
      </c>
      <c r="B136" s="59">
        <v>1640</v>
      </c>
      <c r="C136" s="59">
        <v>3420</v>
      </c>
      <c r="D136" s="59">
        <v>6270</v>
      </c>
      <c r="E136" s="59">
        <v>3070</v>
      </c>
      <c r="F136" s="59">
        <v>1480</v>
      </c>
      <c r="G136" s="59">
        <v>485</v>
      </c>
      <c r="H136" s="59">
        <v>1040</v>
      </c>
      <c r="I136" s="59">
        <v>1090</v>
      </c>
      <c r="J136" s="59">
        <v>1450</v>
      </c>
      <c r="K136" s="59">
        <v>2520</v>
      </c>
      <c r="L136" s="59">
        <v>156</v>
      </c>
      <c r="M136" s="59">
        <v>40</v>
      </c>
      <c r="N136" s="59">
        <v>2150</v>
      </c>
      <c r="O136" s="59">
        <v>154</v>
      </c>
      <c r="P136" s="59">
        <v>517</v>
      </c>
      <c r="Q136" s="59">
        <v>1400</v>
      </c>
      <c r="R136" s="59">
        <v>1320</v>
      </c>
      <c r="S136" s="59">
        <v>1800</v>
      </c>
      <c r="T136" s="59">
        <v>257</v>
      </c>
      <c r="U136" s="59">
        <v>171</v>
      </c>
      <c r="V136" s="59">
        <v>7090</v>
      </c>
      <c r="W136" s="59">
        <v>4580</v>
      </c>
      <c r="X136" s="59">
        <v>725</v>
      </c>
      <c r="Y136" s="59">
        <v>359</v>
      </c>
      <c r="Z136" s="59">
        <v>1310</v>
      </c>
      <c r="AA136" s="59">
        <v>1470</v>
      </c>
      <c r="AB136" s="59">
        <v>639</v>
      </c>
      <c r="AC136" s="59">
        <v>498</v>
      </c>
      <c r="AD136" s="59">
        <v>465</v>
      </c>
      <c r="AE136" s="59">
        <v>2100</v>
      </c>
      <c r="AF136" s="59">
        <v>322</v>
      </c>
      <c r="AG136" s="59">
        <v>630</v>
      </c>
      <c r="AH136" s="59">
        <v>849</v>
      </c>
      <c r="AI136" s="59">
        <v>2300</v>
      </c>
      <c r="AJ136" s="59">
        <v>5300</v>
      </c>
      <c r="AK136" s="59">
        <v>109</v>
      </c>
      <c r="AL136" s="59">
        <v>1070</v>
      </c>
      <c r="AM136" s="59">
        <v>444</v>
      </c>
      <c r="AN136" s="59">
        <v>514</v>
      </c>
      <c r="AO136" s="59">
        <v>227</v>
      </c>
      <c r="AP136" s="59">
        <v>46</v>
      </c>
      <c r="AQ136" s="59">
        <v>264</v>
      </c>
      <c r="AR136" s="59">
        <v>1980</v>
      </c>
      <c r="AU136" s="67">
        <v>399</v>
      </c>
      <c r="AV136" s="68">
        <f t="shared" ref="AV136:AV162" si="135">IF(B133&gt;$AV$7,1,0)</f>
        <v>1</v>
      </c>
      <c r="AW136" s="68">
        <f t="shared" si="134"/>
        <v>1</v>
      </c>
      <c r="AX136" s="68">
        <f t="shared" si="134"/>
        <v>1</v>
      </c>
      <c r="AY136" s="68">
        <f t="shared" si="134"/>
        <v>1</v>
      </c>
      <c r="AZ136" s="68">
        <f t="shared" si="134"/>
        <v>1</v>
      </c>
      <c r="BA136" s="68">
        <f t="shared" si="134"/>
        <v>0</v>
      </c>
      <c r="BB136" s="68">
        <f t="shared" si="134"/>
        <v>1</v>
      </c>
      <c r="BC136" s="68">
        <f t="shared" si="134"/>
        <v>1</v>
      </c>
      <c r="BD136" s="68">
        <f t="shared" si="134"/>
        <v>0</v>
      </c>
      <c r="BE136" s="68">
        <f t="shared" si="134"/>
        <v>0</v>
      </c>
      <c r="BF136" s="68">
        <f t="shared" si="134"/>
        <v>0</v>
      </c>
      <c r="BG136" s="68">
        <f t="shared" si="134"/>
        <v>0</v>
      </c>
      <c r="BH136" s="68">
        <f t="shared" si="134"/>
        <v>0</v>
      </c>
      <c r="BI136" s="68">
        <f t="shared" si="134"/>
        <v>0</v>
      </c>
      <c r="BJ136" s="68">
        <f t="shared" si="134"/>
        <v>0</v>
      </c>
      <c r="BK136" s="68">
        <f t="shared" si="134"/>
        <v>1</v>
      </c>
      <c r="BL136" s="68">
        <f t="shared" si="134"/>
        <v>1</v>
      </c>
      <c r="BM136" s="68">
        <f t="shared" si="134"/>
        <v>1</v>
      </c>
      <c r="BN136" s="68">
        <f t="shared" si="134"/>
        <v>0</v>
      </c>
      <c r="BO136" s="68">
        <f t="shared" si="134"/>
        <v>0</v>
      </c>
      <c r="BP136" s="68">
        <f t="shared" si="134"/>
        <v>1</v>
      </c>
      <c r="BQ136" s="68">
        <f t="shared" si="134"/>
        <v>1</v>
      </c>
      <c r="BR136" s="68">
        <f t="shared" si="134"/>
        <v>1</v>
      </c>
      <c r="BS136" s="68">
        <f t="shared" si="134"/>
        <v>0</v>
      </c>
      <c r="BT136" s="68">
        <f t="shared" si="134"/>
        <v>0</v>
      </c>
      <c r="BU136" s="68">
        <f t="shared" si="134"/>
        <v>0</v>
      </c>
      <c r="BV136" s="68">
        <f t="shared" si="134"/>
        <v>0</v>
      </c>
      <c r="BW136" s="68">
        <f t="shared" si="134"/>
        <v>0</v>
      </c>
      <c r="BX136" s="68">
        <f t="shared" si="134"/>
        <v>0</v>
      </c>
      <c r="BY136" s="68">
        <f t="shared" si="134"/>
        <v>1</v>
      </c>
      <c r="BZ136" s="68">
        <f t="shared" si="134"/>
        <v>0</v>
      </c>
      <c r="CA136" s="68">
        <f t="shared" si="134"/>
        <v>0</v>
      </c>
      <c r="CB136" s="68">
        <f t="shared" si="134"/>
        <v>1</v>
      </c>
      <c r="CC136" s="68">
        <f t="shared" si="134"/>
        <v>1</v>
      </c>
      <c r="CD136" s="68">
        <f t="shared" si="134"/>
        <v>1</v>
      </c>
      <c r="CE136" s="68">
        <f t="shared" si="134"/>
        <v>0</v>
      </c>
      <c r="CF136" s="68">
        <f t="shared" si="134"/>
        <v>1</v>
      </c>
      <c r="CG136" s="68">
        <f t="shared" si="134"/>
        <v>0</v>
      </c>
      <c r="CH136" s="68">
        <f t="shared" si="134"/>
        <v>0</v>
      </c>
      <c r="CI136" s="68">
        <f t="shared" si="134"/>
        <v>0</v>
      </c>
      <c r="CJ136" s="68">
        <f t="shared" si="134"/>
        <v>0</v>
      </c>
      <c r="CK136" s="68">
        <f t="shared" si="134"/>
        <v>0</v>
      </c>
      <c r="CL136" s="68">
        <f t="shared" si="134"/>
        <v>1</v>
      </c>
    </row>
    <row r="137" spans="1:90" ht="15">
      <c r="A137" s="58">
        <v>400</v>
      </c>
      <c r="B137" s="59">
        <v>1550</v>
      </c>
      <c r="C137" s="59">
        <v>2510</v>
      </c>
      <c r="D137" s="59">
        <v>5520</v>
      </c>
      <c r="E137" s="59">
        <v>2570</v>
      </c>
      <c r="F137" s="59">
        <v>1330</v>
      </c>
      <c r="G137" s="59">
        <v>446</v>
      </c>
      <c r="H137" s="59">
        <v>994</v>
      </c>
      <c r="I137" s="59">
        <v>1000</v>
      </c>
      <c r="J137" s="59">
        <v>1210</v>
      </c>
      <c r="K137" s="59">
        <v>2120</v>
      </c>
      <c r="L137" s="59">
        <v>152</v>
      </c>
      <c r="M137" s="59">
        <v>39</v>
      </c>
      <c r="N137" s="59">
        <v>1640</v>
      </c>
      <c r="O137" s="59">
        <v>147</v>
      </c>
      <c r="P137" s="59">
        <v>3650</v>
      </c>
      <c r="Q137" s="59">
        <v>1130</v>
      </c>
      <c r="R137" s="59">
        <v>1200</v>
      </c>
      <c r="S137" s="59">
        <v>1500</v>
      </c>
      <c r="T137" s="59">
        <v>248</v>
      </c>
      <c r="U137" s="59">
        <v>171</v>
      </c>
      <c r="V137" s="59">
        <v>8540</v>
      </c>
      <c r="W137" s="59">
        <v>2980</v>
      </c>
      <c r="X137" s="59">
        <v>668</v>
      </c>
      <c r="Y137" s="59">
        <v>351</v>
      </c>
      <c r="Z137" s="59">
        <v>1420</v>
      </c>
      <c r="AA137" s="59">
        <v>946</v>
      </c>
      <c r="AB137" s="59">
        <v>473</v>
      </c>
      <c r="AC137" s="59">
        <v>465</v>
      </c>
      <c r="AD137" s="59">
        <v>410</v>
      </c>
      <c r="AE137" s="59">
        <v>1800</v>
      </c>
      <c r="AF137" s="59">
        <v>305</v>
      </c>
      <c r="AG137" s="59">
        <v>581</v>
      </c>
      <c r="AH137" s="59">
        <v>757</v>
      </c>
      <c r="AI137" s="59">
        <v>3930</v>
      </c>
      <c r="AJ137" s="59">
        <v>10600</v>
      </c>
      <c r="AK137" s="59">
        <v>106</v>
      </c>
      <c r="AL137" s="59">
        <v>1120</v>
      </c>
      <c r="AM137" s="59">
        <v>412</v>
      </c>
      <c r="AN137" s="59">
        <v>457</v>
      </c>
      <c r="AO137" s="59">
        <v>219</v>
      </c>
      <c r="AP137" s="59">
        <v>40</v>
      </c>
      <c r="AQ137" s="59">
        <v>258</v>
      </c>
      <c r="AR137" s="59">
        <v>1650</v>
      </c>
      <c r="AU137" s="67">
        <v>400</v>
      </c>
      <c r="AV137" s="68">
        <f t="shared" si="135"/>
        <v>1</v>
      </c>
      <c r="AW137" s="68">
        <f t="shared" si="134"/>
        <v>1</v>
      </c>
      <c r="AX137" s="68">
        <f t="shared" si="134"/>
        <v>1</v>
      </c>
      <c r="AY137" s="68">
        <f t="shared" si="134"/>
        <v>1</v>
      </c>
      <c r="AZ137" s="68">
        <f t="shared" si="134"/>
        <v>1</v>
      </c>
      <c r="BA137" s="68">
        <f t="shared" si="134"/>
        <v>0</v>
      </c>
      <c r="BB137" s="68">
        <f t="shared" si="134"/>
        <v>1</v>
      </c>
      <c r="BC137" s="68">
        <f t="shared" si="134"/>
        <v>1</v>
      </c>
      <c r="BD137" s="68">
        <f t="shared" si="134"/>
        <v>1</v>
      </c>
      <c r="BE137" s="68">
        <f t="shared" si="134"/>
        <v>0</v>
      </c>
      <c r="BF137" s="68">
        <f t="shared" si="134"/>
        <v>0</v>
      </c>
      <c r="BG137" s="68">
        <f t="shared" si="134"/>
        <v>0</v>
      </c>
      <c r="BH137" s="68">
        <f t="shared" si="134"/>
        <v>0</v>
      </c>
      <c r="BI137" s="68">
        <f t="shared" si="134"/>
        <v>0</v>
      </c>
      <c r="BJ137" s="68">
        <f t="shared" si="134"/>
        <v>0</v>
      </c>
      <c r="BK137" s="68">
        <f t="shared" si="134"/>
        <v>1</v>
      </c>
      <c r="BL137" s="68">
        <f t="shared" si="134"/>
        <v>1</v>
      </c>
      <c r="BM137" s="68">
        <f t="shared" si="134"/>
        <v>1</v>
      </c>
      <c r="BN137" s="68">
        <f t="shared" si="134"/>
        <v>0</v>
      </c>
      <c r="BO137" s="68">
        <f t="shared" si="134"/>
        <v>0</v>
      </c>
      <c r="BP137" s="68">
        <f t="shared" si="134"/>
        <v>1</v>
      </c>
      <c r="BQ137" s="68">
        <f t="shared" si="134"/>
        <v>1</v>
      </c>
      <c r="BR137" s="68">
        <f t="shared" si="134"/>
        <v>1</v>
      </c>
      <c r="BS137" s="68">
        <f t="shared" si="134"/>
        <v>0</v>
      </c>
      <c r="BT137" s="68">
        <f t="shared" si="134"/>
        <v>1</v>
      </c>
      <c r="BU137" s="68">
        <f t="shared" si="134"/>
        <v>0</v>
      </c>
      <c r="BV137" s="68">
        <f t="shared" si="134"/>
        <v>0</v>
      </c>
      <c r="BW137" s="68">
        <f t="shared" si="134"/>
        <v>0</v>
      </c>
      <c r="BX137" s="68">
        <f t="shared" si="134"/>
        <v>0</v>
      </c>
      <c r="BY137" s="68">
        <f t="shared" si="134"/>
        <v>1</v>
      </c>
      <c r="BZ137" s="68">
        <f t="shared" si="134"/>
        <v>0</v>
      </c>
      <c r="CA137" s="68">
        <f t="shared" si="134"/>
        <v>0</v>
      </c>
      <c r="CB137" s="68">
        <f t="shared" si="134"/>
        <v>1</v>
      </c>
      <c r="CC137" s="68">
        <f t="shared" si="134"/>
        <v>1</v>
      </c>
      <c r="CD137" s="68">
        <f t="shared" si="134"/>
        <v>1</v>
      </c>
      <c r="CE137" s="68">
        <f t="shared" si="134"/>
        <v>0</v>
      </c>
      <c r="CF137" s="68">
        <f t="shared" si="134"/>
        <v>1</v>
      </c>
      <c r="CG137" s="68">
        <f t="shared" si="134"/>
        <v>0</v>
      </c>
      <c r="CH137" s="68">
        <f t="shared" si="134"/>
        <v>0</v>
      </c>
      <c r="CI137" s="68">
        <f t="shared" si="134"/>
        <v>0</v>
      </c>
      <c r="CJ137" s="68">
        <f t="shared" si="134"/>
        <v>0</v>
      </c>
      <c r="CK137" s="68">
        <f t="shared" si="134"/>
        <v>0</v>
      </c>
      <c r="CL137" s="68">
        <f t="shared" si="134"/>
        <v>1</v>
      </c>
    </row>
    <row r="138" spans="1:90" ht="15">
      <c r="A138" s="58">
        <v>401</v>
      </c>
      <c r="B138" s="59">
        <v>3080</v>
      </c>
      <c r="C138" s="59">
        <v>2060</v>
      </c>
      <c r="D138" s="59">
        <v>3480</v>
      </c>
      <c r="E138" s="59">
        <v>2460</v>
      </c>
      <c r="F138" s="59">
        <v>1220</v>
      </c>
      <c r="G138" s="59">
        <v>428</v>
      </c>
      <c r="H138" s="59">
        <v>1370</v>
      </c>
      <c r="I138" s="59">
        <v>4960</v>
      </c>
      <c r="J138" s="59">
        <v>1040</v>
      </c>
      <c r="K138" s="59">
        <v>3640</v>
      </c>
      <c r="L138" s="59">
        <v>147</v>
      </c>
      <c r="M138" s="59">
        <v>37</v>
      </c>
      <c r="N138" s="59">
        <v>1310</v>
      </c>
      <c r="O138" s="59">
        <v>140</v>
      </c>
      <c r="P138" s="59">
        <v>2180</v>
      </c>
      <c r="Q138" s="59">
        <v>915</v>
      </c>
      <c r="R138" s="59">
        <v>1090</v>
      </c>
      <c r="S138" s="59">
        <v>1280</v>
      </c>
      <c r="T138" s="59">
        <v>240</v>
      </c>
      <c r="U138" s="59">
        <v>165</v>
      </c>
      <c r="V138" s="59">
        <v>5480</v>
      </c>
      <c r="W138" s="59">
        <v>1820</v>
      </c>
      <c r="X138" s="59">
        <v>610</v>
      </c>
      <c r="Y138" s="59">
        <v>345</v>
      </c>
      <c r="Z138" s="59">
        <v>1680</v>
      </c>
      <c r="AA138" s="59">
        <v>939</v>
      </c>
      <c r="AB138" s="59">
        <v>411</v>
      </c>
      <c r="AC138" s="59">
        <v>427</v>
      </c>
      <c r="AD138" s="59">
        <v>365</v>
      </c>
      <c r="AE138" s="59">
        <v>1640</v>
      </c>
      <c r="AF138" s="59">
        <v>277</v>
      </c>
      <c r="AG138" s="59">
        <v>543</v>
      </c>
      <c r="AH138" s="59">
        <v>684</v>
      </c>
      <c r="AI138" s="59">
        <v>3130</v>
      </c>
      <c r="AJ138" s="59">
        <v>5120</v>
      </c>
      <c r="AK138" s="59">
        <v>103</v>
      </c>
      <c r="AL138" s="59">
        <v>1280</v>
      </c>
      <c r="AM138" s="59">
        <v>388</v>
      </c>
      <c r="AN138" s="59">
        <v>416</v>
      </c>
      <c r="AO138" s="59">
        <v>213</v>
      </c>
      <c r="AP138" s="59">
        <v>36</v>
      </c>
      <c r="AQ138" s="59">
        <v>245</v>
      </c>
      <c r="AR138" s="59">
        <v>1620</v>
      </c>
      <c r="AU138" s="67">
        <v>401</v>
      </c>
      <c r="AV138" s="68">
        <f t="shared" si="135"/>
        <v>1</v>
      </c>
      <c r="AW138" s="68">
        <f t="shared" si="134"/>
        <v>1</v>
      </c>
      <c r="AX138" s="68">
        <f t="shared" si="134"/>
        <v>1</v>
      </c>
      <c r="AY138" s="68">
        <f t="shared" si="134"/>
        <v>1</v>
      </c>
      <c r="AZ138" s="68">
        <f t="shared" si="134"/>
        <v>1</v>
      </c>
      <c r="BA138" s="68">
        <f t="shared" si="134"/>
        <v>0</v>
      </c>
      <c r="BB138" s="68">
        <f t="shared" si="134"/>
        <v>1</v>
      </c>
      <c r="BC138" s="68">
        <f t="shared" si="134"/>
        <v>1</v>
      </c>
      <c r="BD138" s="68">
        <f t="shared" si="134"/>
        <v>1</v>
      </c>
      <c r="BE138" s="68">
        <f t="shared" si="134"/>
        <v>1</v>
      </c>
      <c r="BF138" s="68">
        <f t="shared" si="134"/>
        <v>0</v>
      </c>
      <c r="BG138" s="68">
        <f t="shared" si="134"/>
        <v>0</v>
      </c>
      <c r="BH138" s="68">
        <f t="shared" si="134"/>
        <v>1</v>
      </c>
      <c r="BI138" s="68">
        <f t="shared" si="134"/>
        <v>0</v>
      </c>
      <c r="BJ138" s="68">
        <f t="shared" si="134"/>
        <v>0</v>
      </c>
      <c r="BK138" s="68">
        <f t="shared" si="134"/>
        <v>1</v>
      </c>
      <c r="BL138" s="68">
        <f t="shared" si="134"/>
        <v>1</v>
      </c>
      <c r="BM138" s="68">
        <f t="shared" si="134"/>
        <v>1</v>
      </c>
      <c r="BN138" s="68">
        <f t="shared" si="134"/>
        <v>0</v>
      </c>
      <c r="BO138" s="68">
        <f t="shared" si="134"/>
        <v>0</v>
      </c>
      <c r="BP138" s="68">
        <f t="shared" si="134"/>
        <v>1</v>
      </c>
      <c r="BQ138" s="68">
        <f t="shared" si="134"/>
        <v>1</v>
      </c>
      <c r="BR138" s="68">
        <f t="shared" si="134"/>
        <v>0</v>
      </c>
      <c r="BS138" s="68">
        <f t="shared" si="134"/>
        <v>0</v>
      </c>
      <c r="BT138" s="68">
        <f t="shared" si="134"/>
        <v>1</v>
      </c>
      <c r="BU138" s="68">
        <f t="shared" si="134"/>
        <v>0</v>
      </c>
      <c r="BV138" s="68">
        <f t="shared" si="134"/>
        <v>0</v>
      </c>
      <c r="BW138" s="68">
        <f t="shared" si="134"/>
        <v>0</v>
      </c>
      <c r="BX138" s="68">
        <f t="shared" si="134"/>
        <v>0</v>
      </c>
      <c r="BY138" s="68">
        <f t="shared" si="134"/>
        <v>1</v>
      </c>
      <c r="BZ138" s="68">
        <f t="shared" si="134"/>
        <v>0</v>
      </c>
      <c r="CA138" s="68">
        <f t="shared" si="134"/>
        <v>0</v>
      </c>
      <c r="CB138" s="68">
        <f t="shared" si="134"/>
        <v>1</v>
      </c>
      <c r="CC138" s="68">
        <f t="shared" si="134"/>
        <v>1</v>
      </c>
      <c r="CD138" s="68">
        <f t="shared" si="134"/>
        <v>1</v>
      </c>
      <c r="CE138" s="68">
        <f t="shared" si="134"/>
        <v>0</v>
      </c>
      <c r="CF138" s="68">
        <f t="shared" si="134"/>
        <v>1</v>
      </c>
      <c r="CG138" s="68">
        <f t="shared" si="134"/>
        <v>0</v>
      </c>
      <c r="CH138" s="68">
        <f t="shared" si="134"/>
        <v>0</v>
      </c>
      <c r="CI138" s="68">
        <f t="shared" si="134"/>
        <v>0</v>
      </c>
      <c r="CJ138" s="68">
        <f t="shared" si="134"/>
        <v>0</v>
      </c>
      <c r="CK138" s="68">
        <f t="shared" si="134"/>
        <v>0</v>
      </c>
      <c r="CL138" s="68">
        <f t="shared" si="134"/>
        <v>1</v>
      </c>
    </row>
    <row r="139" spans="1:90" ht="15">
      <c r="A139" s="58">
        <v>402</v>
      </c>
      <c r="B139" s="59">
        <v>2620</v>
      </c>
      <c r="C139" s="59">
        <v>1720</v>
      </c>
      <c r="D139" s="59">
        <v>2440</v>
      </c>
      <c r="E139" s="59">
        <v>3620</v>
      </c>
      <c r="F139" s="59">
        <v>1130</v>
      </c>
      <c r="G139" s="59">
        <v>410</v>
      </c>
      <c r="H139" s="59">
        <v>1520</v>
      </c>
      <c r="I139" s="59">
        <v>6880</v>
      </c>
      <c r="J139" s="59">
        <v>923</v>
      </c>
      <c r="K139" s="59">
        <v>3370</v>
      </c>
      <c r="L139" s="59">
        <v>143</v>
      </c>
      <c r="M139" s="59">
        <v>38</v>
      </c>
      <c r="N139" s="59">
        <v>3280</v>
      </c>
      <c r="O139" s="59">
        <v>135</v>
      </c>
      <c r="P139" s="59">
        <v>1600</v>
      </c>
      <c r="Q139" s="59">
        <v>811</v>
      </c>
      <c r="R139" s="59">
        <v>978</v>
      </c>
      <c r="S139" s="59">
        <v>1680</v>
      </c>
      <c r="T139" s="59">
        <v>233</v>
      </c>
      <c r="U139" s="59">
        <v>158</v>
      </c>
      <c r="V139" s="59">
        <v>3530</v>
      </c>
      <c r="W139" s="59">
        <v>1350</v>
      </c>
      <c r="X139" s="59">
        <v>545</v>
      </c>
      <c r="Y139" s="59">
        <v>313</v>
      </c>
      <c r="Z139" s="59">
        <v>1390</v>
      </c>
      <c r="AA139" s="59">
        <v>1520</v>
      </c>
      <c r="AB139" s="59">
        <v>367</v>
      </c>
      <c r="AC139" s="59">
        <v>410</v>
      </c>
      <c r="AD139" s="59">
        <v>325</v>
      </c>
      <c r="AE139" s="59">
        <v>2240</v>
      </c>
      <c r="AF139" s="59">
        <v>251</v>
      </c>
      <c r="AG139" s="59">
        <v>513</v>
      </c>
      <c r="AH139" s="59">
        <v>623</v>
      </c>
      <c r="AI139" s="59">
        <v>2380</v>
      </c>
      <c r="AJ139" s="59">
        <v>3220</v>
      </c>
      <c r="AK139" s="59">
        <v>110</v>
      </c>
      <c r="AL139" s="59">
        <v>2670</v>
      </c>
      <c r="AM139" s="59">
        <v>370</v>
      </c>
      <c r="AN139" s="59">
        <v>380</v>
      </c>
      <c r="AO139" s="59">
        <v>208</v>
      </c>
      <c r="AP139" s="59">
        <v>34</v>
      </c>
      <c r="AQ139" s="59">
        <v>240</v>
      </c>
      <c r="AR139" s="59">
        <v>1330</v>
      </c>
      <c r="AU139" s="67">
        <v>402</v>
      </c>
      <c r="AV139" s="68">
        <f t="shared" si="135"/>
        <v>1</v>
      </c>
      <c r="AW139" s="68">
        <f t="shared" si="134"/>
        <v>1</v>
      </c>
      <c r="AX139" s="68">
        <f t="shared" si="134"/>
        <v>1</v>
      </c>
      <c r="AY139" s="68">
        <f t="shared" si="134"/>
        <v>1</v>
      </c>
      <c r="AZ139" s="68">
        <f t="shared" si="134"/>
        <v>1</v>
      </c>
      <c r="BA139" s="68">
        <f t="shared" si="134"/>
        <v>0</v>
      </c>
      <c r="BB139" s="68">
        <f t="shared" si="134"/>
        <v>1</v>
      </c>
      <c r="BC139" s="68">
        <f t="shared" si="134"/>
        <v>1</v>
      </c>
      <c r="BD139" s="68">
        <f t="shared" si="134"/>
        <v>1</v>
      </c>
      <c r="BE139" s="68">
        <f t="shared" si="134"/>
        <v>1</v>
      </c>
      <c r="BF139" s="68">
        <f t="shared" si="134"/>
        <v>0</v>
      </c>
      <c r="BG139" s="68">
        <f t="shared" si="134"/>
        <v>0</v>
      </c>
      <c r="BH139" s="68">
        <f t="shared" si="134"/>
        <v>1</v>
      </c>
      <c r="BI139" s="68">
        <f t="shared" si="134"/>
        <v>0</v>
      </c>
      <c r="BJ139" s="68">
        <f t="shared" si="134"/>
        <v>0</v>
      </c>
      <c r="BK139" s="68">
        <f t="shared" si="134"/>
        <v>1</v>
      </c>
      <c r="BL139" s="68">
        <f t="shared" si="134"/>
        <v>1</v>
      </c>
      <c r="BM139" s="68">
        <f t="shared" si="134"/>
        <v>1</v>
      </c>
      <c r="BN139" s="68">
        <f t="shared" si="134"/>
        <v>0</v>
      </c>
      <c r="BO139" s="68">
        <f t="shared" si="134"/>
        <v>0</v>
      </c>
      <c r="BP139" s="68">
        <f t="shared" si="134"/>
        <v>1</v>
      </c>
      <c r="BQ139" s="68">
        <f t="shared" si="134"/>
        <v>1</v>
      </c>
      <c r="BR139" s="68">
        <f t="shared" si="134"/>
        <v>0</v>
      </c>
      <c r="BS139" s="68">
        <f t="shared" si="134"/>
        <v>0</v>
      </c>
      <c r="BT139" s="68">
        <f t="shared" si="134"/>
        <v>1</v>
      </c>
      <c r="BU139" s="68">
        <f t="shared" si="134"/>
        <v>1</v>
      </c>
      <c r="BV139" s="68">
        <f t="shared" si="134"/>
        <v>0</v>
      </c>
      <c r="BW139" s="68">
        <f t="shared" si="134"/>
        <v>0</v>
      </c>
      <c r="BX139" s="68">
        <f t="shared" si="134"/>
        <v>0</v>
      </c>
      <c r="BY139" s="68">
        <f t="shared" si="134"/>
        <v>1</v>
      </c>
      <c r="BZ139" s="68">
        <f t="shared" si="134"/>
        <v>0</v>
      </c>
      <c r="CA139" s="68">
        <f t="shared" si="134"/>
        <v>0</v>
      </c>
      <c r="CB139" s="68">
        <f t="shared" si="134"/>
        <v>0</v>
      </c>
      <c r="CC139" s="68">
        <f t="shared" si="134"/>
        <v>1</v>
      </c>
      <c r="CD139" s="68">
        <f t="shared" si="134"/>
        <v>1</v>
      </c>
      <c r="CE139" s="68">
        <f t="shared" si="134"/>
        <v>0</v>
      </c>
      <c r="CF139" s="68">
        <f t="shared" si="134"/>
        <v>1</v>
      </c>
      <c r="CG139" s="68">
        <f t="shared" si="134"/>
        <v>0</v>
      </c>
      <c r="CH139" s="68">
        <f t="shared" si="134"/>
        <v>0</v>
      </c>
      <c r="CI139" s="68">
        <f t="shared" si="134"/>
        <v>0</v>
      </c>
      <c r="CJ139" s="68">
        <f t="shared" si="134"/>
        <v>0</v>
      </c>
      <c r="CK139" s="68">
        <f t="shared" si="134"/>
        <v>0</v>
      </c>
      <c r="CL139" s="68">
        <f t="shared" si="134"/>
        <v>1</v>
      </c>
    </row>
    <row r="140" spans="1:90" ht="15">
      <c r="A140" s="58">
        <v>403</v>
      </c>
      <c r="B140" s="59">
        <v>2770</v>
      </c>
      <c r="C140" s="59">
        <v>1470</v>
      </c>
      <c r="D140" s="59">
        <v>1960</v>
      </c>
      <c r="E140" s="59">
        <v>4120</v>
      </c>
      <c r="F140" s="59">
        <v>1050</v>
      </c>
      <c r="G140" s="59">
        <v>394</v>
      </c>
      <c r="H140" s="59">
        <v>1360</v>
      </c>
      <c r="I140" s="59">
        <v>3830</v>
      </c>
      <c r="J140" s="59">
        <v>835</v>
      </c>
      <c r="K140" s="59">
        <v>3990</v>
      </c>
      <c r="L140" s="59">
        <v>138</v>
      </c>
      <c r="M140" s="59">
        <v>38</v>
      </c>
      <c r="N140" s="59">
        <v>4530</v>
      </c>
      <c r="O140" s="59">
        <v>130</v>
      </c>
      <c r="P140" s="59">
        <v>1390</v>
      </c>
      <c r="Q140" s="59">
        <v>707</v>
      </c>
      <c r="R140" s="59">
        <v>900</v>
      </c>
      <c r="S140" s="59">
        <v>2690</v>
      </c>
      <c r="T140" s="59">
        <v>226</v>
      </c>
      <c r="U140" s="59">
        <v>154</v>
      </c>
      <c r="V140" s="59">
        <v>2650</v>
      </c>
      <c r="W140" s="59">
        <v>1070</v>
      </c>
      <c r="X140" s="59">
        <v>525</v>
      </c>
      <c r="Y140" s="59">
        <v>286</v>
      </c>
      <c r="Z140" s="59">
        <v>1610</v>
      </c>
      <c r="AA140" s="59">
        <v>772</v>
      </c>
      <c r="AB140" s="59">
        <v>336</v>
      </c>
      <c r="AC140" s="59">
        <v>391</v>
      </c>
      <c r="AD140" s="59">
        <v>308</v>
      </c>
      <c r="AE140" s="59">
        <v>2400</v>
      </c>
      <c r="AF140" s="59">
        <v>231</v>
      </c>
      <c r="AG140" s="59">
        <v>488</v>
      </c>
      <c r="AH140" s="59">
        <v>573</v>
      </c>
      <c r="AI140" s="59">
        <v>1880</v>
      </c>
      <c r="AJ140" s="59">
        <v>2400</v>
      </c>
      <c r="AK140" s="59">
        <v>341</v>
      </c>
      <c r="AL140" s="59">
        <v>1920</v>
      </c>
      <c r="AM140" s="59">
        <v>353</v>
      </c>
      <c r="AN140" s="59">
        <v>352</v>
      </c>
      <c r="AO140" s="59">
        <v>203</v>
      </c>
      <c r="AP140" s="59">
        <v>42</v>
      </c>
      <c r="AQ140" s="59">
        <v>8130</v>
      </c>
      <c r="AR140" s="59">
        <v>1150</v>
      </c>
      <c r="AU140" s="67">
        <v>403</v>
      </c>
      <c r="AV140" s="68">
        <f t="shared" si="135"/>
        <v>1</v>
      </c>
      <c r="AW140" s="68">
        <f t="shared" si="134"/>
        <v>1</v>
      </c>
      <c r="AX140" s="68">
        <f t="shared" si="134"/>
        <v>1</v>
      </c>
      <c r="AY140" s="68">
        <f t="shared" si="134"/>
        <v>1</v>
      </c>
      <c r="AZ140" s="68">
        <f t="shared" si="134"/>
        <v>1</v>
      </c>
      <c r="BA140" s="68">
        <f t="shared" si="134"/>
        <v>0</v>
      </c>
      <c r="BB140" s="68">
        <f t="shared" si="134"/>
        <v>1</v>
      </c>
      <c r="BC140" s="68">
        <f t="shared" si="134"/>
        <v>1</v>
      </c>
      <c r="BD140" s="68">
        <f t="shared" si="134"/>
        <v>1</v>
      </c>
      <c r="BE140" s="68">
        <f t="shared" si="134"/>
        <v>1</v>
      </c>
      <c r="BF140" s="68">
        <f t="shared" si="134"/>
        <v>0</v>
      </c>
      <c r="BG140" s="68">
        <f t="shared" si="134"/>
        <v>0</v>
      </c>
      <c r="BH140" s="68">
        <f t="shared" si="134"/>
        <v>1</v>
      </c>
      <c r="BI140" s="68">
        <f t="shared" si="134"/>
        <v>0</v>
      </c>
      <c r="BJ140" s="68">
        <f t="shared" si="134"/>
        <v>1</v>
      </c>
      <c r="BK140" s="68">
        <f t="shared" si="134"/>
        <v>1</v>
      </c>
      <c r="BL140" s="68">
        <f t="shared" si="134"/>
        <v>1</v>
      </c>
      <c r="BM140" s="68">
        <f t="shared" si="134"/>
        <v>1</v>
      </c>
      <c r="BN140" s="68">
        <f t="shared" si="134"/>
        <v>0</v>
      </c>
      <c r="BO140" s="68">
        <f t="shared" si="134"/>
        <v>0</v>
      </c>
      <c r="BP140" s="68">
        <f t="shared" si="134"/>
        <v>1</v>
      </c>
      <c r="BQ140" s="68">
        <f t="shared" si="134"/>
        <v>1</v>
      </c>
      <c r="BR140" s="68">
        <f t="shared" si="134"/>
        <v>0</v>
      </c>
      <c r="BS140" s="68">
        <f t="shared" si="134"/>
        <v>0</v>
      </c>
      <c r="BT140" s="68">
        <f t="shared" si="134"/>
        <v>1</v>
      </c>
      <c r="BU140" s="68">
        <f t="shared" si="134"/>
        <v>1</v>
      </c>
      <c r="BV140" s="68">
        <f t="shared" si="134"/>
        <v>0</v>
      </c>
      <c r="BW140" s="68">
        <f t="shared" si="134"/>
        <v>0</v>
      </c>
      <c r="BX140" s="68">
        <f t="shared" si="134"/>
        <v>0</v>
      </c>
      <c r="BY140" s="68">
        <f t="shared" si="134"/>
        <v>1</v>
      </c>
      <c r="BZ140" s="68">
        <f t="shared" si="134"/>
        <v>0</v>
      </c>
      <c r="CA140" s="68">
        <f t="shared" si="134"/>
        <v>0</v>
      </c>
      <c r="CB140" s="68">
        <f t="shared" si="134"/>
        <v>0</v>
      </c>
      <c r="CC140" s="68">
        <f t="shared" si="134"/>
        <v>1</v>
      </c>
      <c r="CD140" s="68">
        <f t="shared" si="134"/>
        <v>1</v>
      </c>
      <c r="CE140" s="68">
        <f t="shared" si="134"/>
        <v>0</v>
      </c>
      <c r="CF140" s="68">
        <f t="shared" si="134"/>
        <v>1</v>
      </c>
      <c r="CG140" s="68">
        <f t="shared" si="134"/>
        <v>0</v>
      </c>
      <c r="CH140" s="68">
        <f t="shared" si="134"/>
        <v>0</v>
      </c>
      <c r="CI140" s="68">
        <f t="shared" si="134"/>
        <v>0</v>
      </c>
      <c r="CJ140" s="68">
        <f t="shared" si="134"/>
        <v>0</v>
      </c>
      <c r="CK140" s="68">
        <f t="shared" si="134"/>
        <v>0</v>
      </c>
      <c r="CL140" s="68">
        <f t="shared" si="134"/>
        <v>1</v>
      </c>
    </row>
    <row r="141" spans="1:90" ht="15">
      <c r="A141" s="58">
        <v>404</v>
      </c>
      <c r="B141" s="59">
        <v>2330</v>
      </c>
      <c r="C141" s="59">
        <v>1240</v>
      </c>
      <c r="D141" s="59">
        <v>1600</v>
      </c>
      <c r="E141" s="59">
        <v>3590</v>
      </c>
      <c r="F141" s="59">
        <v>994</v>
      </c>
      <c r="G141" s="59">
        <v>378</v>
      </c>
      <c r="H141" s="59">
        <v>1210</v>
      </c>
      <c r="I141" s="59">
        <v>2750</v>
      </c>
      <c r="J141" s="59">
        <v>766</v>
      </c>
      <c r="K141" s="59">
        <v>6760</v>
      </c>
      <c r="L141" s="59">
        <v>135</v>
      </c>
      <c r="M141" s="59">
        <v>38</v>
      </c>
      <c r="N141" s="59">
        <v>8220</v>
      </c>
      <c r="O141" s="59">
        <v>126</v>
      </c>
      <c r="P141" s="59">
        <v>1150</v>
      </c>
      <c r="Q141" s="59">
        <v>629</v>
      </c>
      <c r="R141" s="59">
        <v>846</v>
      </c>
      <c r="S141" s="59">
        <v>5070</v>
      </c>
      <c r="T141" s="59">
        <v>222</v>
      </c>
      <c r="U141" s="59">
        <v>3110</v>
      </c>
      <c r="V141" s="59">
        <v>2170</v>
      </c>
      <c r="W141" s="59">
        <v>894</v>
      </c>
      <c r="X141" s="59">
        <v>496</v>
      </c>
      <c r="Y141" s="59">
        <v>269</v>
      </c>
      <c r="Z141" s="59">
        <v>1230</v>
      </c>
      <c r="AA141" s="59">
        <v>510</v>
      </c>
      <c r="AB141" s="59">
        <v>314</v>
      </c>
      <c r="AC141" s="59">
        <v>365</v>
      </c>
      <c r="AD141" s="59">
        <v>410</v>
      </c>
      <c r="AE141" s="59">
        <v>1870</v>
      </c>
      <c r="AF141" s="59">
        <v>212</v>
      </c>
      <c r="AG141" s="59">
        <v>991</v>
      </c>
      <c r="AH141" s="59">
        <v>530</v>
      </c>
      <c r="AI141" s="59">
        <v>1620</v>
      </c>
      <c r="AJ141" s="59">
        <v>1940</v>
      </c>
      <c r="AK141" s="59">
        <v>315</v>
      </c>
      <c r="AL141" s="59">
        <v>1630</v>
      </c>
      <c r="AM141" s="59">
        <v>335</v>
      </c>
      <c r="AN141" s="59">
        <v>385</v>
      </c>
      <c r="AO141" s="59">
        <v>221</v>
      </c>
      <c r="AP141" s="59">
        <v>175</v>
      </c>
      <c r="AQ141" s="59">
        <v>10200</v>
      </c>
      <c r="AR141" s="59">
        <v>1020</v>
      </c>
      <c r="AU141" s="67">
        <v>404</v>
      </c>
      <c r="AV141" s="68">
        <f t="shared" si="135"/>
        <v>1</v>
      </c>
      <c r="AW141" s="68">
        <f t="shared" si="134"/>
        <v>1</v>
      </c>
      <c r="AX141" s="68">
        <f t="shared" si="134"/>
        <v>1</v>
      </c>
      <c r="AY141" s="68">
        <f t="shared" si="134"/>
        <v>1</v>
      </c>
      <c r="AZ141" s="68">
        <f t="shared" ref="AZ141:AZ163" si="136">IF(F138&gt;$AV$7,1,0)</f>
        <v>1</v>
      </c>
      <c r="BA141" s="68">
        <f t="shared" ref="BA141:BA163" si="137">IF(G138&gt;$AV$7,1,0)</f>
        <v>0</v>
      </c>
      <c r="BB141" s="68">
        <f t="shared" ref="BB141:BB163" si="138">IF(H138&gt;$AV$7,1,0)</f>
        <v>1</v>
      </c>
      <c r="BC141" s="68">
        <f t="shared" ref="BC141:BC163" si="139">IF(I138&gt;$AV$7,1,0)</f>
        <v>1</v>
      </c>
      <c r="BD141" s="68">
        <f t="shared" ref="BD141:BD163" si="140">IF(J138&gt;$AV$7,1,0)</f>
        <v>1</v>
      </c>
      <c r="BE141" s="68">
        <f t="shared" ref="BE141:BE163" si="141">IF(K138&gt;$AV$7,1,0)</f>
        <v>1</v>
      </c>
      <c r="BF141" s="68">
        <f t="shared" ref="BF141:BF163" si="142">IF(L138&gt;$AV$7,1,0)</f>
        <v>0</v>
      </c>
      <c r="BG141" s="68">
        <f t="shared" ref="BG141:BG163" si="143">IF(M138&gt;$AV$7,1,0)</f>
        <v>0</v>
      </c>
      <c r="BH141" s="68">
        <f t="shared" ref="BH141:BH163" si="144">IF(N138&gt;$AV$7,1,0)</f>
        <v>1</v>
      </c>
      <c r="BI141" s="68">
        <f t="shared" ref="BI141:BI163" si="145">IF(O138&gt;$AV$7,1,0)</f>
        <v>0</v>
      </c>
      <c r="BJ141" s="68">
        <f t="shared" ref="BJ141:BJ163" si="146">IF(P138&gt;$AV$7,1,0)</f>
        <v>1</v>
      </c>
      <c r="BK141" s="68">
        <f t="shared" ref="BK141:BK163" si="147">IF(Q138&gt;$AV$7,1,0)</f>
        <v>1</v>
      </c>
      <c r="BL141" s="68">
        <f t="shared" ref="BL141:BL163" si="148">IF(R138&gt;$AV$7,1,0)</f>
        <v>1</v>
      </c>
      <c r="BM141" s="68">
        <f t="shared" ref="BM141:BM163" si="149">IF(S138&gt;$AV$7,1,0)</f>
        <v>1</v>
      </c>
      <c r="BN141" s="68">
        <f t="shared" ref="BN141:BN163" si="150">IF(T138&gt;$AV$7,1,0)</f>
        <v>0</v>
      </c>
      <c r="BO141" s="68">
        <f t="shared" ref="BO141:BO163" si="151">IF(U138&gt;$AV$7,1,0)</f>
        <v>0</v>
      </c>
      <c r="BP141" s="68">
        <f t="shared" ref="BP141:BP163" si="152">IF(V138&gt;$AV$7,1,0)</f>
        <v>1</v>
      </c>
      <c r="BQ141" s="68">
        <f t="shared" ref="BQ141:BQ163" si="153">IF(W138&gt;$AV$7,1,0)</f>
        <v>1</v>
      </c>
      <c r="BR141" s="68">
        <f t="shared" ref="BR141:BR163" si="154">IF(X138&gt;$AV$7,1,0)</f>
        <v>0</v>
      </c>
      <c r="BS141" s="68">
        <f t="shared" ref="BS141:BS163" si="155">IF(Y138&gt;$AV$7,1,0)</f>
        <v>0</v>
      </c>
      <c r="BT141" s="68">
        <f t="shared" ref="BT141:BT163" si="156">IF(Z138&gt;$AV$7,1,0)</f>
        <v>1</v>
      </c>
      <c r="BU141" s="68">
        <f t="shared" ref="BU141:BU163" si="157">IF(AA138&gt;$AV$7,1,0)</f>
        <v>1</v>
      </c>
      <c r="BV141" s="68">
        <f t="shared" ref="BV141:BV163" si="158">IF(AB138&gt;$AV$7,1,0)</f>
        <v>0</v>
      </c>
      <c r="BW141" s="68">
        <f t="shared" ref="BW141:BW163" si="159">IF(AC138&gt;$AV$7,1,0)</f>
        <v>0</v>
      </c>
      <c r="BX141" s="68">
        <f t="shared" ref="BX141:BX163" si="160">IF(AD138&gt;$AV$7,1,0)</f>
        <v>0</v>
      </c>
      <c r="BY141" s="68">
        <f t="shared" ref="BY141:BY163" si="161">IF(AE138&gt;$AV$7,1,0)</f>
        <v>1</v>
      </c>
      <c r="BZ141" s="68">
        <f t="shared" ref="BZ141:BZ163" si="162">IF(AF138&gt;$AV$7,1,0)</f>
        <v>0</v>
      </c>
      <c r="CA141" s="68">
        <f t="shared" ref="CA141:CA163" si="163">IF(AG138&gt;$AV$7,1,0)</f>
        <v>0</v>
      </c>
      <c r="CB141" s="68">
        <f t="shared" ref="CB141:CB163" si="164">IF(AH138&gt;$AV$7,1,0)</f>
        <v>0</v>
      </c>
      <c r="CC141" s="68">
        <f t="shared" ref="CC141:CC163" si="165">IF(AI138&gt;$AV$7,1,0)</f>
        <v>1</v>
      </c>
      <c r="CD141" s="68">
        <f t="shared" ref="CD141:CD163" si="166">IF(AJ138&gt;$AV$7,1,0)</f>
        <v>1</v>
      </c>
      <c r="CE141" s="68">
        <f t="shared" ref="CE141:CE163" si="167">IF(AK138&gt;$AV$7,1,0)</f>
        <v>0</v>
      </c>
      <c r="CF141" s="68">
        <f t="shared" ref="CF141:CF163" si="168">IF(AL138&gt;$AV$7,1,0)</f>
        <v>1</v>
      </c>
      <c r="CG141" s="68">
        <f t="shared" ref="CG141:CG163" si="169">IF(AM138&gt;$AV$7,1,0)</f>
        <v>0</v>
      </c>
      <c r="CH141" s="68">
        <f t="shared" ref="CH141:CH163" si="170">IF(AN138&gt;$AV$7,1,0)</f>
        <v>0</v>
      </c>
      <c r="CI141" s="68">
        <f t="shared" ref="CI141:CI163" si="171">IF(AO138&gt;$AV$7,1,0)</f>
        <v>0</v>
      </c>
      <c r="CJ141" s="68">
        <f t="shared" ref="CJ141:CJ163" si="172">IF(AP138&gt;$AV$7,1,0)</f>
        <v>0</v>
      </c>
      <c r="CK141" s="68">
        <f t="shared" ref="CK141:CK163" si="173">IF(AQ138&gt;$AV$7,1,0)</f>
        <v>0</v>
      </c>
      <c r="CL141" s="68">
        <f t="shared" ref="CL141:CL163" si="174">IF(AR138&gt;$AV$7,1,0)</f>
        <v>1</v>
      </c>
    </row>
    <row r="142" spans="1:90" ht="15">
      <c r="A142" s="58">
        <v>405</v>
      </c>
      <c r="B142" s="59">
        <v>1780</v>
      </c>
      <c r="C142" s="59">
        <v>1060</v>
      </c>
      <c r="D142" s="59">
        <v>1330</v>
      </c>
      <c r="E142" s="59">
        <v>3790</v>
      </c>
      <c r="F142" s="59">
        <v>946</v>
      </c>
      <c r="G142" s="59">
        <v>358</v>
      </c>
      <c r="H142" s="59">
        <v>1100</v>
      </c>
      <c r="I142" s="59">
        <v>2240</v>
      </c>
      <c r="J142" s="59">
        <v>706</v>
      </c>
      <c r="K142" s="59">
        <v>5680</v>
      </c>
      <c r="L142" s="59">
        <v>131</v>
      </c>
      <c r="M142" s="59">
        <v>75</v>
      </c>
      <c r="N142" s="59">
        <v>6470</v>
      </c>
      <c r="O142" s="59">
        <v>120</v>
      </c>
      <c r="P142" s="59">
        <v>1010</v>
      </c>
      <c r="Q142" s="59">
        <v>573</v>
      </c>
      <c r="R142" s="59">
        <v>800</v>
      </c>
      <c r="S142" s="59">
        <v>6840</v>
      </c>
      <c r="T142" s="59">
        <v>226</v>
      </c>
      <c r="U142" s="59">
        <v>12300</v>
      </c>
      <c r="V142" s="59">
        <v>1860</v>
      </c>
      <c r="W142" s="59">
        <v>778</v>
      </c>
      <c r="X142" s="59">
        <v>468</v>
      </c>
      <c r="Y142" s="59">
        <v>255</v>
      </c>
      <c r="Z142" s="59">
        <v>1130</v>
      </c>
      <c r="AA142" s="59">
        <v>402</v>
      </c>
      <c r="AB142" s="59">
        <v>306</v>
      </c>
      <c r="AC142" s="59">
        <v>381</v>
      </c>
      <c r="AD142" s="59">
        <v>720</v>
      </c>
      <c r="AE142" s="59">
        <v>1560</v>
      </c>
      <c r="AF142" s="59">
        <v>197</v>
      </c>
      <c r="AG142" s="59">
        <v>1740</v>
      </c>
      <c r="AH142" s="59">
        <v>491</v>
      </c>
      <c r="AI142" s="59">
        <v>1290</v>
      </c>
      <c r="AJ142" s="59">
        <v>1660</v>
      </c>
      <c r="AK142" s="59">
        <v>212</v>
      </c>
      <c r="AL142" s="59">
        <v>1370</v>
      </c>
      <c r="AM142" s="59">
        <v>320</v>
      </c>
      <c r="AN142" s="59">
        <v>489</v>
      </c>
      <c r="AO142" s="59">
        <v>266</v>
      </c>
      <c r="AP142" s="59">
        <v>2370</v>
      </c>
      <c r="AQ142" s="59">
        <v>3980</v>
      </c>
      <c r="AR142" s="59">
        <v>915</v>
      </c>
      <c r="AU142" s="67">
        <v>405</v>
      </c>
      <c r="AV142" s="68">
        <f t="shared" si="135"/>
        <v>1</v>
      </c>
      <c r="AW142" s="68">
        <f t="shared" ref="AW142:AW163" si="175">IF(C139&gt;$AV$7,1,0)</f>
        <v>1</v>
      </c>
      <c r="AX142" s="68">
        <f t="shared" ref="AX142:AX163" si="176">IF(D139&gt;$AV$7,1,0)</f>
        <v>1</v>
      </c>
      <c r="AY142" s="68">
        <f t="shared" ref="AY142:AY163" si="177">IF(E139&gt;$AV$7,1,0)</f>
        <v>1</v>
      </c>
      <c r="AZ142" s="68">
        <f t="shared" si="136"/>
        <v>1</v>
      </c>
      <c r="BA142" s="68">
        <f t="shared" si="137"/>
        <v>0</v>
      </c>
      <c r="BB142" s="68">
        <f t="shared" si="138"/>
        <v>1</v>
      </c>
      <c r="BC142" s="68">
        <f t="shared" si="139"/>
        <v>1</v>
      </c>
      <c r="BD142" s="68">
        <f t="shared" si="140"/>
        <v>1</v>
      </c>
      <c r="BE142" s="68">
        <f t="shared" si="141"/>
        <v>1</v>
      </c>
      <c r="BF142" s="68">
        <f t="shared" si="142"/>
        <v>0</v>
      </c>
      <c r="BG142" s="68">
        <f t="shared" si="143"/>
        <v>0</v>
      </c>
      <c r="BH142" s="68">
        <f t="shared" si="144"/>
        <v>1</v>
      </c>
      <c r="BI142" s="68">
        <f t="shared" si="145"/>
        <v>0</v>
      </c>
      <c r="BJ142" s="68">
        <f t="shared" si="146"/>
        <v>1</v>
      </c>
      <c r="BK142" s="68">
        <f t="shared" si="147"/>
        <v>0</v>
      </c>
      <c r="BL142" s="68">
        <f t="shared" si="148"/>
        <v>1</v>
      </c>
      <c r="BM142" s="68">
        <f t="shared" si="149"/>
        <v>1</v>
      </c>
      <c r="BN142" s="68">
        <f t="shared" si="150"/>
        <v>0</v>
      </c>
      <c r="BO142" s="68">
        <f t="shared" si="151"/>
        <v>0</v>
      </c>
      <c r="BP142" s="68">
        <f t="shared" si="152"/>
        <v>1</v>
      </c>
      <c r="BQ142" s="68">
        <f t="shared" si="153"/>
        <v>1</v>
      </c>
      <c r="BR142" s="68">
        <f t="shared" si="154"/>
        <v>0</v>
      </c>
      <c r="BS142" s="68">
        <f t="shared" si="155"/>
        <v>0</v>
      </c>
      <c r="BT142" s="68">
        <f t="shared" si="156"/>
        <v>1</v>
      </c>
      <c r="BU142" s="68">
        <f t="shared" si="157"/>
        <v>1</v>
      </c>
      <c r="BV142" s="68">
        <f t="shared" si="158"/>
        <v>0</v>
      </c>
      <c r="BW142" s="68">
        <f t="shared" si="159"/>
        <v>0</v>
      </c>
      <c r="BX142" s="68">
        <f t="shared" si="160"/>
        <v>0</v>
      </c>
      <c r="BY142" s="68">
        <f t="shared" si="161"/>
        <v>1</v>
      </c>
      <c r="BZ142" s="68">
        <f t="shared" si="162"/>
        <v>0</v>
      </c>
      <c r="CA142" s="68">
        <f t="shared" si="163"/>
        <v>0</v>
      </c>
      <c r="CB142" s="68">
        <f t="shared" si="164"/>
        <v>0</v>
      </c>
      <c r="CC142" s="68">
        <f t="shared" si="165"/>
        <v>1</v>
      </c>
      <c r="CD142" s="68">
        <f t="shared" si="166"/>
        <v>1</v>
      </c>
      <c r="CE142" s="68">
        <f t="shared" si="167"/>
        <v>0</v>
      </c>
      <c r="CF142" s="68">
        <f t="shared" si="168"/>
        <v>1</v>
      </c>
      <c r="CG142" s="68">
        <f t="shared" si="169"/>
        <v>0</v>
      </c>
      <c r="CH142" s="68">
        <f t="shared" si="170"/>
        <v>0</v>
      </c>
      <c r="CI142" s="68">
        <f t="shared" si="171"/>
        <v>0</v>
      </c>
      <c r="CJ142" s="68">
        <f t="shared" si="172"/>
        <v>0</v>
      </c>
      <c r="CK142" s="68">
        <f t="shared" si="173"/>
        <v>0</v>
      </c>
      <c r="CL142" s="68">
        <f t="shared" si="174"/>
        <v>1</v>
      </c>
    </row>
    <row r="143" spans="1:90" ht="15">
      <c r="A143" s="58">
        <v>406</v>
      </c>
      <c r="B143" s="59">
        <v>1520</v>
      </c>
      <c r="C143" s="59">
        <v>934</v>
      </c>
      <c r="D143" s="59">
        <v>1190</v>
      </c>
      <c r="E143" s="59">
        <v>7260</v>
      </c>
      <c r="F143" s="59">
        <v>898</v>
      </c>
      <c r="G143" s="59">
        <v>334</v>
      </c>
      <c r="H143" s="59">
        <v>1010</v>
      </c>
      <c r="I143" s="59">
        <v>2000</v>
      </c>
      <c r="J143" s="59">
        <v>654</v>
      </c>
      <c r="K143" s="59">
        <v>8770</v>
      </c>
      <c r="L143" s="59">
        <v>129</v>
      </c>
      <c r="M143" s="59">
        <v>210</v>
      </c>
      <c r="N143" s="59">
        <v>5760</v>
      </c>
      <c r="O143" s="59">
        <v>129</v>
      </c>
      <c r="P143" s="59">
        <v>882</v>
      </c>
      <c r="Q143" s="59">
        <v>525</v>
      </c>
      <c r="R143" s="59">
        <v>758</v>
      </c>
      <c r="S143" s="59">
        <v>8150</v>
      </c>
      <c r="T143" s="59">
        <v>370</v>
      </c>
      <c r="U143" s="59">
        <v>4410</v>
      </c>
      <c r="V143" s="59">
        <v>1610</v>
      </c>
      <c r="W143" s="59">
        <v>701</v>
      </c>
      <c r="X143" s="59">
        <v>443</v>
      </c>
      <c r="Y143" s="59">
        <v>259</v>
      </c>
      <c r="Z143" s="59">
        <v>1110</v>
      </c>
      <c r="AA143" s="59">
        <v>352</v>
      </c>
      <c r="AB143" s="59">
        <v>300</v>
      </c>
      <c r="AC143" s="59">
        <v>384</v>
      </c>
      <c r="AD143" s="59">
        <v>740</v>
      </c>
      <c r="AE143" s="59">
        <v>1350</v>
      </c>
      <c r="AF143" s="59">
        <v>252</v>
      </c>
      <c r="AG143" s="59">
        <v>1180</v>
      </c>
      <c r="AH143" s="59">
        <v>460</v>
      </c>
      <c r="AI143" s="59">
        <v>1090</v>
      </c>
      <c r="AJ143" s="59">
        <v>1460</v>
      </c>
      <c r="AK143" s="59">
        <v>196</v>
      </c>
      <c r="AL143" s="59">
        <v>1200</v>
      </c>
      <c r="AM143" s="59">
        <v>308</v>
      </c>
      <c r="AN143" s="59">
        <v>381</v>
      </c>
      <c r="AO143" s="59">
        <v>245</v>
      </c>
      <c r="AP143" s="59">
        <v>2960</v>
      </c>
      <c r="AQ143" s="59">
        <v>8010</v>
      </c>
      <c r="AR143" s="59">
        <v>821</v>
      </c>
      <c r="AU143" s="67">
        <v>406</v>
      </c>
      <c r="AV143" s="68">
        <f t="shared" si="135"/>
        <v>1</v>
      </c>
      <c r="AW143" s="68">
        <f t="shared" si="175"/>
        <v>1</v>
      </c>
      <c r="AX143" s="68">
        <f t="shared" si="176"/>
        <v>1</v>
      </c>
      <c r="AY143" s="68">
        <f t="shared" si="177"/>
        <v>1</v>
      </c>
      <c r="AZ143" s="68">
        <f t="shared" si="136"/>
        <v>1</v>
      </c>
      <c r="BA143" s="68">
        <f t="shared" si="137"/>
        <v>0</v>
      </c>
      <c r="BB143" s="68">
        <f t="shared" si="138"/>
        <v>1</v>
      </c>
      <c r="BC143" s="68">
        <f t="shared" si="139"/>
        <v>1</v>
      </c>
      <c r="BD143" s="68">
        <f t="shared" si="140"/>
        <v>0</v>
      </c>
      <c r="BE143" s="68">
        <f t="shared" si="141"/>
        <v>1</v>
      </c>
      <c r="BF143" s="68">
        <f t="shared" si="142"/>
        <v>0</v>
      </c>
      <c r="BG143" s="68">
        <f t="shared" si="143"/>
        <v>0</v>
      </c>
      <c r="BH143" s="68">
        <f t="shared" si="144"/>
        <v>1</v>
      </c>
      <c r="BI143" s="68">
        <f t="shared" si="145"/>
        <v>0</v>
      </c>
      <c r="BJ143" s="68">
        <f t="shared" si="146"/>
        <v>1</v>
      </c>
      <c r="BK143" s="68">
        <f t="shared" si="147"/>
        <v>0</v>
      </c>
      <c r="BL143" s="68">
        <f t="shared" si="148"/>
        <v>1</v>
      </c>
      <c r="BM143" s="68">
        <f t="shared" si="149"/>
        <v>1</v>
      </c>
      <c r="BN143" s="68">
        <f t="shared" si="150"/>
        <v>0</v>
      </c>
      <c r="BO143" s="68">
        <f t="shared" si="151"/>
        <v>0</v>
      </c>
      <c r="BP143" s="68">
        <f t="shared" si="152"/>
        <v>1</v>
      </c>
      <c r="BQ143" s="68">
        <f t="shared" si="153"/>
        <v>1</v>
      </c>
      <c r="BR143" s="68">
        <f t="shared" si="154"/>
        <v>0</v>
      </c>
      <c r="BS143" s="68">
        <f t="shared" si="155"/>
        <v>0</v>
      </c>
      <c r="BT143" s="68">
        <f t="shared" si="156"/>
        <v>1</v>
      </c>
      <c r="BU143" s="68">
        <f t="shared" si="157"/>
        <v>0</v>
      </c>
      <c r="BV143" s="68">
        <f t="shared" si="158"/>
        <v>0</v>
      </c>
      <c r="BW143" s="68">
        <f t="shared" si="159"/>
        <v>0</v>
      </c>
      <c r="BX143" s="68">
        <f t="shared" si="160"/>
        <v>0</v>
      </c>
      <c r="BY143" s="68">
        <f t="shared" si="161"/>
        <v>1</v>
      </c>
      <c r="BZ143" s="68">
        <f t="shared" si="162"/>
        <v>0</v>
      </c>
      <c r="CA143" s="68">
        <f t="shared" si="163"/>
        <v>0</v>
      </c>
      <c r="CB143" s="68">
        <f t="shared" si="164"/>
        <v>0</v>
      </c>
      <c r="CC143" s="68">
        <f t="shared" si="165"/>
        <v>1</v>
      </c>
      <c r="CD143" s="68">
        <f t="shared" si="166"/>
        <v>1</v>
      </c>
      <c r="CE143" s="68">
        <f t="shared" si="167"/>
        <v>0</v>
      </c>
      <c r="CF143" s="68">
        <f t="shared" si="168"/>
        <v>1</v>
      </c>
      <c r="CG143" s="68">
        <f t="shared" si="169"/>
        <v>0</v>
      </c>
      <c r="CH143" s="68">
        <f t="shared" si="170"/>
        <v>0</v>
      </c>
      <c r="CI143" s="68">
        <f t="shared" si="171"/>
        <v>0</v>
      </c>
      <c r="CJ143" s="68">
        <f t="shared" si="172"/>
        <v>0</v>
      </c>
      <c r="CK143" s="68">
        <f t="shared" si="173"/>
        <v>1</v>
      </c>
      <c r="CL143" s="68">
        <f t="shared" si="174"/>
        <v>1</v>
      </c>
    </row>
    <row r="144" spans="1:90" ht="15">
      <c r="A144" s="58">
        <v>407</v>
      </c>
      <c r="B144" s="59">
        <v>1360</v>
      </c>
      <c r="C144" s="59">
        <v>848</v>
      </c>
      <c r="D144" s="59">
        <v>1060</v>
      </c>
      <c r="E144" s="59">
        <v>5110</v>
      </c>
      <c r="F144" s="59">
        <v>862</v>
      </c>
      <c r="G144" s="59">
        <v>326</v>
      </c>
      <c r="H144" s="59">
        <v>940</v>
      </c>
      <c r="I144" s="59">
        <v>2850</v>
      </c>
      <c r="J144" s="59">
        <v>610</v>
      </c>
      <c r="K144" s="59">
        <v>7810</v>
      </c>
      <c r="L144" s="59">
        <v>125</v>
      </c>
      <c r="M144" s="59">
        <v>149</v>
      </c>
      <c r="N144" s="59">
        <v>3750</v>
      </c>
      <c r="O144" s="59">
        <v>142</v>
      </c>
      <c r="P144" s="59">
        <v>792</v>
      </c>
      <c r="Q144" s="59">
        <v>481</v>
      </c>
      <c r="R144" s="59">
        <v>721</v>
      </c>
      <c r="S144" s="59">
        <v>11200</v>
      </c>
      <c r="T144" s="59">
        <v>552</v>
      </c>
      <c r="U144" s="59">
        <v>2580</v>
      </c>
      <c r="V144" s="59">
        <v>1440</v>
      </c>
      <c r="W144" s="59">
        <v>659</v>
      </c>
      <c r="X144" s="59">
        <v>419</v>
      </c>
      <c r="Y144" s="59">
        <v>291</v>
      </c>
      <c r="Z144" s="59">
        <v>968</v>
      </c>
      <c r="AA144" s="59">
        <v>321</v>
      </c>
      <c r="AB144" s="59">
        <v>547</v>
      </c>
      <c r="AC144" s="59">
        <v>383</v>
      </c>
      <c r="AD144" s="59">
        <v>1820</v>
      </c>
      <c r="AE144" s="59">
        <v>1270</v>
      </c>
      <c r="AF144" s="59">
        <v>442</v>
      </c>
      <c r="AG144" s="59">
        <v>988</v>
      </c>
      <c r="AH144" s="59">
        <v>433</v>
      </c>
      <c r="AI144" s="59">
        <v>932</v>
      </c>
      <c r="AJ144" s="59">
        <v>1300</v>
      </c>
      <c r="AK144" s="59">
        <v>190</v>
      </c>
      <c r="AL144" s="59">
        <v>1030</v>
      </c>
      <c r="AM144" s="59">
        <v>297</v>
      </c>
      <c r="AN144" s="59">
        <v>369</v>
      </c>
      <c r="AO144" s="59">
        <v>222</v>
      </c>
      <c r="AP144" s="59">
        <v>3100</v>
      </c>
      <c r="AQ144" s="59">
        <v>4520</v>
      </c>
      <c r="AR144" s="59">
        <v>741</v>
      </c>
      <c r="AU144" s="67">
        <v>407</v>
      </c>
      <c r="AV144" s="68">
        <f t="shared" si="135"/>
        <v>1</v>
      </c>
      <c r="AW144" s="68">
        <f t="shared" si="175"/>
        <v>1</v>
      </c>
      <c r="AX144" s="68">
        <f t="shared" si="176"/>
        <v>1</v>
      </c>
      <c r="AY144" s="68">
        <f t="shared" si="177"/>
        <v>1</v>
      </c>
      <c r="AZ144" s="68">
        <f t="shared" si="136"/>
        <v>1</v>
      </c>
      <c r="BA144" s="68">
        <f t="shared" si="137"/>
        <v>0</v>
      </c>
      <c r="BB144" s="68">
        <f t="shared" si="138"/>
        <v>1</v>
      </c>
      <c r="BC144" s="68">
        <f t="shared" si="139"/>
        <v>1</v>
      </c>
      <c r="BD144" s="68">
        <f t="shared" si="140"/>
        <v>0</v>
      </c>
      <c r="BE144" s="68">
        <f t="shared" si="141"/>
        <v>1</v>
      </c>
      <c r="BF144" s="68">
        <f t="shared" si="142"/>
        <v>0</v>
      </c>
      <c r="BG144" s="68">
        <f t="shared" si="143"/>
        <v>0</v>
      </c>
      <c r="BH144" s="68">
        <f t="shared" si="144"/>
        <v>1</v>
      </c>
      <c r="BI144" s="68">
        <f t="shared" si="145"/>
        <v>0</v>
      </c>
      <c r="BJ144" s="68">
        <f t="shared" si="146"/>
        <v>1</v>
      </c>
      <c r="BK144" s="68">
        <f t="shared" si="147"/>
        <v>0</v>
      </c>
      <c r="BL144" s="68">
        <f t="shared" si="148"/>
        <v>0</v>
      </c>
      <c r="BM144" s="68">
        <f t="shared" si="149"/>
        <v>1</v>
      </c>
      <c r="BN144" s="68">
        <f t="shared" si="150"/>
        <v>0</v>
      </c>
      <c r="BO144" s="68">
        <f t="shared" si="151"/>
        <v>1</v>
      </c>
      <c r="BP144" s="68">
        <f t="shared" si="152"/>
        <v>1</v>
      </c>
      <c r="BQ144" s="68">
        <f t="shared" si="153"/>
        <v>1</v>
      </c>
      <c r="BR144" s="68">
        <f t="shared" si="154"/>
        <v>0</v>
      </c>
      <c r="BS144" s="68">
        <f t="shared" si="155"/>
        <v>0</v>
      </c>
      <c r="BT144" s="68">
        <f t="shared" si="156"/>
        <v>1</v>
      </c>
      <c r="BU144" s="68">
        <f t="shared" si="157"/>
        <v>0</v>
      </c>
      <c r="BV144" s="68">
        <f t="shared" si="158"/>
        <v>0</v>
      </c>
      <c r="BW144" s="68">
        <f t="shared" si="159"/>
        <v>0</v>
      </c>
      <c r="BX144" s="68">
        <f t="shared" si="160"/>
        <v>0</v>
      </c>
      <c r="BY144" s="68">
        <f t="shared" si="161"/>
        <v>1</v>
      </c>
      <c r="BZ144" s="68">
        <f t="shared" si="162"/>
        <v>0</v>
      </c>
      <c r="CA144" s="68">
        <f t="shared" si="163"/>
        <v>1</v>
      </c>
      <c r="CB144" s="68">
        <f t="shared" si="164"/>
        <v>0</v>
      </c>
      <c r="CC144" s="68">
        <f t="shared" si="165"/>
        <v>1</v>
      </c>
      <c r="CD144" s="68">
        <f t="shared" si="166"/>
        <v>1</v>
      </c>
      <c r="CE144" s="68">
        <f t="shared" si="167"/>
        <v>0</v>
      </c>
      <c r="CF144" s="68">
        <f t="shared" si="168"/>
        <v>1</v>
      </c>
      <c r="CG144" s="68">
        <f t="shared" si="169"/>
        <v>0</v>
      </c>
      <c r="CH144" s="68">
        <f t="shared" si="170"/>
        <v>0</v>
      </c>
      <c r="CI144" s="68">
        <f t="shared" si="171"/>
        <v>0</v>
      </c>
      <c r="CJ144" s="68">
        <f t="shared" si="172"/>
        <v>0</v>
      </c>
      <c r="CK144" s="68">
        <f t="shared" si="173"/>
        <v>1</v>
      </c>
      <c r="CL144" s="68">
        <f t="shared" si="174"/>
        <v>1</v>
      </c>
    </row>
    <row r="145" spans="1:90" ht="15">
      <c r="A145" s="58">
        <v>408</v>
      </c>
      <c r="B145" s="59">
        <v>1140</v>
      </c>
      <c r="C145" s="59">
        <v>751</v>
      </c>
      <c r="D145" s="59">
        <v>942</v>
      </c>
      <c r="E145" s="59">
        <v>7450</v>
      </c>
      <c r="F145" s="59">
        <v>832</v>
      </c>
      <c r="G145" s="59">
        <v>322</v>
      </c>
      <c r="H145" s="59">
        <v>862</v>
      </c>
      <c r="I145" s="59">
        <v>2470</v>
      </c>
      <c r="J145" s="59">
        <v>573</v>
      </c>
      <c r="K145" s="59">
        <v>4680</v>
      </c>
      <c r="L145" s="59">
        <v>120</v>
      </c>
      <c r="M145" s="59">
        <v>112</v>
      </c>
      <c r="N145" s="59">
        <v>2730</v>
      </c>
      <c r="O145" s="59">
        <v>180</v>
      </c>
      <c r="P145" s="59">
        <v>729</v>
      </c>
      <c r="Q145" s="59">
        <v>1140</v>
      </c>
      <c r="R145" s="59">
        <v>685</v>
      </c>
      <c r="S145" s="59">
        <v>6160</v>
      </c>
      <c r="T145" s="59">
        <v>434</v>
      </c>
      <c r="U145" s="59">
        <v>1940</v>
      </c>
      <c r="V145" s="59">
        <v>1310</v>
      </c>
      <c r="W145" s="59">
        <v>778</v>
      </c>
      <c r="X145" s="59">
        <v>398</v>
      </c>
      <c r="Y145" s="59">
        <v>325</v>
      </c>
      <c r="Z145" s="59">
        <v>865</v>
      </c>
      <c r="AA145" s="59">
        <v>274</v>
      </c>
      <c r="AB145" s="59">
        <v>1690</v>
      </c>
      <c r="AC145" s="59">
        <v>1110</v>
      </c>
      <c r="AD145" s="59">
        <v>1730</v>
      </c>
      <c r="AE145" s="59">
        <v>1410</v>
      </c>
      <c r="AF145" s="59">
        <v>603</v>
      </c>
      <c r="AG145" s="59">
        <v>861</v>
      </c>
      <c r="AH145" s="59">
        <v>412</v>
      </c>
      <c r="AI145" s="59">
        <v>808</v>
      </c>
      <c r="AJ145" s="59">
        <v>1160</v>
      </c>
      <c r="AK145" s="59">
        <v>449</v>
      </c>
      <c r="AL145" s="59">
        <v>931</v>
      </c>
      <c r="AM145" s="59">
        <v>287</v>
      </c>
      <c r="AN145" s="59">
        <v>472</v>
      </c>
      <c r="AO145" s="59">
        <v>210</v>
      </c>
      <c r="AP145" s="59">
        <v>946</v>
      </c>
      <c r="AQ145" s="59">
        <v>2950</v>
      </c>
      <c r="AR145" s="59">
        <v>679</v>
      </c>
      <c r="AU145" s="67">
        <v>408</v>
      </c>
      <c r="AV145" s="68">
        <f t="shared" si="135"/>
        <v>1</v>
      </c>
      <c r="AW145" s="68">
        <f t="shared" si="175"/>
        <v>1</v>
      </c>
      <c r="AX145" s="68">
        <f t="shared" si="176"/>
        <v>1</v>
      </c>
      <c r="AY145" s="68">
        <f t="shared" si="177"/>
        <v>1</v>
      </c>
      <c r="AZ145" s="68">
        <f t="shared" si="136"/>
        <v>1</v>
      </c>
      <c r="BA145" s="68">
        <f t="shared" si="137"/>
        <v>0</v>
      </c>
      <c r="BB145" s="68">
        <f t="shared" si="138"/>
        <v>1</v>
      </c>
      <c r="BC145" s="68">
        <f t="shared" si="139"/>
        <v>1</v>
      </c>
      <c r="BD145" s="68">
        <f t="shared" si="140"/>
        <v>0</v>
      </c>
      <c r="BE145" s="68">
        <f t="shared" si="141"/>
        <v>1</v>
      </c>
      <c r="BF145" s="68">
        <f t="shared" si="142"/>
        <v>0</v>
      </c>
      <c r="BG145" s="68">
        <f t="shared" si="143"/>
        <v>0</v>
      </c>
      <c r="BH145" s="68">
        <f t="shared" si="144"/>
        <v>1</v>
      </c>
      <c r="BI145" s="68">
        <f t="shared" si="145"/>
        <v>0</v>
      </c>
      <c r="BJ145" s="68">
        <f t="shared" si="146"/>
        <v>1</v>
      </c>
      <c r="BK145" s="68">
        <f t="shared" si="147"/>
        <v>0</v>
      </c>
      <c r="BL145" s="68">
        <f t="shared" si="148"/>
        <v>0</v>
      </c>
      <c r="BM145" s="68">
        <f t="shared" si="149"/>
        <v>1</v>
      </c>
      <c r="BN145" s="68">
        <f t="shared" si="150"/>
        <v>0</v>
      </c>
      <c r="BO145" s="68">
        <f t="shared" si="151"/>
        <v>1</v>
      </c>
      <c r="BP145" s="68">
        <f t="shared" si="152"/>
        <v>1</v>
      </c>
      <c r="BQ145" s="68">
        <f t="shared" si="153"/>
        <v>0</v>
      </c>
      <c r="BR145" s="68">
        <f t="shared" si="154"/>
        <v>0</v>
      </c>
      <c r="BS145" s="68">
        <f t="shared" si="155"/>
        <v>0</v>
      </c>
      <c r="BT145" s="68">
        <f t="shared" si="156"/>
        <v>1</v>
      </c>
      <c r="BU145" s="68">
        <f t="shared" si="157"/>
        <v>0</v>
      </c>
      <c r="BV145" s="68">
        <f t="shared" si="158"/>
        <v>0</v>
      </c>
      <c r="BW145" s="68">
        <f t="shared" si="159"/>
        <v>0</v>
      </c>
      <c r="BX145" s="68">
        <f t="shared" si="160"/>
        <v>0</v>
      </c>
      <c r="BY145" s="68">
        <f t="shared" si="161"/>
        <v>1</v>
      </c>
      <c r="BZ145" s="68">
        <f t="shared" si="162"/>
        <v>0</v>
      </c>
      <c r="CA145" s="68">
        <f t="shared" si="163"/>
        <v>1</v>
      </c>
      <c r="CB145" s="68">
        <f t="shared" si="164"/>
        <v>0</v>
      </c>
      <c r="CC145" s="68">
        <f t="shared" si="165"/>
        <v>1</v>
      </c>
      <c r="CD145" s="68">
        <f t="shared" si="166"/>
        <v>1</v>
      </c>
      <c r="CE145" s="68">
        <f t="shared" si="167"/>
        <v>0</v>
      </c>
      <c r="CF145" s="68">
        <f t="shared" si="168"/>
        <v>1</v>
      </c>
      <c r="CG145" s="68">
        <f t="shared" si="169"/>
        <v>0</v>
      </c>
      <c r="CH145" s="68">
        <f t="shared" si="170"/>
        <v>0</v>
      </c>
      <c r="CI145" s="68">
        <f t="shared" si="171"/>
        <v>0</v>
      </c>
      <c r="CJ145" s="68">
        <f t="shared" si="172"/>
        <v>1</v>
      </c>
      <c r="CK145" s="68">
        <f t="shared" si="173"/>
        <v>1</v>
      </c>
      <c r="CL145" s="68">
        <f t="shared" si="174"/>
        <v>1</v>
      </c>
    </row>
    <row r="146" spans="1:90" ht="15">
      <c r="A146" s="58">
        <v>409</v>
      </c>
      <c r="B146" s="59">
        <v>1000</v>
      </c>
      <c r="C146" s="59">
        <v>696</v>
      </c>
      <c r="D146" s="59">
        <v>854</v>
      </c>
      <c r="E146" s="59">
        <v>5430</v>
      </c>
      <c r="F146" s="59">
        <v>1050</v>
      </c>
      <c r="G146" s="59">
        <v>306</v>
      </c>
      <c r="H146" s="59">
        <v>804</v>
      </c>
      <c r="I146" s="59">
        <v>2630</v>
      </c>
      <c r="J146" s="59">
        <v>610</v>
      </c>
      <c r="K146" s="59">
        <v>14200</v>
      </c>
      <c r="L146" s="59">
        <v>118</v>
      </c>
      <c r="M146" s="59">
        <v>90</v>
      </c>
      <c r="N146" s="59">
        <v>3010</v>
      </c>
      <c r="O146" s="59">
        <v>239</v>
      </c>
      <c r="P146" s="59">
        <v>661</v>
      </c>
      <c r="Q146" s="59">
        <v>467</v>
      </c>
      <c r="R146" s="59">
        <v>650</v>
      </c>
      <c r="S146" s="59">
        <v>6970</v>
      </c>
      <c r="T146" s="59">
        <v>1670</v>
      </c>
      <c r="U146" s="59">
        <v>2000</v>
      </c>
      <c r="V146" s="59">
        <v>1940</v>
      </c>
      <c r="W146" s="59">
        <v>1070</v>
      </c>
      <c r="X146" s="59">
        <v>381</v>
      </c>
      <c r="Y146" s="59">
        <v>303</v>
      </c>
      <c r="Z146" s="59">
        <v>778</v>
      </c>
      <c r="AA146" s="59">
        <v>239</v>
      </c>
      <c r="AB146" s="59">
        <v>2690</v>
      </c>
      <c r="AC146" s="59">
        <v>840</v>
      </c>
      <c r="AD146" s="59">
        <v>1230</v>
      </c>
      <c r="AE146" s="59">
        <v>2300</v>
      </c>
      <c r="AF146" s="59">
        <v>595</v>
      </c>
      <c r="AG146" s="59">
        <v>778</v>
      </c>
      <c r="AH146" s="59">
        <v>391</v>
      </c>
      <c r="AI146" s="59">
        <v>712</v>
      </c>
      <c r="AJ146" s="59">
        <v>1040</v>
      </c>
      <c r="AK146" s="59">
        <v>970</v>
      </c>
      <c r="AL146" s="59">
        <v>950</v>
      </c>
      <c r="AM146" s="59">
        <v>278</v>
      </c>
      <c r="AN146" s="59">
        <v>420</v>
      </c>
      <c r="AO146" s="59">
        <v>201</v>
      </c>
      <c r="AP146" s="59">
        <v>542</v>
      </c>
      <c r="AQ146" s="59">
        <v>2080</v>
      </c>
      <c r="AR146" s="59">
        <v>621</v>
      </c>
      <c r="AU146" s="67">
        <v>409</v>
      </c>
      <c r="AV146" s="68">
        <f t="shared" si="135"/>
        <v>1</v>
      </c>
      <c r="AW146" s="68">
        <f t="shared" si="175"/>
        <v>1</v>
      </c>
      <c r="AX146" s="68">
        <f t="shared" si="176"/>
        <v>1</v>
      </c>
      <c r="AY146" s="68">
        <f t="shared" si="177"/>
        <v>1</v>
      </c>
      <c r="AZ146" s="68">
        <f t="shared" si="136"/>
        <v>1</v>
      </c>
      <c r="BA146" s="68">
        <f t="shared" si="137"/>
        <v>0</v>
      </c>
      <c r="BB146" s="68">
        <f t="shared" si="138"/>
        <v>1</v>
      </c>
      <c r="BC146" s="68">
        <f t="shared" si="139"/>
        <v>1</v>
      </c>
      <c r="BD146" s="68">
        <f t="shared" si="140"/>
        <v>0</v>
      </c>
      <c r="BE146" s="68">
        <f t="shared" si="141"/>
        <v>1</v>
      </c>
      <c r="BF146" s="68">
        <f t="shared" si="142"/>
        <v>0</v>
      </c>
      <c r="BG146" s="68">
        <f t="shared" si="143"/>
        <v>0</v>
      </c>
      <c r="BH146" s="68">
        <f t="shared" si="144"/>
        <v>1</v>
      </c>
      <c r="BI146" s="68">
        <f t="shared" si="145"/>
        <v>0</v>
      </c>
      <c r="BJ146" s="68">
        <f t="shared" si="146"/>
        <v>1</v>
      </c>
      <c r="BK146" s="68">
        <f t="shared" si="147"/>
        <v>0</v>
      </c>
      <c r="BL146" s="68">
        <f t="shared" si="148"/>
        <v>0</v>
      </c>
      <c r="BM146" s="68">
        <f t="shared" si="149"/>
        <v>1</v>
      </c>
      <c r="BN146" s="68">
        <f t="shared" si="150"/>
        <v>0</v>
      </c>
      <c r="BO146" s="68">
        <f t="shared" si="151"/>
        <v>1</v>
      </c>
      <c r="BP146" s="68">
        <f t="shared" si="152"/>
        <v>1</v>
      </c>
      <c r="BQ146" s="68">
        <f t="shared" si="153"/>
        <v>0</v>
      </c>
      <c r="BR146" s="68">
        <f t="shared" si="154"/>
        <v>0</v>
      </c>
      <c r="BS146" s="68">
        <f t="shared" si="155"/>
        <v>0</v>
      </c>
      <c r="BT146" s="68">
        <f t="shared" si="156"/>
        <v>1</v>
      </c>
      <c r="BU146" s="68">
        <f t="shared" si="157"/>
        <v>0</v>
      </c>
      <c r="BV146" s="68">
        <f t="shared" si="158"/>
        <v>0</v>
      </c>
      <c r="BW146" s="68">
        <f t="shared" si="159"/>
        <v>0</v>
      </c>
      <c r="BX146" s="68">
        <f t="shared" si="160"/>
        <v>0</v>
      </c>
      <c r="BY146" s="68">
        <f t="shared" si="161"/>
        <v>1</v>
      </c>
      <c r="BZ146" s="68">
        <f t="shared" si="162"/>
        <v>0</v>
      </c>
      <c r="CA146" s="68">
        <f t="shared" si="163"/>
        <v>1</v>
      </c>
      <c r="CB146" s="68">
        <f t="shared" si="164"/>
        <v>0</v>
      </c>
      <c r="CC146" s="68">
        <f t="shared" si="165"/>
        <v>1</v>
      </c>
      <c r="CD146" s="68">
        <f t="shared" si="166"/>
        <v>1</v>
      </c>
      <c r="CE146" s="68">
        <f t="shared" si="167"/>
        <v>0</v>
      </c>
      <c r="CF146" s="68">
        <f t="shared" si="168"/>
        <v>1</v>
      </c>
      <c r="CG146" s="68">
        <f t="shared" si="169"/>
        <v>0</v>
      </c>
      <c r="CH146" s="68">
        <f t="shared" si="170"/>
        <v>0</v>
      </c>
      <c r="CI146" s="68">
        <f t="shared" si="171"/>
        <v>0</v>
      </c>
      <c r="CJ146" s="68">
        <f t="shared" si="172"/>
        <v>1</v>
      </c>
      <c r="CK146" s="68">
        <f t="shared" si="173"/>
        <v>1</v>
      </c>
      <c r="CL146" s="68">
        <f t="shared" si="174"/>
        <v>0</v>
      </c>
    </row>
    <row r="147" spans="1:90" ht="15">
      <c r="A147" s="58">
        <v>410</v>
      </c>
      <c r="B147" s="59">
        <v>884</v>
      </c>
      <c r="C147" s="59">
        <v>620</v>
      </c>
      <c r="D147" s="59">
        <v>781</v>
      </c>
      <c r="E147" s="59">
        <v>3860</v>
      </c>
      <c r="F147" s="59">
        <v>1920</v>
      </c>
      <c r="G147" s="59">
        <v>290</v>
      </c>
      <c r="H147" s="59">
        <v>754</v>
      </c>
      <c r="I147" s="59">
        <v>2300</v>
      </c>
      <c r="J147" s="59">
        <v>628</v>
      </c>
      <c r="K147" s="59">
        <v>19200</v>
      </c>
      <c r="L147" s="59">
        <v>161</v>
      </c>
      <c r="M147" s="59">
        <v>78</v>
      </c>
      <c r="N147" s="59">
        <v>3490</v>
      </c>
      <c r="O147" s="59">
        <v>7630</v>
      </c>
      <c r="P147" s="59">
        <v>609</v>
      </c>
      <c r="Q147" s="59">
        <v>2080</v>
      </c>
      <c r="R147" s="59">
        <v>1500</v>
      </c>
      <c r="S147" s="59">
        <v>6700</v>
      </c>
      <c r="T147" s="59">
        <v>5550</v>
      </c>
      <c r="U147" s="59">
        <v>1640</v>
      </c>
      <c r="V147" s="59">
        <v>3110</v>
      </c>
      <c r="W147" s="59">
        <v>6710</v>
      </c>
      <c r="X147" s="59">
        <v>363</v>
      </c>
      <c r="Y147" s="59">
        <v>279</v>
      </c>
      <c r="Z147" s="59">
        <v>692</v>
      </c>
      <c r="AA147" s="59">
        <v>204</v>
      </c>
      <c r="AB147" s="59">
        <v>2340</v>
      </c>
      <c r="AC147" s="59">
        <v>647</v>
      </c>
      <c r="AD147" s="59">
        <v>970</v>
      </c>
      <c r="AE147" s="59">
        <v>3200</v>
      </c>
      <c r="AF147" s="59">
        <v>591</v>
      </c>
      <c r="AG147" s="59">
        <v>710</v>
      </c>
      <c r="AH147" s="59">
        <v>918</v>
      </c>
      <c r="AI147" s="59">
        <v>638</v>
      </c>
      <c r="AJ147" s="59">
        <v>943</v>
      </c>
      <c r="AK147" s="59">
        <v>925</v>
      </c>
      <c r="AL147" s="59">
        <v>813</v>
      </c>
      <c r="AM147" s="59">
        <v>271</v>
      </c>
      <c r="AN147" s="59">
        <v>761</v>
      </c>
      <c r="AO147" s="59">
        <v>193</v>
      </c>
      <c r="AP147" s="59">
        <v>514</v>
      </c>
      <c r="AQ147" s="59">
        <v>1580</v>
      </c>
      <c r="AR147" s="59">
        <v>574</v>
      </c>
      <c r="AU147" s="67">
        <v>410</v>
      </c>
      <c r="AV147" s="68">
        <f t="shared" si="135"/>
        <v>1</v>
      </c>
      <c r="AW147" s="68">
        <f t="shared" si="175"/>
        <v>0</v>
      </c>
      <c r="AX147" s="68">
        <f t="shared" si="176"/>
        <v>1</v>
      </c>
      <c r="AY147" s="68">
        <f t="shared" si="177"/>
        <v>1</v>
      </c>
      <c r="AZ147" s="68">
        <f t="shared" si="136"/>
        <v>1</v>
      </c>
      <c r="BA147" s="68">
        <f t="shared" si="137"/>
        <v>0</v>
      </c>
      <c r="BB147" s="68">
        <f t="shared" si="138"/>
        <v>1</v>
      </c>
      <c r="BC147" s="68">
        <f t="shared" si="139"/>
        <v>1</v>
      </c>
      <c r="BD147" s="68">
        <f t="shared" si="140"/>
        <v>0</v>
      </c>
      <c r="BE147" s="68">
        <f t="shared" si="141"/>
        <v>1</v>
      </c>
      <c r="BF147" s="68">
        <f t="shared" si="142"/>
        <v>0</v>
      </c>
      <c r="BG147" s="68">
        <f t="shared" si="143"/>
        <v>0</v>
      </c>
      <c r="BH147" s="68">
        <f t="shared" si="144"/>
        <v>1</v>
      </c>
      <c r="BI147" s="68">
        <f t="shared" si="145"/>
        <v>0</v>
      </c>
      <c r="BJ147" s="68">
        <f t="shared" si="146"/>
        <v>0</v>
      </c>
      <c r="BK147" s="68">
        <f t="shared" si="147"/>
        <v>0</v>
      </c>
      <c r="BL147" s="68">
        <f t="shared" si="148"/>
        <v>0</v>
      </c>
      <c r="BM147" s="68">
        <f t="shared" si="149"/>
        <v>1</v>
      </c>
      <c r="BN147" s="68">
        <f t="shared" si="150"/>
        <v>0</v>
      </c>
      <c r="BO147" s="68">
        <f t="shared" si="151"/>
        <v>1</v>
      </c>
      <c r="BP147" s="68">
        <f t="shared" si="152"/>
        <v>1</v>
      </c>
      <c r="BQ147" s="68">
        <f t="shared" si="153"/>
        <v>0</v>
      </c>
      <c r="BR147" s="68">
        <f t="shared" si="154"/>
        <v>0</v>
      </c>
      <c r="BS147" s="68">
        <f t="shared" si="155"/>
        <v>0</v>
      </c>
      <c r="BT147" s="68">
        <f t="shared" si="156"/>
        <v>1</v>
      </c>
      <c r="BU147" s="68">
        <f t="shared" si="157"/>
        <v>0</v>
      </c>
      <c r="BV147" s="68">
        <f t="shared" si="158"/>
        <v>0</v>
      </c>
      <c r="BW147" s="68">
        <f t="shared" si="159"/>
        <v>0</v>
      </c>
      <c r="BX147" s="68">
        <f t="shared" si="160"/>
        <v>1</v>
      </c>
      <c r="BY147" s="68">
        <f t="shared" si="161"/>
        <v>1</v>
      </c>
      <c r="BZ147" s="68">
        <f t="shared" si="162"/>
        <v>0</v>
      </c>
      <c r="CA147" s="68">
        <f t="shared" si="163"/>
        <v>1</v>
      </c>
      <c r="CB147" s="68">
        <f t="shared" si="164"/>
        <v>0</v>
      </c>
      <c r="CC147" s="68">
        <f t="shared" si="165"/>
        <v>1</v>
      </c>
      <c r="CD147" s="68">
        <f t="shared" si="166"/>
        <v>1</v>
      </c>
      <c r="CE147" s="68">
        <f t="shared" si="167"/>
        <v>0</v>
      </c>
      <c r="CF147" s="68">
        <f t="shared" si="168"/>
        <v>1</v>
      </c>
      <c r="CG147" s="68">
        <f t="shared" si="169"/>
        <v>0</v>
      </c>
      <c r="CH147" s="68">
        <f t="shared" si="170"/>
        <v>0</v>
      </c>
      <c r="CI147" s="68">
        <f t="shared" si="171"/>
        <v>0</v>
      </c>
      <c r="CJ147" s="68">
        <f t="shared" si="172"/>
        <v>1</v>
      </c>
      <c r="CK147" s="68">
        <f t="shared" si="173"/>
        <v>1</v>
      </c>
      <c r="CL147" s="68">
        <f t="shared" si="174"/>
        <v>0</v>
      </c>
    </row>
    <row r="148" spans="1:90" ht="15">
      <c r="A148" s="58">
        <v>411</v>
      </c>
      <c r="B148" s="59">
        <v>800</v>
      </c>
      <c r="C148" s="59">
        <v>610</v>
      </c>
      <c r="D148" s="59">
        <v>720</v>
      </c>
      <c r="E148" s="59">
        <v>3480</v>
      </c>
      <c r="F148" s="59">
        <v>1780</v>
      </c>
      <c r="G148" s="59">
        <v>278</v>
      </c>
      <c r="H148" s="59">
        <v>721</v>
      </c>
      <c r="I148" s="59">
        <v>2310</v>
      </c>
      <c r="J148" s="59">
        <v>538</v>
      </c>
      <c r="K148" s="59">
        <v>7590</v>
      </c>
      <c r="L148" s="59">
        <v>303</v>
      </c>
      <c r="M148" s="59">
        <v>69</v>
      </c>
      <c r="N148" s="59">
        <v>2850</v>
      </c>
      <c r="O148" s="59">
        <v>4120</v>
      </c>
      <c r="P148" s="59">
        <v>559</v>
      </c>
      <c r="Q148" s="59">
        <v>5700</v>
      </c>
      <c r="R148" s="59">
        <v>6290</v>
      </c>
      <c r="S148" s="59">
        <v>4780</v>
      </c>
      <c r="T148" s="59">
        <v>3540</v>
      </c>
      <c r="U148" s="59">
        <v>1400</v>
      </c>
      <c r="V148" s="59">
        <v>5940</v>
      </c>
      <c r="W148" s="59">
        <v>2980</v>
      </c>
      <c r="X148" s="59">
        <v>347</v>
      </c>
      <c r="Y148" s="59">
        <v>262</v>
      </c>
      <c r="Z148" s="59">
        <v>603</v>
      </c>
      <c r="AA148" s="59">
        <v>175</v>
      </c>
      <c r="AB148" s="59">
        <v>2680</v>
      </c>
      <c r="AC148" s="59">
        <v>563</v>
      </c>
      <c r="AD148" s="59">
        <v>797</v>
      </c>
      <c r="AE148" s="59">
        <v>10200</v>
      </c>
      <c r="AF148" s="59">
        <v>579</v>
      </c>
      <c r="AG148" s="59">
        <v>647</v>
      </c>
      <c r="AH148" s="59">
        <v>1090</v>
      </c>
      <c r="AI148" s="59">
        <v>586</v>
      </c>
      <c r="AJ148" s="59">
        <v>850</v>
      </c>
      <c r="AK148" s="59">
        <v>1290</v>
      </c>
      <c r="AL148" s="59">
        <v>733</v>
      </c>
      <c r="AM148" s="59">
        <v>377</v>
      </c>
      <c r="AN148" s="59">
        <v>834</v>
      </c>
      <c r="AO148" s="59">
        <v>189</v>
      </c>
      <c r="AP148" s="59">
        <v>646</v>
      </c>
      <c r="AQ148" s="59">
        <v>1270</v>
      </c>
      <c r="AR148" s="59">
        <v>530</v>
      </c>
      <c r="AU148" s="67">
        <v>411</v>
      </c>
      <c r="AV148" s="68">
        <f t="shared" si="135"/>
        <v>1</v>
      </c>
      <c r="AW148" s="68">
        <f t="shared" si="175"/>
        <v>0</v>
      </c>
      <c r="AX148" s="68">
        <f t="shared" si="176"/>
        <v>1</v>
      </c>
      <c r="AY148" s="68">
        <f t="shared" si="177"/>
        <v>1</v>
      </c>
      <c r="AZ148" s="68">
        <f t="shared" si="136"/>
        <v>0</v>
      </c>
      <c r="BA148" s="68">
        <f t="shared" si="137"/>
        <v>0</v>
      </c>
      <c r="BB148" s="68">
        <f t="shared" si="138"/>
        <v>1</v>
      </c>
      <c r="BC148" s="68">
        <f t="shared" si="139"/>
        <v>1</v>
      </c>
      <c r="BD148" s="68">
        <f t="shared" si="140"/>
        <v>0</v>
      </c>
      <c r="BE148" s="68">
        <f t="shared" si="141"/>
        <v>1</v>
      </c>
      <c r="BF148" s="68">
        <f t="shared" si="142"/>
        <v>0</v>
      </c>
      <c r="BG148" s="68">
        <f t="shared" si="143"/>
        <v>0</v>
      </c>
      <c r="BH148" s="68">
        <f t="shared" si="144"/>
        <v>1</v>
      </c>
      <c r="BI148" s="68">
        <f t="shared" si="145"/>
        <v>0</v>
      </c>
      <c r="BJ148" s="68">
        <f t="shared" si="146"/>
        <v>0</v>
      </c>
      <c r="BK148" s="68">
        <f t="shared" si="147"/>
        <v>1</v>
      </c>
      <c r="BL148" s="68">
        <f t="shared" si="148"/>
        <v>0</v>
      </c>
      <c r="BM148" s="68">
        <f t="shared" si="149"/>
        <v>1</v>
      </c>
      <c r="BN148" s="68">
        <f t="shared" si="150"/>
        <v>0</v>
      </c>
      <c r="BO148" s="68">
        <f t="shared" si="151"/>
        <v>1</v>
      </c>
      <c r="BP148" s="68">
        <f t="shared" si="152"/>
        <v>1</v>
      </c>
      <c r="BQ148" s="68">
        <f t="shared" si="153"/>
        <v>0</v>
      </c>
      <c r="BR148" s="68">
        <f t="shared" si="154"/>
        <v>0</v>
      </c>
      <c r="BS148" s="68">
        <f t="shared" si="155"/>
        <v>0</v>
      </c>
      <c r="BT148" s="68">
        <f t="shared" si="156"/>
        <v>1</v>
      </c>
      <c r="BU148" s="68">
        <f t="shared" si="157"/>
        <v>0</v>
      </c>
      <c r="BV148" s="68">
        <f t="shared" si="158"/>
        <v>1</v>
      </c>
      <c r="BW148" s="68">
        <f t="shared" si="159"/>
        <v>1</v>
      </c>
      <c r="BX148" s="68">
        <f t="shared" si="160"/>
        <v>1</v>
      </c>
      <c r="BY148" s="68">
        <f t="shared" si="161"/>
        <v>1</v>
      </c>
      <c r="BZ148" s="68">
        <f t="shared" si="162"/>
        <v>0</v>
      </c>
      <c r="CA148" s="68">
        <f t="shared" si="163"/>
        <v>1</v>
      </c>
      <c r="CB148" s="68">
        <f t="shared" si="164"/>
        <v>0</v>
      </c>
      <c r="CC148" s="68">
        <f t="shared" si="165"/>
        <v>0</v>
      </c>
      <c r="CD148" s="68">
        <f t="shared" si="166"/>
        <v>1</v>
      </c>
      <c r="CE148" s="68">
        <f t="shared" si="167"/>
        <v>0</v>
      </c>
      <c r="CF148" s="68">
        <f t="shared" si="168"/>
        <v>1</v>
      </c>
      <c r="CG148" s="68">
        <f t="shared" si="169"/>
        <v>0</v>
      </c>
      <c r="CH148" s="68">
        <f t="shared" si="170"/>
        <v>0</v>
      </c>
      <c r="CI148" s="68">
        <f t="shared" si="171"/>
        <v>0</v>
      </c>
      <c r="CJ148" s="68">
        <f t="shared" si="172"/>
        <v>1</v>
      </c>
      <c r="CK148" s="68">
        <f t="shared" si="173"/>
        <v>1</v>
      </c>
      <c r="CL148" s="68">
        <f t="shared" si="174"/>
        <v>0</v>
      </c>
    </row>
    <row r="149" spans="1:90" ht="15">
      <c r="A149" s="58">
        <v>412</v>
      </c>
      <c r="B149" s="59">
        <v>728</v>
      </c>
      <c r="C149" s="59">
        <v>575</v>
      </c>
      <c r="D149" s="59">
        <v>675</v>
      </c>
      <c r="E149" s="59">
        <v>3940</v>
      </c>
      <c r="F149" s="59">
        <v>1360</v>
      </c>
      <c r="G149" s="59">
        <v>290</v>
      </c>
      <c r="H149" s="59">
        <v>688</v>
      </c>
      <c r="I149" s="59">
        <v>2040</v>
      </c>
      <c r="J149" s="59">
        <v>504</v>
      </c>
      <c r="K149" s="59">
        <v>4470</v>
      </c>
      <c r="L149" s="59">
        <v>779</v>
      </c>
      <c r="M149" s="59">
        <v>64</v>
      </c>
      <c r="N149" s="59">
        <v>2350</v>
      </c>
      <c r="O149" s="59">
        <v>2890</v>
      </c>
      <c r="P149" s="59">
        <v>529</v>
      </c>
      <c r="Q149" s="59">
        <v>2680</v>
      </c>
      <c r="R149" s="59">
        <v>13600</v>
      </c>
      <c r="S149" s="59">
        <v>4150</v>
      </c>
      <c r="T149" s="59">
        <v>3260</v>
      </c>
      <c r="U149" s="59">
        <v>1210</v>
      </c>
      <c r="V149" s="59">
        <v>12500</v>
      </c>
      <c r="W149" s="59">
        <v>3360</v>
      </c>
      <c r="X149" s="59">
        <v>332</v>
      </c>
      <c r="Y149" s="59">
        <v>242</v>
      </c>
      <c r="Z149" s="59">
        <v>565</v>
      </c>
      <c r="AA149" s="59">
        <v>156</v>
      </c>
      <c r="AB149" s="59">
        <v>2820</v>
      </c>
      <c r="AC149" s="59">
        <v>504</v>
      </c>
      <c r="AD149" s="59">
        <v>679</v>
      </c>
      <c r="AE149" s="59">
        <v>5910</v>
      </c>
      <c r="AF149" s="59">
        <v>533</v>
      </c>
      <c r="AG149" s="59">
        <v>597</v>
      </c>
      <c r="AH149" s="59">
        <v>1310</v>
      </c>
      <c r="AI149" s="59">
        <v>1030</v>
      </c>
      <c r="AJ149" s="59">
        <v>772</v>
      </c>
      <c r="AK149" s="59">
        <v>1890</v>
      </c>
      <c r="AL149" s="59">
        <v>673</v>
      </c>
      <c r="AM149" s="59">
        <v>3620</v>
      </c>
      <c r="AN149" s="59">
        <v>668</v>
      </c>
      <c r="AO149" s="59">
        <v>185</v>
      </c>
      <c r="AP149" s="59">
        <v>1010</v>
      </c>
      <c r="AQ149" s="59">
        <v>1050</v>
      </c>
      <c r="AR149" s="59">
        <v>497</v>
      </c>
      <c r="AU149" s="67">
        <v>412</v>
      </c>
      <c r="AV149" s="68">
        <f t="shared" si="135"/>
        <v>1</v>
      </c>
      <c r="AW149" s="68">
        <f t="shared" si="175"/>
        <v>0</v>
      </c>
      <c r="AX149" s="68">
        <f t="shared" si="176"/>
        <v>1</v>
      </c>
      <c r="AY149" s="68">
        <f t="shared" si="177"/>
        <v>1</v>
      </c>
      <c r="AZ149" s="68">
        <f t="shared" si="136"/>
        <v>1</v>
      </c>
      <c r="BA149" s="68">
        <f t="shared" si="137"/>
        <v>0</v>
      </c>
      <c r="BB149" s="68">
        <f t="shared" si="138"/>
        <v>0</v>
      </c>
      <c r="BC149" s="68">
        <f t="shared" si="139"/>
        <v>1</v>
      </c>
      <c r="BD149" s="68">
        <f t="shared" si="140"/>
        <v>0</v>
      </c>
      <c r="BE149" s="68">
        <f t="shared" si="141"/>
        <v>1</v>
      </c>
      <c r="BF149" s="68">
        <f t="shared" si="142"/>
        <v>0</v>
      </c>
      <c r="BG149" s="68">
        <f t="shared" si="143"/>
        <v>0</v>
      </c>
      <c r="BH149" s="68">
        <f t="shared" si="144"/>
        <v>1</v>
      </c>
      <c r="BI149" s="68">
        <f t="shared" si="145"/>
        <v>0</v>
      </c>
      <c r="BJ149" s="68">
        <f t="shared" si="146"/>
        <v>0</v>
      </c>
      <c r="BK149" s="68">
        <f t="shared" si="147"/>
        <v>0</v>
      </c>
      <c r="BL149" s="68">
        <f t="shared" si="148"/>
        <v>0</v>
      </c>
      <c r="BM149" s="68">
        <f t="shared" si="149"/>
        <v>1</v>
      </c>
      <c r="BN149" s="68">
        <f t="shared" si="150"/>
        <v>1</v>
      </c>
      <c r="BO149" s="68">
        <f t="shared" si="151"/>
        <v>1</v>
      </c>
      <c r="BP149" s="68">
        <f t="shared" si="152"/>
        <v>1</v>
      </c>
      <c r="BQ149" s="68">
        <f t="shared" si="153"/>
        <v>1</v>
      </c>
      <c r="BR149" s="68">
        <f t="shared" si="154"/>
        <v>0</v>
      </c>
      <c r="BS149" s="68">
        <f t="shared" si="155"/>
        <v>0</v>
      </c>
      <c r="BT149" s="68">
        <f t="shared" si="156"/>
        <v>0</v>
      </c>
      <c r="BU149" s="68">
        <f t="shared" si="157"/>
        <v>0</v>
      </c>
      <c r="BV149" s="68">
        <f t="shared" si="158"/>
        <v>1</v>
      </c>
      <c r="BW149" s="68">
        <f t="shared" si="159"/>
        <v>0</v>
      </c>
      <c r="BX149" s="68">
        <f t="shared" si="160"/>
        <v>1</v>
      </c>
      <c r="BY149" s="68">
        <f t="shared" si="161"/>
        <v>1</v>
      </c>
      <c r="BZ149" s="68">
        <f t="shared" si="162"/>
        <v>0</v>
      </c>
      <c r="CA149" s="68">
        <f t="shared" si="163"/>
        <v>0</v>
      </c>
      <c r="CB149" s="68">
        <f t="shared" si="164"/>
        <v>0</v>
      </c>
      <c r="CC149" s="68">
        <f t="shared" si="165"/>
        <v>0</v>
      </c>
      <c r="CD149" s="68">
        <f t="shared" si="166"/>
        <v>1</v>
      </c>
      <c r="CE149" s="68">
        <f t="shared" si="167"/>
        <v>1</v>
      </c>
      <c r="CF149" s="68">
        <f t="shared" si="168"/>
        <v>1</v>
      </c>
      <c r="CG149" s="68">
        <f t="shared" si="169"/>
        <v>0</v>
      </c>
      <c r="CH149" s="68">
        <f t="shared" si="170"/>
        <v>0</v>
      </c>
      <c r="CI149" s="68">
        <f t="shared" si="171"/>
        <v>0</v>
      </c>
      <c r="CJ149" s="68">
        <f t="shared" si="172"/>
        <v>0</v>
      </c>
      <c r="CK149" s="68">
        <f t="shared" si="173"/>
        <v>1</v>
      </c>
      <c r="CL149" s="68">
        <f t="shared" si="174"/>
        <v>0</v>
      </c>
    </row>
    <row r="150" spans="1:90" ht="15">
      <c r="A150" s="58">
        <v>413</v>
      </c>
      <c r="B150" s="59">
        <v>665</v>
      </c>
      <c r="C150" s="59">
        <v>600</v>
      </c>
      <c r="D150" s="59">
        <v>675</v>
      </c>
      <c r="E150" s="59">
        <v>3680</v>
      </c>
      <c r="F150" s="59">
        <v>5180</v>
      </c>
      <c r="G150" s="59">
        <v>270</v>
      </c>
      <c r="H150" s="59">
        <v>650</v>
      </c>
      <c r="I150" s="59">
        <v>1780</v>
      </c>
      <c r="J150" s="59">
        <v>719</v>
      </c>
      <c r="K150" s="59">
        <v>3090</v>
      </c>
      <c r="L150" s="59">
        <v>1580</v>
      </c>
      <c r="M150" s="59">
        <v>60</v>
      </c>
      <c r="N150" s="59">
        <v>1960</v>
      </c>
      <c r="O150" s="59">
        <v>4360</v>
      </c>
      <c r="P150" s="59">
        <v>695</v>
      </c>
      <c r="Q150" s="59">
        <v>2170</v>
      </c>
      <c r="R150" s="59">
        <v>14900</v>
      </c>
      <c r="S150" s="59">
        <v>3590</v>
      </c>
      <c r="T150" s="59">
        <v>3540</v>
      </c>
      <c r="U150" s="59">
        <v>1050</v>
      </c>
      <c r="V150" s="59">
        <v>18200</v>
      </c>
      <c r="W150" s="59">
        <v>2350</v>
      </c>
      <c r="X150" s="59">
        <v>319</v>
      </c>
      <c r="Y150" s="59">
        <v>230</v>
      </c>
      <c r="Z150" s="59">
        <v>1590</v>
      </c>
      <c r="AA150" s="59">
        <v>150</v>
      </c>
      <c r="AB150" s="59">
        <v>3440</v>
      </c>
      <c r="AC150" s="59">
        <v>460</v>
      </c>
      <c r="AD150" s="59">
        <v>616</v>
      </c>
      <c r="AE150" s="59">
        <v>3560</v>
      </c>
      <c r="AF150" s="59">
        <v>588</v>
      </c>
      <c r="AG150" s="59">
        <v>559</v>
      </c>
      <c r="AH150" s="59">
        <v>4630</v>
      </c>
      <c r="AI150" s="59">
        <v>4360</v>
      </c>
      <c r="AJ150" s="59">
        <v>708</v>
      </c>
      <c r="AK150" s="59">
        <v>2100</v>
      </c>
      <c r="AL150" s="59">
        <v>616</v>
      </c>
      <c r="AM150" s="59">
        <v>5100</v>
      </c>
      <c r="AN150" s="59">
        <v>566</v>
      </c>
      <c r="AO150" s="59">
        <v>179</v>
      </c>
      <c r="AP150" s="59">
        <v>2440</v>
      </c>
      <c r="AQ150" s="59">
        <v>900</v>
      </c>
      <c r="AR150" s="59">
        <v>468</v>
      </c>
      <c r="AU150" s="67">
        <v>413</v>
      </c>
      <c r="AV150" s="68">
        <f t="shared" si="135"/>
        <v>1</v>
      </c>
      <c r="AW150" s="68">
        <f t="shared" si="175"/>
        <v>0</v>
      </c>
      <c r="AX150" s="68">
        <f t="shared" si="176"/>
        <v>0</v>
      </c>
      <c r="AY150" s="68">
        <f t="shared" si="177"/>
        <v>1</v>
      </c>
      <c r="AZ150" s="68">
        <f t="shared" si="136"/>
        <v>1</v>
      </c>
      <c r="BA150" s="68">
        <f t="shared" si="137"/>
        <v>0</v>
      </c>
      <c r="BB150" s="68">
        <f t="shared" si="138"/>
        <v>0</v>
      </c>
      <c r="BC150" s="68">
        <f t="shared" si="139"/>
        <v>1</v>
      </c>
      <c r="BD150" s="68">
        <f t="shared" si="140"/>
        <v>0</v>
      </c>
      <c r="BE150" s="68">
        <f t="shared" si="141"/>
        <v>1</v>
      </c>
      <c r="BF150" s="68">
        <f t="shared" si="142"/>
        <v>0</v>
      </c>
      <c r="BG150" s="68">
        <f t="shared" si="143"/>
        <v>0</v>
      </c>
      <c r="BH150" s="68">
        <f t="shared" si="144"/>
        <v>1</v>
      </c>
      <c r="BI150" s="68">
        <f t="shared" si="145"/>
        <v>1</v>
      </c>
      <c r="BJ150" s="68">
        <f t="shared" si="146"/>
        <v>0</v>
      </c>
      <c r="BK150" s="68">
        <f t="shared" si="147"/>
        <v>1</v>
      </c>
      <c r="BL150" s="68">
        <f t="shared" si="148"/>
        <v>1</v>
      </c>
      <c r="BM150" s="68">
        <f t="shared" si="149"/>
        <v>1</v>
      </c>
      <c r="BN150" s="68">
        <f t="shared" si="150"/>
        <v>1</v>
      </c>
      <c r="BO150" s="68">
        <f t="shared" si="151"/>
        <v>1</v>
      </c>
      <c r="BP150" s="68">
        <f t="shared" si="152"/>
        <v>1</v>
      </c>
      <c r="BQ150" s="68">
        <f t="shared" si="153"/>
        <v>1</v>
      </c>
      <c r="BR150" s="68">
        <f t="shared" si="154"/>
        <v>0</v>
      </c>
      <c r="BS150" s="68">
        <f t="shared" si="155"/>
        <v>0</v>
      </c>
      <c r="BT150" s="68">
        <f t="shared" si="156"/>
        <v>0</v>
      </c>
      <c r="BU150" s="68">
        <f t="shared" si="157"/>
        <v>0</v>
      </c>
      <c r="BV150" s="68">
        <f t="shared" si="158"/>
        <v>1</v>
      </c>
      <c r="BW150" s="68">
        <f t="shared" si="159"/>
        <v>0</v>
      </c>
      <c r="BX150" s="68">
        <f t="shared" si="160"/>
        <v>1</v>
      </c>
      <c r="BY150" s="68">
        <f t="shared" si="161"/>
        <v>1</v>
      </c>
      <c r="BZ150" s="68">
        <f t="shared" si="162"/>
        <v>0</v>
      </c>
      <c r="CA150" s="68">
        <f t="shared" si="163"/>
        <v>0</v>
      </c>
      <c r="CB150" s="68">
        <f t="shared" si="164"/>
        <v>1</v>
      </c>
      <c r="CC150" s="68">
        <f t="shared" si="165"/>
        <v>0</v>
      </c>
      <c r="CD150" s="68">
        <f t="shared" si="166"/>
        <v>1</v>
      </c>
      <c r="CE150" s="68">
        <f t="shared" si="167"/>
        <v>1</v>
      </c>
      <c r="CF150" s="68">
        <f t="shared" si="168"/>
        <v>0</v>
      </c>
      <c r="CG150" s="68">
        <f t="shared" si="169"/>
        <v>0</v>
      </c>
      <c r="CH150" s="68">
        <f t="shared" si="170"/>
        <v>0</v>
      </c>
      <c r="CI150" s="68">
        <f t="shared" si="171"/>
        <v>0</v>
      </c>
      <c r="CJ150" s="68">
        <f t="shared" si="172"/>
        <v>0</v>
      </c>
      <c r="CK150" s="68">
        <f t="shared" si="173"/>
        <v>1</v>
      </c>
      <c r="CL150" s="68">
        <f t="shared" si="174"/>
        <v>0</v>
      </c>
    </row>
    <row r="151" spans="1:90" ht="15">
      <c r="A151" s="58">
        <v>414</v>
      </c>
      <c r="B151" s="59">
        <v>620</v>
      </c>
      <c r="C151" s="59">
        <v>536</v>
      </c>
      <c r="D151" s="59">
        <v>821</v>
      </c>
      <c r="E151" s="59">
        <v>2940</v>
      </c>
      <c r="F151" s="59">
        <v>6260</v>
      </c>
      <c r="G151" s="59">
        <v>258</v>
      </c>
      <c r="H151" s="59">
        <v>625</v>
      </c>
      <c r="I151" s="59">
        <v>1560</v>
      </c>
      <c r="J151" s="59">
        <v>667</v>
      </c>
      <c r="K151" s="59">
        <v>2360</v>
      </c>
      <c r="L151" s="59">
        <v>1340</v>
      </c>
      <c r="M151" s="59">
        <v>55</v>
      </c>
      <c r="N151" s="59">
        <v>1720</v>
      </c>
      <c r="O151" s="59">
        <v>2550</v>
      </c>
      <c r="P151" s="59">
        <v>5110</v>
      </c>
      <c r="Q151" s="59">
        <v>2090</v>
      </c>
      <c r="R151" s="59">
        <v>7660</v>
      </c>
      <c r="S151" s="59">
        <v>3530</v>
      </c>
      <c r="T151" s="59">
        <v>2530</v>
      </c>
      <c r="U151" s="59">
        <v>920</v>
      </c>
      <c r="V151" s="59">
        <v>36000</v>
      </c>
      <c r="W151" s="59">
        <v>1800</v>
      </c>
      <c r="X151" s="59">
        <v>305</v>
      </c>
      <c r="Y151" s="59">
        <v>217</v>
      </c>
      <c r="Z151" s="59">
        <v>1430</v>
      </c>
      <c r="AA151" s="59">
        <v>138</v>
      </c>
      <c r="AB151" s="59">
        <v>2680</v>
      </c>
      <c r="AC151" s="59">
        <v>562</v>
      </c>
      <c r="AD151" s="59">
        <v>4970</v>
      </c>
      <c r="AE151" s="59">
        <v>2700</v>
      </c>
      <c r="AF151" s="59">
        <v>1040</v>
      </c>
      <c r="AG151" s="59">
        <v>563</v>
      </c>
      <c r="AH151" s="59">
        <v>2590</v>
      </c>
      <c r="AI151" s="59">
        <v>12600</v>
      </c>
      <c r="AJ151" s="59">
        <v>652</v>
      </c>
      <c r="AK151" s="59">
        <v>1830</v>
      </c>
      <c r="AL151" s="59">
        <v>566</v>
      </c>
      <c r="AM151" s="59">
        <v>3440</v>
      </c>
      <c r="AN151" s="59">
        <v>498</v>
      </c>
      <c r="AO151" s="59">
        <v>174</v>
      </c>
      <c r="AP151" s="59">
        <v>1110</v>
      </c>
      <c r="AQ151" s="59">
        <v>782</v>
      </c>
      <c r="AR151" s="59">
        <v>469</v>
      </c>
      <c r="AU151" s="67">
        <v>414</v>
      </c>
      <c r="AV151" s="68">
        <f t="shared" si="135"/>
        <v>0</v>
      </c>
      <c r="AW151" s="68">
        <f t="shared" si="175"/>
        <v>0</v>
      </c>
      <c r="AX151" s="68">
        <f t="shared" si="176"/>
        <v>0</v>
      </c>
      <c r="AY151" s="68">
        <f t="shared" si="177"/>
        <v>1</v>
      </c>
      <c r="AZ151" s="68">
        <f t="shared" si="136"/>
        <v>1</v>
      </c>
      <c r="BA151" s="68">
        <f t="shared" si="137"/>
        <v>0</v>
      </c>
      <c r="BB151" s="68">
        <f t="shared" si="138"/>
        <v>0</v>
      </c>
      <c r="BC151" s="68">
        <f t="shared" si="139"/>
        <v>1</v>
      </c>
      <c r="BD151" s="68">
        <f t="shared" si="140"/>
        <v>0</v>
      </c>
      <c r="BE151" s="68">
        <f t="shared" si="141"/>
        <v>1</v>
      </c>
      <c r="BF151" s="68">
        <f t="shared" si="142"/>
        <v>0</v>
      </c>
      <c r="BG151" s="68">
        <f t="shared" si="143"/>
        <v>0</v>
      </c>
      <c r="BH151" s="68">
        <f t="shared" si="144"/>
        <v>1</v>
      </c>
      <c r="BI151" s="68">
        <f t="shared" si="145"/>
        <v>1</v>
      </c>
      <c r="BJ151" s="68">
        <f t="shared" si="146"/>
        <v>0</v>
      </c>
      <c r="BK151" s="68">
        <f t="shared" si="147"/>
        <v>1</v>
      </c>
      <c r="BL151" s="68">
        <f t="shared" si="148"/>
        <v>1</v>
      </c>
      <c r="BM151" s="68">
        <f t="shared" si="149"/>
        <v>1</v>
      </c>
      <c r="BN151" s="68">
        <f t="shared" si="150"/>
        <v>1</v>
      </c>
      <c r="BO151" s="68">
        <f t="shared" si="151"/>
        <v>1</v>
      </c>
      <c r="BP151" s="68">
        <f t="shared" si="152"/>
        <v>1</v>
      </c>
      <c r="BQ151" s="68">
        <f t="shared" si="153"/>
        <v>1</v>
      </c>
      <c r="BR151" s="68">
        <f t="shared" si="154"/>
        <v>0</v>
      </c>
      <c r="BS151" s="68">
        <f t="shared" si="155"/>
        <v>0</v>
      </c>
      <c r="BT151" s="68">
        <f t="shared" si="156"/>
        <v>0</v>
      </c>
      <c r="BU151" s="68">
        <f t="shared" si="157"/>
        <v>0</v>
      </c>
      <c r="BV151" s="68">
        <f t="shared" si="158"/>
        <v>1</v>
      </c>
      <c r="BW151" s="68">
        <f t="shared" si="159"/>
        <v>0</v>
      </c>
      <c r="BX151" s="68">
        <f t="shared" si="160"/>
        <v>0</v>
      </c>
      <c r="BY151" s="68">
        <f t="shared" si="161"/>
        <v>1</v>
      </c>
      <c r="BZ151" s="68">
        <f t="shared" si="162"/>
        <v>0</v>
      </c>
      <c r="CA151" s="68">
        <f t="shared" si="163"/>
        <v>0</v>
      </c>
      <c r="CB151" s="68">
        <f t="shared" si="164"/>
        <v>1</v>
      </c>
      <c r="CC151" s="68">
        <f t="shared" si="165"/>
        <v>0</v>
      </c>
      <c r="CD151" s="68">
        <f t="shared" si="166"/>
        <v>0</v>
      </c>
      <c r="CE151" s="68">
        <f t="shared" si="167"/>
        <v>1</v>
      </c>
      <c r="CF151" s="68">
        <f t="shared" si="168"/>
        <v>0</v>
      </c>
      <c r="CG151" s="68">
        <f t="shared" si="169"/>
        <v>0</v>
      </c>
      <c r="CH151" s="68">
        <f t="shared" si="170"/>
        <v>0</v>
      </c>
      <c r="CI151" s="68">
        <f t="shared" si="171"/>
        <v>0</v>
      </c>
      <c r="CJ151" s="68">
        <f t="shared" si="172"/>
        <v>0</v>
      </c>
      <c r="CK151" s="68">
        <f t="shared" si="173"/>
        <v>1</v>
      </c>
      <c r="CL151" s="68">
        <f t="shared" si="174"/>
        <v>0</v>
      </c>
    </row>
    <row r="152" spans="1:90" ht="15">
      <c r="A152" s="58">
        <v>415</v>
      </c>
      <c r="B152" s="59">
        <v>585</v>
      </c>
      <c r="C152" s="59">
        <v>477</v>
      </c>
      <c r="D152" s="59">
        <v>741</v>
      </c>
      <c r="E152" s="59">
        <v>2440</v>
      </c>
      <c r="F152" s="59">
        <v>3330</v>
      </c>
      <c r="G152" s="59">
        <v>250</v>
      </c>
      <c r="H152" s="59">
        <v>600</v>
      </c>
      <c r="I152" s="59">
        <v>1420</v>
      </c>
      <c r="J152" s="59">
        <v>2300</v>
      </c>
      <c r="K152" s="59">
        <v>1970</v>
      </c>
      <c r="L152" s="59">
        <v>1290</v>
      </c>
      <c r="M152" s="59">
        <v>52</v>
      </c>
      <c r="N152" s="59">
        <v>1490</v>
      </c>
      <c r="O152" s="59">
        <v>6170</v>
      </c>
      <c r="P152" s="59">
        <v>9900</v>
      </c>
      <c r="Q152" s="59">
        <v>1580</v>
      </c>
      <c r="R152" s="59">
        <v>4830</v>
      </c>
      <c r="S152" s="59">
        <v>12000</v>
      </c>
      <c r="T152" s="59">
        <v>1990</v>
      </c>
      <c r="U152" s="59">
        <v>807</v>
      </c>
      <c r="V152" s="59">
        <v>26000</v>
      </c>
      <c r="W152" s="59">
        <v>1460</v>
      </c>
      <c r="X152" s="59">
        <v>286</v>
      </c>
      <c r="Y152" s="59">
        <v>276</v>
      </c>
      <c r="Z152" s="59">
        <v>1240</v>
      </c>
      <c r="AA152" s="59">
        <v>130</v>
      </c>
      <c r="AB152" s="59">
        <v>2960</v>
      </c>
      <c r="AC152" s="59">
        <v>1070</v>
      </c>
      <c r="AD152" s="59">
        <v>4300</v>
      </c>
      <c r="AE152" s="59">
        <v>2270</v>
      </c>
      <c r="AF152" s="59">
        <v>1470</v>
      </c>
      <c r="AG152" s="59">
        <v>510</v>
      </c>
      <c r="AH152" s="59">
        <v>1920</v>
      </c>
      <c r="AI152" s="59">
        <v>9860</v>
      </c>
      <c r="AJ152" s="59">
        <v>609</v>
      </c>
      <c r="AK152" s="59">
        <v>1390</v>
      </c>
      <c r="AL152" s="59">
        <v>525</v>
      </c>
      <c r="AM152" s="59">
        <v>3070</v>
      </c>
      <c r="AN152" s="59">
        <v>451</v>
      </c>
      <c r="AO152" s="59">
        <v>171</v>
      </c>
      <c r="AP152" s="59">
        <v>709</v>
      </c>
      <c r="AQ152" s="59">
        <v>692</v>
      </c>
      <c r="AR152" s="59">
        <v>1290</v>
      </c>
      <c r="AU152" s="67">
        <v>415</v>
      </c>
      <c r="AV152" s="68">
        <f t="shared" si="135"/>
        <v>0</v>
      </c>
      <c r="AW152" s="68">
        <f t="shared" si="175"/>
        <v>0</v>
      </c>
      <c r="AX152" s="68">
        <f t="shared" si="176"/>
        <v>0</v>
      </c>
      <c r="AY152" s="68">
        <f t="shared" si="177"/>
        <v>1</v>
      </c>
      <c r="AZ152" s="68">
        <f t="shared" si="136"/>
        <v>1</v>
      </c>
      <c r="BA152" s="68">
        <f t="shared" si="137"/>
        <v>0</v>
      </c>
      <c r="BB152" s="68">
        <f t="shared" si="138"/>
        <v>0</v>
      </c>
      <c r="BC152" s="68">
        <f t="shared" si="139"/>
        <v>1</v>
      </c>
      <c r="BD152" s="68">
        <f t="shared" si="140"/>
        <v>0</v>
      </c>
      <c r="BE152" s="68">
        <f t="shared" si="141"/>
        <v>1</v>
      </c>
      <c r="BF152" s="68">
        <f t="shared" si="142"/>
        <v>0</v>
      </c>
      <c r="BG152" s="68">
        <f t="shared" si="143"/>
        <v>0</v>
      </c>
      <c r="BH152" s="68">
        <f t="shared" si="144"/>
        <v>1</v>
      </c>
      <c r="BI152" s="68">
        <f t="shared" si="145"/>
        <v>1</v>
      </c>
      <c r="BJ152" s="68">
        <f t="shared" si="146"/>
        <v>0</v>
      </c>
      <c r="BK152" s="68">
        <f t="shared" si="147"/>
        <v>1</v>
      </c>
      <c r="BL152" s="68">
        <f t="shared" si="148"/>
        <v>1</v>
      </c>
      <c r="BM152" s="68">
        <f t="shared" si="149"/>
        <v>1</v>
      </c>
      <c r="BN152" s="68">
        <f t="shared" si="150"/>
        <v>1</v>
      </c>
      <c r="BO152" s="68">
        <f t="shared" si="151"/>
        <v>1</v>
      </c>
      <c r="BP152" s="68">
        <f t="shared" si="152"/>
        <v>1</v>
      </c>
      <c r="BQ152" s="68">
        <f t="shared" si="153"/>
        <v>1</v>
      </c>
      <c r="BR152" s="68">
        <f t="shared" si="154"/>
        <v>0</v>
      </c>
      <c r="BS152" s="68">
        <f t="shared" si="155"/>
        <v>0</v>
      </c>
      <c r="BT152" s="68">
        <f t="shared" si="156"/>
        <v>0</v>
      </c>
      <c r="BU152" s="68">
        <f t="shared" si="157"/>
        <v>0</v>
      </c>
      <c r="BV152" s="68">
        <f t="shared" si="158"/>
        <v>1</v>
      </c>
      <c r="BW152" s="68">
        <f t="shared" si="159"/>
        <v>0</v>
      </c>
      <c r="BX152" s="68">
        <f t="shared" si="160"/>
        <v>0</v>
      </c>
      <c r="BY152" s="68">
        <f t="shared" si="161"/>
        <v>1</v>
      </c>
      <c r="BZ152" s="68">
        <f t="shared" si="162"/>
        <v>0</v>
      </c>
      <c r="CA152" s="68">
        <f t="shared" si="163"/>
        <v>0</v>
      </c>
      <c r="CB152" s="68">
        <f t="shared" si="164"/>
        <v>1</v>
      </c>
      <c r="CC152" s="68">
        <f t="shared" si="165"/>
        <v>1</v>
      </c>
      <c r="CD152" s="68">
        <f t="shared" si="166"/>
        <v>0</v>
      </c>
      <c r="CE152" s="68">
        <f t="shared" si="167"/>
        <v>1</v>
      </c>
      <c r="CF152" s="68">
        <f t="shared" si="168"/>
        <v>0</v>
      </c>
      <c r="CG152" s="68">
        <f t="shared" si="169"/>
        <v>1</v>
      </c>
      <c r="CH152" s="68">
        <f t="shared" si="170"/>
        <v>0</v>
      </c>
      <c r="CI152" s="68">
        <f t="shared" si="171"/>
        <v>0</v>
      </c>
      <c r="CJ152" s="68">
        <f t="shared" si="172"/>
        <v>1</v>
      </c>
      <c r="CK152" s="68">
        <f t="shared" si="173"/>
        <v>1</v>
      </c>
      <c r="CL152" s="68">
        <f t="shared" si="174"/>
        <v>0</v>
      </c>
    </row>
    <row r="153" spans="1:90" ht="15">
      <c r="A153" s="58">
        <v>416</v>
      </c>
      <c r="B153" s="59">
        <v>1040</v>
      </c>
      <c r="C153" s="59">
        <v>450</v>
      </c>
      <c r="D153" s="59">
        <v>3030</v>
      </c>
      <c r="E153" s="59">
        <v>2060</v>
      </c>
      <c r="F153" s="59">
        <v>2340</v>
      </c>
      <c r="G153" s="59">
        <v>266</v>
      </c>
      <c r="H153" s="59">
        <v>590</v>
      </c>
      <c r="I153" s="59">
        <v>1300</v>
      </c>
      <c r="J153" s="59">
        <v>10200</v>
      </c>
      <c r="K153" s="59">
        <v>9240</v>
      </c>
      <c r="L153" s="59">
        <v>1660</v>
      </c>
      <c r="M153" s="59">
        <v>50</v>
      </c>
      <c r="N153" s="59">
        <v>1330</v>
      </c>
      <c r="O153" s="59">
        <v>3550</v>
      </c>
      <c r="P153" s="59">
        <v>9290</v>
      </c>
      <c r="Q153" s="59">
        <v>1430</v>
      </c>
      <c r="R153" s="59">
        <v>3360</v>
      </c>
      <c r="S153" s="59">
        <v>7940</v>
      </c>
      <c r="T153" s="59">
        <v>1630</v>
      </c>
      <c r="U153" s="59">
        <v>719</v>
      </c>
      <c r="V153" s="59">
        <v>18000</v>
      </c>
      <c r="W153" s="59">
        <v>1250</v>
      </c>
      <c r="X153" s="59">
        <v>274</v>
      </c>
      <c r="Y153" s="59">
        <v>421</v>
      </c>
      <c r="Z153" s="59">
        <v>1110</v>
      </c>
      <c r="AA153" s="59">
        <v>122</v>
      </c>
      <c r="AB153" s="59">
        <v>3890</v>
      </c>
      <c r="AC153" s="59">
        <v>2550</v>
      </c>
      <c r="AD153" s="59">
        <v>3240</v>
      </c>
      <c r="AE153" s="59">
        <v>1960</v>
      </c>
      <c r="AF153" s="59">
        <v>1200</v>
      </c>
      <c r="AG153" s="59">
        <v>2080</v>
      </c>
      <c r="AH153" s="59">
        <v>1780</v>
      </c>
      <c r="AI153" s="59">
        <v>4560</v>
      </c>
      <c r="AJ153" s="59">
        <v>587</v>
      </c>
      <c r="AK153" s="59">
        <v>1090</v>
      </c>
      <c r="AL153" s="59">
        <v>488</v>
      </c>
      <c r="AM153" s="59">
        <v>2390</v>
      </c>
      <c r="AN153" s="59">
        <v>410</v>
      </c>
      <c r="AO153" s="59">
        <v>196</v>
      </c>
      <c r="AP153" s="59">
        <v>618</v>
      </c>
      <c r="AQ153" s="59">
        <v>624</v>
      </c>
      <c r="AR153" s="59">
        <v>1710</v>
      </c>
      <c r="AU153" s="67">
        <v>416</v>
      </c>
      <c r="AV153" s="68">
        <f t="shared" si="135"/>
        <v>0</v>
      </c>
      <c r="AW153" s="68">
        <f t="shared" si="175"/>
        <v>0</v>
      </c>
      <c r="AX153" s="68">
        <f t="shared" si="176"/>
        <v>0</v>
      </c>
      <c r="AY153" s="68">
        <f t="shared" si="177"/>
        <v>1</v>
      </c>
      <c r="AZ153" s="68">
        <f t="shared" si="136"/>
        <v>1</v>
      </c>
      <c r="BA153" s="68">
        <f t="shared" si="137"/>
        <v>0</v>
      </c>
      <c r="BB153" s="68">
        <f t="shared" si="138"/>
        <v>0</v>
      </c>
      <c r="BC153" s="68">
        <f t="shared" si="139"/>
        <v>1</v>
      </c>
      <c r="BD153" s="68">
        <f t="shared" si="140"/>
        <v>0</v>
      </c>
      <c r="BE153" s="68">
        <f t="shared" si="141"/>
        <v>1</v>
      </c>
      <c r="BF153" s="68">
        <f t="shared" si="142"/>
        <v>1</v>
      </c>
      <c r="BG153" s="68">
        <f t="shared" si="143"/>
        <v>0</v>
      </c>
      <c r="BH153" s="68">
        <f t="shared" si="144"/>
        <v>1</v>
      </c>
      <c r="BI153" s="68">
        <f t="shared" si="145"/>
        <v>1</v>
      </c>
      <c r="BJ153" s="68">
        <f t="shared" si="146"/>
        <v>0</v>
      </c>
      <c r="BK153" s="68">
        <f t="shared" si="147"/>
        <v>1</v>
      </c>
      <c r="BL153" s="68">
        <f t="shared" si="148"/>
        <v>1</v>
      </c>
      <c r="BM153" s="68">
        <f t="shared" si="149"/>
        <v>1</v>
      </c>
      <c r="BN153" s="68">
        <f t="shared" si="150"/>
        <v>1</v>
      </c>
      <c r="BO153" s="68">
        <f t="shared" si="151"/>
        <v>1</v>
      </c>
      <c r="BP153" s="68">
        <f t="shared" si="152"/>
        <v>1</v>
      </c>
      <c r="BQ153" s="68">
        <f t="shared" si="153"/>
        <v>1</v>
      </c>
      <c r="BR153" s="68">
        <f t="shared" si="154"/>
        <v>0</v>
      </c>
      <c r="BS153" s="68">
        <f t="shared" si="155"/>
        <v>0</v>
      </c>
      <c r="BT153" s="68">
        <f t="shared" si="156"/>
        <v>1</v>
      </c>
      <c r="BU153" s="68">
        <f t="shared" si="157"/>
        <v>0</v>
      </c>
      <c r="BV153" s="68">
        <f t="shared" si="158"/>
        <v>1</v>
      </c>
      <c r="BW153" s="68">
        <f t="shared" si="159"/>
        <v>0</v>
      </c>
      <c r="BX153" s="68">
        <f t="shared" si="160"/>
        <v>0</v>
      </c>
      <c r="BY153" s="68">
        <f t="shared" si="161"/>
        <v>1</v>
      </c>
      <c r="BZ153" s="68">
        <f t="shared" si="162"/>
        <v>0</v>
      </c>
      <c r="CA153" s="68">
        <f t="shared" si="163"/>
        <v>0</v>
      </c>
      <c r="CB153" s="68">
        <f t="shared" si="164"/>
        <v>1</v>
      </c>
      <c r="CC153" s="68">
        <f t="shared" si="165"/>
        <v>1</v>
      </c>
      <c r="CD153" s="68">
        <f t="shared" si="166"/>
        <v>0</v>
      </c>
      <c r="CE153" s="68">
        <f t="shared" si="167"/>
        <v>1</v>
      </c>
      <c r="CF153" s="68">
        <f t="shared" si="168"/>
        <v>0</v>
      </c>
      <c r="CG153" s="68">
        <f t="shared" si="169"/>
        <v>1</v>
      </c>
      <c r="CH153" s="68">
        <f t="shared" si="170"/>
        <v>0</v>
      </c>
      <c r="CI153" s="68">
        <f t="shared" si="171"/>
        <v>0</v>
      </c>
      <c r="CJ153" s="68">
        <f t="shared" si="172"/>
        <v>1</v>
      </c>
      <c r="CK153" s="68">
        <f t="shared" si="173"/>
        <v>1</v>
      </c>
      <c r="CL153" s="68">
        <f t="shared" si="174"/>
        <v>0</v>
      </c>
    </row>
    <row r="154" spans="1:90" ht="15">
      <c r="A154" s="58">
        <v>417</v>
      </c>
      <c r="B154" s="59">
        <v>1030</v>
      </c>
      <c r="C154" s="59">
        <v>422</v>
      </c>
      <c r="D154" s="59">
        <v>5380</v>
      </c>
      <c r="E154" s="59">
        <v>1850</v>
      </c>
      <c r="F154" s="59">
        <v>1810</v>
      </c>
      <c r="G154" s="59">
        <v>243</v>
      </c>
      <c r="H154" s="59">
        <v>782</v>
      </c>
      <c r="I154" s="59">
        <v>1200</v>
      </c>
      <c r="J154" s="59">
        <v>3770</v>
      </c>
      <c r="K154" s="59">
        <v>7630</v>
      </c>
      <c r="L154" s="59">
        <v>1270</v>
      </c>
      <c r="M154" s="59">
        <v>61</v>
      </c>
      <c r="N154" s="59">
        <v>1230</v>
      </c>
      <c r="O154" s="59">
        <v>3090</v>
      </c>
      <c r="P154" s="59">
        <v>7230</v>
      </c>
      <c r="Q154" s="59">
        <v>1260</v>
      </c>
      <c r="R154" s="59">
        <v>2430</v>
      </c>
      <c r="S154" s="59">
        <v>4930</v>
      </c>
      <c r="T154" s="59">
        <v>1360</v>
      </c>
      <c r="U154" s="59">
        <v>648</v>
      </c>
      <c r="V154" s="59">
        <v>12400</v>
      </c>
      <c r="W154" s="59">
        <v>1080</v>
      </c>
      <c r="X154" s="59">
        <v>263</v>
      </c>
      <c r="Y154" s="59">
        <v>338</v>
      </c>
      <c r="Z154" s="59">
        <v>989</v>
      </c>
      <c r="AA154" s="59">
        <v>108</v>
      </c>
      <c r="AB154" s="59">
        <v>4540</v>
      </c>
      <c r="AC154" s="59">
        <v>2830</v>
      </c>
      <c r="AD154" s="59">
        <v>2920</v>
      </c>
      <c r="AE154" s="59">
        <v>1770</v>
      </c>
      <c r="AF154" s="59">
        <v>4100</v>
      </c>
      <c r="AG154" s="59">
        <v>7270</v>
      </c>
      <c r="AH154" s="59">
        <v>1560</v>
      </c>
      <c r="AI154" s="59">
        <v>3010</v>
      </c>
      <c r="AJ154" s="59">
        <v>568</v>
      </c>
      <c r="AK154" s="59">
        <v>912</v>
      </c>
      <c r="AL154" s="59">
        <v>456</v>
      </c>
      <c r="AM154" s="59">
        <v>1830</v>
      </c>
      <c r="AN154" s="59">
        <v>380</v>
      </c>
      <c r="AO154" s="59">
        <v>227</v>
      </c>
      <c r="AP154" s="59">
        <v>487</v>
      </c>
      <c r="AQ154" s="59">
        <v>569</v>
      </c>
      <c r="AR154" s="59">
        <v>1420</v>
      </c>
      <c r="AU154" s="67">
        <v>417</v>
      </c>
      <c r="AV154" s="68">
        <f t="shared" si="135"/>
        <v>0</v>
      </c>
      <c r="AW154" s="68">
        <f t="shared" si="175"/>
        <v>0</v>
      </c>
      <c r="AX154" s="68">
        <f t="shared" si="176"/>
        <v>0</v>
      </c>
      <c r="AY154" s="68">
        <f t="shared" si="177"/>
        <v>1</v>
      </c>
      <c r="AZ154" s="68">
        <f t="shared" si="136"/>
        <v>1</v>
      </c>
      <c r="BA154" s="68">
        <f t="shared" si="137"/>
        <v>0</v>
      </c>
      <c r="BB154" s="68">
        <f t="shared" si="138"/>
        <v>0</v>
      </c>
      <c r="BC154" s="68">
        <f t="shared" si="139"/>
        <v>1</v>
      </c>
      <c r="BD154" s="68">
        <f t="shared" si="140"/>
        <v>0</v>
      </c>
      <c r="BE154" s="68">
        <f t="shared" si="141"/>
        <v>1</v>
      </c>
      <c r="BF154" s="68">
        <f t="shared" si="142"/>
        <v>1</v>
      </c>
      <c r="BG154" s="68">
        <f t="shared" si="143"/>
        <v>0</v>
      </c>
      <c r="BH154" s="68">
        <f t="shared" si="144"/>
        <v>1</v>
      </c>
      <c r="BI154" s="68">
        <f t="shared" si="145"/>
        <v>1</v>
      </c>
      <c r="BJ154" s="68">
        <f t="shared" si="146"/>
        <v>1</v>
      </c>
      <c r="BK154" s="68">
        <f t="shared" si="147"/>
        <v>1</v>
      </c>
      <c r="BL154" s="68">
        <f t="shared" si="148"/>
        <v>1</v>
      </c>
      <c r="BM154" s="68">
        <f t="shared" si="149"/>
        <v>1</v>
      </c>
      <c r="BN154" s="68">
        <f t="shared" si="150"/>
        <v>1</v>
      </c>
      <c r="BO154" s="68">
        <f t="shared" si="151"/>
        <v>1</v>
      </c>
      <c r="BP154" s="68">
        <f t="shared" si="152"/>
        <v>1</v>
      </c>
      <c r="BQ154" s="68">
        <f t="shared" si="153"/>
        <v>1</v>
      </c>
      <c r="BR154" s="68">
        <f t="shared" si="154"/>
        <v>0</v>
      </c>
      <c r="BS154" s="68">
        <f t="shared" si="155"/>
        <v>0</v>
      </c>
      <c r="BT154" s="68">
        <f t="shared" si="156"/>
        <v>1</v>
      </c>
      <c r="BU154" s="68">
        <f t="shared" si="157"/>
        <v>0</v>
      </c>
      <c r="BV154" s="68">
        <f t="shared" si="158"/>
        <v>1</v>
      </c>
      <c r="BW154" s="68">
        <f t="shared" si="159"/>
        <v>0</v>
      </c>
      <c r="BX154" s="68">
        <f t="shared" si="160"/>
        <v>1</v>
      </c>
      <c r="BY154" s="68">
        <f t="shared" si="161"/>
        <v>1</v>
      </c>
      <c r="BZ154" s="68">
        <f t="shared" si="162"/>
        <v>1</v>
      </c>
      <c r="CA154" s="68">
        <f t="shared" si="163"/>
        <v>0</v>
      </c>
      <c r="CB154" s="68">
        <f t="shared" si="164"/>
        <v>1</v>
      </c>
      <c r="CC154" s="68">
        <f t="shared" si="165"/>
        <v>1</v>
      </c>
      <c r="CD154" s="68">
        <f t="shared" si="166"/>
        <v>0</v>
      </c>
      <c r="CE154" s="68">
        <f t="shared" si="167"/>
        <v>1</v>
      </c>
      <c r="CF154" s="68">
        <f t="shared" si="168"/>
        <v>0</v>
      </c>
      <c r="CG154" s="68">
        <f t="shared" si="169"/>
        <v>1</v>
      </c>
      <c r="CH154" s="68">
        <f t="shared" si="170"/>
        <v>0</v>
      </c>
      <c r="CI154" s="68">
        <f t="shared" si="171"/>
        <v>0</v>
      </c>
      <c r="CJ154" s="68">
        <f t="shared" si="172"/>
        <v>1</v>
      </c>
      <c r="CK154" s="68">
        <f t="shared" si="173"/>
        <v>0</v>
      </c>
      <c r="CL154" s="68">
        <f t="shared" si="174"/>
        <v>0</v>
      </c>
    </row>
    <row r="155" spans="1:90" ht="15">
      <c r="A155" s="58">
        <v>418</v>
      </c>
      <c r="B155" s="59">
        <v>836</v>
      </c>
      <c r="C155" s="59">
        <v>378</v>
      </c>
      <c r="D155" s="59">
        <v>6020</v>
      </c>
      <c r="E155" s="59">
        <v>1600</v>
      </c>
      <c r="F155" s="59">
        <v>1490</v>
      </c>
      <c r="G155" s="59">
        <v>226</v>
      </c>
      <c r="H155" s="59">
        <v>688</v>
      </c>
      <c r="I155" s="59">
        <v>1120</v>
      </c>
      <c r="J155" s="59">
        <v>3090</v>
      </c>
      <c r="K155" s="59">
        <v>4190</v>
      </c>
      <c r="L155" s="59">
        <v>962</v>
      </c>
      <c r="M155" s="59">
        <v>531</v>
      </c>
      <c r="N155" s="59">
        <v>1140</v>
      </c>
      <c r="O155" s="59">
        <v>4370</v>
      </c>
      <c r="P155" s="59">
        <v>5530</v>
      </c>
      <c r="Q155" s="59">
        <v>1090</v>
      </c>
      <c r="R155" s="59">
        <v>1910</v>
      </c>
      <c r="S155" s="59">
        <v>3640</v>
      </c>
      <c r="T155" s="59">
        <v>1660</v>
      </c>
      <c r="U155" s="59">
        <v>589</v>
      </c>
      <c r="V155" s="59">
        <v>8740</v>
      </c>
      <c r="W155" s="59">
        <v>963</v>
      </c>
      <c r="X155" s="59">
        <v>256</v>
      </c>
      <c r="Y155" s="59">
        <v>294</v>
      </c>
      <c r="Z155" s="59">
        <v>918</v>
      </c>
      <c r="AA155" s="59">
        <v>100</v>
      </c>
      <c r="AB155" s="59">
        <v>3650</v>
      </c>
      <c r="AC155" s="59">
        <v>2320</v>
      </c>
      <c r="AD155" s="59">
        <v>4580</v>
      </c>
      <c r="AE155" s="59">
        <v>1700</v>
      </c>
      <c r="AF155" s="59">
        <v>3770</v>
      </c>
      <c r="AG155" s="59">
        <v>3450</v>
      </c>
      <c r="AH155" s="59">
        <v>1300</v>
      </c>
      <c r="AI155" s="59">
        <v>2280</v>
      </c>
      <c r="AJ155" s="59">
        <v>533</v>
      </c>
      <c r="AK155" s="59">
        <v>791</v>
      </c>
      <c r="AL155" s="59">
        <v>430</v>
      </c>
      <c r="AM155" s="59">
        <v>1490</v>
      </c>
      <c r="AN155" s="59">
        <v>352</v>
      </c>
      <c r="AO155" s="59">
        <v>204</v>
      </c>
      <c r="AP155" s="59">
        <v>397</v>
      </c>
      <c r="AQ155" s="59">
        <v>524</v>
      </c>
      <c r="AR155" s="59">
        <v>1070</v>
      </c>
      <c r="AU155" s="67">
        <v>418</v>
      </c>
      <c r="AV155" s="68">
        <f t="shared" si="135"/>
        <v>0</v>
      </c>
      <c r="AW155" s="68">
        <f t="shared" si="175"/>
        <v>0</v>
      </c>
      <c r="AX155" s="68">
        <f t="shared" si="176"/>
        <v>0</v>
      </c>
      <c r="AY155" s="68">
        <f t="shared" si="177"/>
        <v>1</v>
      </c>
      <c r="AZ155" s="68">
        <f t="shared" si="136"/>
        <v>1</v>
      </c>
      <c r="BA155" s="68">
        <f t="shared" si="137"/>
        <v>0</v>
      </c>
      <c r="BB155" s="68">
        <f t="shared" si="138"/>
        <v>0</v>
      </c>
      <c r="BC155" s="68">
        <f t="shared" si="139"/>
        <v>1</v>
      </c>
      <c r="BD155" s="68">
        <f t="shared" si="140"/>
        <v>1</v>
      </c>
      <c r="BE155" s="68">
        <f t="shared" si="141"/>
        <v>1</v>
      </c>
      <c r="BF155" s="68">
        <f t="shared" si="142"/>
        <v>1</v>
      </c>
      <c r="BG155" s="68">
        <f t="shared" si="143"/>
        <v>0</v>
      </c>
      <c r="BH155" s="68">
        <f t="shared" si="144"/>
        <v>1</v>
      </c>
      <c r="BI155" s="68">
        <f t="shared" si="145"/>
        <v>1</v>
      </c>
      <c r="BJ155" s="68">
        <f t="shared" si="146"/>
        <v>1</v>
      </c>
      <c r="BK155" s="68">
        <f t="shared" si="147"/>
        <v>1</v>
      </c>
      <c r="BL155" s="68">
        <f t="shared" si="148"/>
        <v>1</v>
      </c>
      <c r="BM155" s="68">
        <f t="shared" si="149"/>
        <v>1</v>
      </c>
      <c r="BN155" s="68">
        <f t="shared" si="150"/>
        <v>1</v>
      </c>
      <c r="BO155" s="68">
        <f t="shared" si="151"/>
        <v>0</v>
      </c>
      <c r="BP155" s="68">
        <f t="shared" si="152"/>
        <v>1</v>
      </c>
      <c r="BQ155" s="68">
        <f t="shared" si="153"/>
        <v>1</v>
      </c>
      <c r="BR155" s="68">
        <f t="shared" si="154"/>
        <v>0</v>
      </c>
      <c r="BS155" s="68">
        <f t="shared" si="155"/>
        <v>0</v>
      </c>
      <c r="BT155" s="68">
        <f t="shared" si="156"/>
        <v>1</v>
      </c>
      <c r="BU155" s="68">
        <f t="shared" si="157"/>
        <v>0</v>
      </c>
      <c r="BV155" s="68">
        <f t="shared" si="158"/>
        <v>1</v>
      </c>
      <c r="BW155" s="68">
        <f t="shared" si="159"/>
        <v>1</v>
      </c>
      <c r="BX155" s="68">
        <f t="shared" si="160"/>
        <v>1</v>
      </c>
      <c r="BY155" s="68">
        <f t="shared" si="161"/>
        <v>1</v>
      </c>
      <c r="BZ155" s="68">
        <f t="shared" si="162"/>
        <v>1</v>
      </c>
      <c r="CA155" s="68">
        <f t="shared" si="163"/>
        <v>0</v>
      </c>
      <c r="CB155" s="68">
        <f t="shared" si="164"/>
        <v>1</v>
      </c>
      <c r="CC155" s="68">
        <f t="shared" si="165"/>
        <v>1</v>
      </c>
      <c r="CD155" s="68">
        <f t="shared" si="166"/>
        <v>0</v>
      </c>
      <c r="CE155" s="68">
        <f t="shared" si="167"/>
        <v>1</v>
      </c>
      <c r="CF155" s="68">
        <f t="shared" si="168"/>
        <v>0</v>
      </c>
      <c r="CG155" s="68">
        <f t="shared" si="169"/>
        <v>1</v>
      </c>
      <c r="CH155" s="68">
        <f t="shared" si="170"/>
        <v>0</v>
      </c>
      <c r="CI155" s="68">
        <f t="shared" si="171"/>
        <v>0</v>
      </c>
      <c r="CJ155" s="68">
        <f t="shared" si="172"/>
        <v>0</v>
      </c>
      <c r="CK155" s="68">
        <f t="shared" si="173"/>
        <v>0</v>
      </c>
      <c r="CL155" s="68">
        <f t="shared" si="174"/>
        <v>1</v>
      </c>
    </row>
    <row r="156" spans="1:90" ht="15">
      <c r="A156" s="58">
        <v>419</v>
      </c>
      <c r="B156" s="59">
        <v>830</v>
      </c>
      <c r="C156" s="59">
        <v>354</v>
      </c>
      <c r="D156" s="59">
        <v>5350</v>
      </c>
      <c r="E156" s="59">
        <v>1320</v>
      </c>
      <c r="F156" s="59">
        <v>1220</v>
      </c>
      <c r="G156" s="59">
        <v>219</v>
      </c>
      <c r="H156" s="59">
        <v>1540</v>
      </c>
      <c r="I156" s="59">
        <v>1050</v>
      </c>
      <c r="J156" s="59">
        <v>2410</v>
      </c>
      <c r="K156" s="59">
        <v>2850</v>
      </c>
      <c r="L156" s="59">
        <v>782</v>
      </c>
      <c r="M156" s="59">
        <v>435</v>
      </c>
      <c r="N156" s="59">
        <v>1050</v>
      </c>
      <c r="O156" s="59">
        <v>4450</v>
      </c>
      <c r="P156" s="59">
        <v>5110</v>
      </c>
      <c r="Q156" s="59">
        <v>959</v>
      </c>
      <c r="R156" s="59">
        <v>1640</v>
      </c>
      <c r="S156" s="59">
        <v>3110</v>
      </c>
      <c r="T156" s="59">
        <v>1430</v>
      </c>
      <c r="U156" s="59">
        <v>538</v>
      </c>
      <c r="V156" s="59">
        <v>6790</v>
      </c>
      <c r="W156" s="59">
        <v>871</v>
      </c>
      <c r="X156" s="59">
        <v>248</v>
      </c>
      <c r="Y156" s="59">
        <v>378</v>
      </c>
      <c r="Z156" s="59">
        <v>949</v>
      </c>
      <c r="AA156" s="59">
        <v>99</v>
      </c>
      <c r="AB156" s="59">
        <v>3050</v>
      </c>
      <c r="AC156" s="59">
        <v>2110</v>
      </c>
      <c r="AD156" s="59">
        <v>3370</v>
      </c>
      <c r="AE156" s="59">
        <v>2860</v>
      </c>
      <c r="AF156" s="59">
        <v>3960</v>
      </c>
      <c r="AG156" s="59">
        <v>2220</v>
      </c>
      <c r="AH156" s="59">
        <v>1140</v>
      </c>
      <c r="AI156" s="59">
        <v>1850</v>
      </c>
      <c r="AJ156" s="59">
        <v>543</v>
      </c>
      <c r="AK156" s="59">
        <v>3030</v>
      </c>
      <c r="AL156" s="59">
        <v>399</v>
      </c>
      <c r="AM156" s="59">
        <v>1260</v>
      </c>
      <c r="AN156" s="59">
        <v>324</v>
      </c>
      <c r="AO156" s="59">
        <v>190</v>
      </c>
      <c r="AP156" s="59">
        <v>337</v>
      </c>
      <c r="AQ156" s="59">
        <v>484</v>
      </c>
      <c r="AR156" s="59">
        <v>907</v>
      </c>
      <c r="AU156" s="67">
        <v>419</v>
      </c>
      <c r="AV156" s="68">
        <f t="shared" si="135"/>
        <v>1</v>
      </c>
      <c r="AW156" s="68">
        <f t="shared" si="175"/>
        <v>0</v>
      </c>
      <c r="AX156" s="68">
        <f t="shared" si="176"/>
        <v>1</v>
      </c>
      <c r="AY156" s="68">
        <f t="shared" si="177"/>
        <v>1</v>
      </c>
      <c r="AZ156" s="68">
        <f t="shared" si="136"/>
        <v>1</v>
      </c>
      <c r="BA156" s="68">
        <f t="shared" si="137"/>
        <v>0</v>
      </c>
      <c r="BB156" s="68">
        <f t="shared" si="138"/>
        <v>0</v>
      </c>
      <c r="BC156" s="68">
        <f t="shared" si="139"/>
        <v>1</v>
      </c>
      <c r="BD156" s="68">
        <f t="shared" si="140"/>
        <v>1</v>
      </c>
      <c r="BE156" s="68">
        <f t="shared" si="141"/>
        <v>1</v>
      </c>
      <c r="BF156" s="68">
        <f t="shared" si="142"/>
        <v>1</v>
      </c>
      <c r="BG156" s="68">
        <f t="shared" si="143"/>
        <v>0</v>
      </c>
      <c r="BH156" s="68">
        <f t="shared" si="144"/>
        <v>1</v>
      </c>
      <c r="BI156" s="68">
        <f t="shared" si="145"/>
        <v>1</v>
      </c>
      <c r="BJ156" s="68">
        <f t="shared" si="146"/>
        <v>1</v>
      </c>
      <c r="BK156" s="68">
        <f t="shared" si="147"/>
        <v>1</v>
      </c>
      <c r="BL156" s="68">
        <f t="shared" si="148"/>
        <v>1</v>
      </c>
      <c r="BM156" s="68">
        <f t="shared" si="149"/>
        <v>1</v>
      </c>
      <c r="BN156" s="68">
        <f t="shared" si="150"/>
        <v>1</v>
      </c>
      <c r="BO156" s="68">
        <f t="shared" si="151"/>
        <v>0</v>
      </c>
      <c r="BP156" s="68">
        <f t="shared" si="152"/>
        <v>1</v>
      </c>
      <c r="BQ156" s="68">
        <f t="shared" si="153"/>
        <v>1</v>
      </c>
      <c r="BR156" s="68">
        <f t="shared" si="154"/>
        <v>0</v>
      </c>
      <c r="BS156" s="68">
        <f t="shared" si="155"/>
        <v>0</v>
      </c>
      <c r="BT156" s="68">
        <f t="shared" si="156"/>
        <v>1</v>
      </c>
      <c r="BU156" s="68">
        <f t="shared" si="157"/>
        <v>0</v>
      </c>
      <c r="BV156" s="68">
        <f t="shared" si="158"/>
        <v>1</v>
      </c>
      <c r="BW156" s="68">
        <f t="shared" si="159"/>
        <v>1</v>
      </c>
      <c r="BX156" s="68">
        <f t="shared" si="160"/>
        <v>1</v>
      </c>
      <c r="BY156" s="68">
        <f t="shared" si="161"/>
        <v>1</v>
      </c>
      <c r="BZ156" s="68">
        <f t="shared" si="162"/>
        <v>1</v>
      </c>
      <c r="CA156" s="68">
        <f t="shared" si="163"/>
        <v>1</v>
      </c>
      <c r="CB156" s="68">
        <f t="shared" si="164"/>
        <v>1</v>
      </c>
      <c r="CC156" s="68">
        <f t="shared" si="165"/>
        <v>1</v>
      </c>
      <c r="CD156" s="68">
        <f t="shared" si="166"/>
        <v>0</v>
      </c>
      <c r="CE156" s="68">
        <f t="shared" si="167"/>
        <v>1</v>
      </c>
      <c r="CF156" s="68">
        <f t="shared" si="168"/>
        <v>0</v>
      </c>
      <c r="CG156" s="68">
        <f t="shared" si="169"/>
        <v>1</v>
      </c>
      <c r="CH156" s="68">
        <f t="shared" si="170"/>
        <v>0</v>
      </c>
      <c r="CI156" s="68">
        <f t="shared" si="171"/>
        <v>0</v>
      </c>
      <c r="CJ156" s="68">
        <f t="shared" si="172"/>
        <v>0</v>
      </c>
      <c r="CK156" s="68">
        <f t="shared" si="173"/>
        <v>0</v>
      </c>
      <c r="CL156" s="68">
        <f t="shared" si="174"/>
        <v>1</v>
      </c>
    </row>
    <row r="157" spans="1:90" ht="15">
      <c r="A157" s="58">
        <v>420</v>
      </c>
      <c r="B157" s="59">
        <v>1050</v>
      </c>
      <c r="C157" s="59">
        <v>350</v>
      </c>
      <c r="D157" s="59">
        <v>4690</v>
      </c>
      <c r="E157" s="59">
        <v>1360</v>
      </c>
      <c r="F157" s="59">
        <v>1110</v>
      </c>
      <c r="G157" s="59">
        <v>215</v>
      </c>
      <c r="H157" s="59">
        <v>3040</v>
      </c>
      <c r="I157" s="59">
        <v>982</v>
      </c>
      <c r="J157" s="59">
        <v>1870</v>
      </c>
      <c r="K157" s="59">
        <v>2140</v>
      </c>
      <c r="L157" s="59">
        <v>650</v>
      </c>
      <c r="M157" s="59">
        <v>344</v>
      </c>
      <c r="N157" s="59">
        <v>986</v>
      </c>
      <c r="O157" s="59">
        <v>4320</v>
      </c>
      <c r="P157" s="59">
        <v>3910</v>
      </c>
      <c r="Q157" s="59">
        <v>879</v>
      </c>
      <c r="R157" s="59">
        <v>1460</v>
      </c>
      <c r="S157" s="59">
        <v>2690</v>
      </c>
      <c r="T157" s="59">
        <v>1260</v>
      </c>
      <c r="U157" s="59">
        <v>499</v>
      </c>
      <c r="V157" s="59">
        <v>4330</v>
      </c>
      <c r="W157" s="59">
        <v>801</v>
      </c>
      <c r="X157" s="59">
        <v>236</v>
      </c>
      <c r="Y157" s="59">
        <v>555</v>
      </c>
      <c r="Z157" s="59">
        <v>888</v>
      </c>
      <c r="AA157" s="59">
        <v>96</v>
      </c>
      <c r="AB157" s="59">
        <v>2260</v>
      </c>
      <c r="AC157" s="59">
        <v>4000</v>
      </c>
      <c r="AD157" s="59">
        <v>2510</v>
      </c>
      <c r="AE157" s="59">
        <v>3730</v>
      </c>
      <c r="AF157" s="59">
        <v>2710</v>
      </c>
      <c r="AG157" s="59">
        <v>2280</v>
      </c>
      <c r="AH157" s="59">
        <v>1010</v>
      </c>
      <c r="AI157" s="59">
        <v>1500</v>
      </c>
      <c r="AJ157" s="59">
        <v>553</v>
      </c>
      <c r="AK157" s="59">
        <v>4920</v>
      </c>
      <c r="AL157" s="59">
        <v>468</v>
      </c>
      <c r="AM157" s="59">
        <v>1090</v>
      </c>
      <c r="AN157" s="59">
        <v>298</v>
      </c>
      <c r="AO157" s="59">
        <v>184</v>
      </c>
      <c r="AP157" s="59">
        <v>294</v>
      </c>
      <c r="AQ157" s="59">
        <v>445</v>
      </c>
      <c r="AR157" s="59">
        <v>798</v>
      </c>
      <c r="AU157" s="67">
        <v>420</v>
      </c>
      <c r="AV157" s="68">
        <f t="shared" si="135"/>
        <v>1</v>
      </c>
      <c r="AW157" s="68">
        <f t="shared" si="175"/>
        <v>0</v>
      </c>
      <c r="AX157" s="68">
        <f t="shared" si="176"/>
        <v>1</v>
      </c>
      <c r="AY157" s="68">
        <f t="shared" si="177"/>
        <v>1</v>
      </c>
      <c r="AZ157" s="68">
        <f t="shared" si="136"/>
        <v>1</v>
      </c>
      <c r="BA157" s="68">
        <f t="shared" si="137"/>
        <v>0</v>
      </c>
      <c r="BB157" s="68">
        <f t="shared" si="138"/>
        <v>0</v>
      </c>
      <c r="BC157" s="68">
        <f t="shared" si="139"/>
        <v>1</v>
      </c>
      <c r="BD157" s="68">
        <f t="shared" si="140"/>
        <v>1</v>
      </c>
      <c r="BE157" s="68">
        <f t="shared" si="141"/>
        <v>1</v>
      </c>
      <c r="BF157" s="68">
        <f t="shared" si="142"/>
        <v>1</v>
      </c>
      <c r="BG157" s="68">
        <f t="shared" si="143"/>
        <v>0</v>
      </c>
      <c r="BH157" s="68">
        <f t="shared" si="144"/>
        <v>1</v>
      </c>
      <c r="BI157" s="68">
        <f t="shared" si="145"/>
        <v>1</v>
      </c>
      <c r="BJ157" s="68">
        <f t="shared" si="146"/>
        <v>1</v>
      </c>
      <c r="BK157" s="68">
        <f t="shared" si="147"/>
        <v>1</v>
      </c>
      <c r="BL157" s="68">
        <f t="shared" si="148"/>
        <v>1</v>
      </c>
      <c r="BM157" s="68">
        <f t="shared" si="149"/>
        <v>1</v>
      </c>
      <c r="BN157" s="68">
        <f t="shared" si="150"/>
        <v>1</v>
      </c>
      <c r="BO157" s="68">
        <f t="shared" si="151"/>
        <v>0</v>
      </c>
      <c r="BP157" s="68">
        <f t="shared" si="152"/>
        <v>1</v>
      </c>
      <c r="BQ157" s="68">
        <f t="shared" si="153"/>
        <v>1</v>
      </c>
      <c r="BR157" s="68">
        <f t="shared" si="154"/>
        <v>0</v>
      </c>
      <c r="BS157" s="68">
        <f t="shared" si="155"/>
        <v>0</v>
      </c>
      <c r="BT157" s="68">
        <f t="shared" si="156"/>
        <v>1</v>
      </c>
      <c r="BU157" s="68">
        <f t="shared" si="157"/>
        <v>0</v>
      </c>
      <c r="BV157" s="68">
        <f t="shared" si="158"/>
        <v>1</v>
      </c>
      <c r="BW157" s="68">
        <f t="shared" si="159"/>
        <v>1</v>
      </c>
      <c r="BX157" s="68">
        <f t="shared" si="160"/>
        <v>1</v>
      </c>
      <c r="BY157" s="68">
        <f t="shared" si="161"/>
        <v>1</v>
      </c>
      <c r="BZ157" s="68">
        <f t="shared" si="162"/>
        <v>1</v>
      </c>
      <c r="CA157" s="68">
        <f t="shared" si="163"/>
        <v>1</v>
      </c>
      <c r="CB157" s="68">
        <f t="shared" si="164"/>
        <v>1</v>
      </c>
      <c r="CC157" s="68">
        <f t="shared" si="165"/>
        <v>1</v>
      </c>
      <c r="CD157" s="68">
        <f t="shared" si="166"/>
        <v>0</v>
      </c>
      <c r="CE157" s="68">
        <f t="shared" si="167"/>
        <v>1</v>
      </c>
      <c r="CF157" s="68">
        <f t="shared" si="168"/>
        <v>0</v>
      </c>
      <c r="CG157" s="68">
        <f t="shared" si="169"/>
        <v>1</v>
      </c>
      <c r="CH157" s="68">
        <f t="shared" si="170"/>
        <v>0</v>
      </c>
      <c r="CI157" s="68">
        <f t="shared" si="171"/>
        <v>0</v>
      </c>
      <c r="CJ157" s="68">
        <f t="shared" si="172"/>
        <v>0</v>
      </c>
      <c r="CK157" s="68">
        <f t="shared" si="173"/>
        <v>0</v>
      </c>
      <c r="CL157" s="68">
        <f t="shared" si="174"/>
        <v>1</v>
      </c>
    </row>
    <row r="158" spans="1:90" ht="15">
      <c r="A158" s="58">
        <v>421</v>
      </c>
      <c r="B158" s="59">
        <v>1440</v>
      </c>
      <c r="C158" s="59">
        <v>338</v>
      </c>
      <c r="D158" s="59">
        <v>3540</v>
      </c>
      <c r="E158" s="59">
        <v>1730</v>
      </c>
      <c r="F158" s="59">
        <v>988</v>
      </c>
      <c r="G158" s="59">
        <v>206</v>
      </c>
      <c r="H158" s="59">
        <v>5700</v>
      </c>
      <c r="I158" s="59">
        <v>1530</v>
      </c>
      <c r="J158" s="59">
        <v>1570</v>
      </c>
      <c r="K158" s="59">
        <v>1740</v>
      </c>
      <c r="L158" s="59">
        <v>562</v>
      </c>
      <c r="M158" s="59">
        <v>362</v>
      </c>
      <c r="N158" s="59">
        <v>922</v>
      </c>
      <c r="O158" s="59">
        <v>2960</v>
      </c>
      <c r="P158" s="59">
        <v>3050</v>
      </c>
      <c r="Q158" s="59">
        <v>1600</v>
      </c>
      <c r="R158" s="59">
        <v>1330</v>
      </c>
      <c r="S158" s="59">
        <v>2700</v>
      </c>
      <c r="T158" s="59">
        <v>1600</v>
      </c>
      <c r="U158" s="59">
        <v>460</v>
      </c>
      <c r="V158" s="59">
        <v>2970</v>
      </c>
      <c r="W158" s="59">
        <v>745</v>
      </c>
      <c r="X158" s="59">
        <v>236</v>
      </c>
      <c r="Y158" s="59">
        <v>467</v>
      </c>
      <c r="Z158" s="59">
        <v>802</v>
      </c>
      <c r="AA158" s="59">
        <v>95</v>
      </c>
      <c r="AB158" s="59">
        <v>1820</v>
      </c>
      <c r="AC158" s="59">
        <v>2490</v>
      </c>
      <c r="AD158" s="59">
        <v>1990</v>
      </c>
      <c r="AE158" s="59">
        <v>2710</v>
      </c>
      <c r="AF158" s="59">
        <v>2220</v>
      </c>
      <c r="AG158" s="59">
        <v>2090</v>
      </c>
      <c r="AH158" s="59">
        <v>905</v>
      </c>
      <c r="AI158" s="59">
        <v>1640</v>
      </c>
      <c r="AJ158" s="59">
        <v>4110</v>
      </c>
      <c r="AK158" s="59">
        <v>4380</v>
      </c>
      <c r="AL158" s="59">
        <v>1350</v>
      </c>
      <c r="AM158" s="59">
        <v>1010</v>
      </c>
      <c r="AN158" s="59">
        <v>278</v>
      </c>
      <c r="AO158" s="59">
        <v>177</v>
      </c>
      <c r="AP158" s="59">
        <v>260</v>
      </c>
      <c r="AQ158" s="59">
        <v>411</v>
      </c>
      <c r="AR158" s="59">
        <v>709</v>
      </c>
      <c r="AU158" s="67">
        <v>421</v>
      </c>
      <c r="AV158" s="68">
        <f t="shared" si="135"/>
        <v>0</v>
      </c>
      <c r="AW158" s="68">
        <f t="shared" si="175"/>
        <v>0</v>
      </c>
      <c r="AX158" s="68">
        <f t="shared" si="176"/>
        <v>1</v>
      </c>
      <c r="AY158" s="68">
        <f t="shared" si="177"/>
        <v>1</v>
      </c>
      <c r="AZ158" s="68">
        <f t="shared" si="136"/>
        <v>1</v>
      </c>
      <c r="BA158" s="68">
        <f t="shared" si="137"/>
        <v>0</v>
      </c>
      <c r="BB158" s="68">
        <f t="shared" si="138"/>
        <v>0</v>
      </c>
      <c r="BC158" s="68">
        <f t="shared" si="139"/>
        <v>1</v>
      </c>
      <c r="BD158" s="68">
        <f t="shared" si="140"/>
        <v>1</v>
      </c>
      <c r="BE158" s="68">
        <f t="shared" si="141"/>
        <v>1</v>
      </c>
      <c r="BF158" s="68">
        <f t="shared" si="142"/>
        <v>1</v>
      </c>
      <c r="BG158" s="68">
        <f t="shared" si="143"/>
        <v>0</v>
      </c>
      <c r="BH158" s="68">
        <f t="shared" si="144"/>
        <v>1</v>
      </c>
      <c r="BI158" s="68">
        <f t="shared" si="145"/>
        <v>1</v>
      </c>
      <c r="BJ158" s="68">
        <f t="shared" si="146"/>
        <v>1</v>
      </c>
      <c r="BK158" s="68">
        <f t="shared" si="147"/>
        <v>1</v>
      </c>
      <c r="BL158" s="68">
        <f t="shared" si="148"/>
        <v>1</v>
      </c>
      <c r="BM158" s="68">
        <f t="shared" si="149"/>
        <v>1</v>
      </c>
      <c r="BN158" s="68">
        <f t="shared" si="150"/>
        <v>1</v>
      </c>
      <c r="BO158" s="68">
        <f t="shared" si="151"/>
        <v>0</v>
      </c>
      <c r="BP158" s="68">
        <f t="shared" si="152"/>
        <v>1</v>
      </c>
      <c r="BQ158" s="68">
        <f t="shared" si="153"/>
        <v>1</v>
      </c>
      <c r="BR158" s="68">
        <f t="shared" si="154"/>
        <v>0</v>
      </c>
      <c r="BS158" s="68">
        <f t="shared" si="155"/>
        <v>0</v>
      </c>
      <c r="BT158" s="68">
        <f t="shared" si="156"/>
        <v>1</v>
      </c>
      <c r="BU158" s="68">
        <f t="shared" si="157"/>
        <v>0</v>
      </c>
      <c r="BV158" s="68">
        <f t="shared" si="158"/>
        <v>1</v>
      </c>
      <c r="BW158" s="68">
        <f t="shared" si="159"/>
        <v>1</v>
      </c>
      <c r="BX158" s="68">
        <f t="shared" si="160"/>
        <v>1</v>
      </c>
      <c r="BY158" s="68">
        <f t="shared" si="161"/>
        <v>1</v>
      </c>
      <c r="BZ158" s="68">
        <f t="shared" si="162"/>
        <v>1</v>
      </c>
      <c r="CA158" s="68">
        <f t="shared" si="163"/>
        <v>1</v>
      </c>
      <c r="CB158" s="68">
        <f t="shared" si="164"/>
        <v>1</v>
      </c>
      <c r="CC158" s="68">
        <f t="shared" si="165"/>
        <v>1</v>
      </c>
      <c r="CD158" s="68">
        <f t="shared" si="166"/>
        <v>0</v>
      </c>
      <c r="CE158" s="68">
        <f t="shared" si="167"/>
        <v>0</v>
      </c>
      <c r="CF158" s="68">
        <f t="shared" si="168"/>
        <v>0</v>
      </c>
      <c r="CG158" s="68">
        <f t="shared" si="169"/>
        <v>1</v>
      </c>
      <c r="CH158" s="68">
        <f t="shared" si="170"/>
        <v>0</v>
      </c>
      <c r="CI158" s="68">
        <f t="shared" si="171"/>
        <v>0</v>
      </c>
      <c r="CJ158" s="68">
        <f t="shared" si="172"/>
        <v>0</v>
      </c>
      <c r="CK158" s="68">
        <f t="shared" si="173"/>
        <v>0</v>
      </c>
      <c r="CL158" s="68">
        <f t="shared" si="174"/>
        <v>1</v>
      </c>
    </row>
    <row r="159" spans="1:90" ht="15">
      <c r="A159" s="58">
        <v>422</v>
      </c>
      <c r="B159" s="59">
        <v>1510</v>
      </c>
      <c r="C159" s="59">
        <v>338</v>
      </c>
      <c r="D159" s="59">
        <v>2660</v>
      </c>
      <c r="E159" s="59">
        <v>2210</v>
      </c>
      <c r="F159" s="59">
        <v>910</v>
      </c>
      <c r="G159" s="59">
        <v>206</v>
      </c>
      <c r="H159" s="59">
        <v>4730</v>
      </c>
      <c r="I159" s="59">
        <v>2120</v>
      </c>
      <c r="J159" s="59">
        <v>1320</v>
      </c>
      <c r="K159" s="59">
        <v>1450</v>
      </c>
      <c r="L159" s="59">
        <v>3750</v>
      </c>
      <c r="M159" s="59">
        <v>255</v>
      </c>
      <c r="N159" s="59">
        <v>894</v>
      </c>
      <c r="O159" s="59">
        <v>2170</v>
      </c>
      <c r="P159" s="59">
        <v>2580</v>
      </c>
      <c r="Q159" s="59">
        <v>2040</v>
      </c>
      <c r="R159" s="59">
        <v>1230</v>
      </c>
      <c r="S159" s="59">
        <v>5470</v>
      </c>
      <c r="T159" s="59">
        <v>1730</v>
      </c>
      <c r="U159" s="59">
        <v>429</v>
      </c>
      <c r="V159" s="59">
        <v>2250</v>
      </c>
      <c r="W159" s="59">
        <v>688</v>
      </c>
      <c r="X159" s="59">
        <v>227</v>
      </c>
      <c r="Y159" s="59">
        <v>426</v>
      </c>
      <c r="Z159" s="59">
        <v>722</v>
      </c>
      <c r="AA159" s="59">
        <v>86</v>
      </c>
      <c r="AB159" s="59">
        <v>1520</v>
      </c>
      <c r="AC159" s="59">
        <v>1680</v>
      </c>
      <c r="AD159" s="59">
        <v>1550</v>
      </c>
      <c r="AE159" s="59">
        <v>2330</v>
      </c>
      <c r="AF159" s="59">
        <v>3180</v>
      </c>
      <c r="AG159" s="59">
        <v>1730</v>
      </c>
      <c r="AH159" s="59">
        <v>878</v>
      </c>
      <c r="AI159" s="59">
        <v>3150</v>
      </c>
      <c r="AJ159" s="59">
        <v>3980</v>
      </c>
      <c r="AK159" s="59">
        <v>2580</v>
      </c>
      <c r="AL159" s="59">
        <v>747</v>
      </c>
      <c r="AM159" s="59">
        <v>1170</v>
      </c>
      <c r="AN159" s="59">
        <v>262</v>
      </c>
      <c r="AO159" s="59">
        <v>171</v>
      </c>
      <c r="AP159" s="59">
        <v>234</v>
      </c>
      <c r="AQ159" s="59">
        <v>387</v>
      </c>
      <c r="AR159" s="59">
        <v>637</v>
      </c>
      <c r="AU159" s="67">
        <v>422</v>
      </c>
      <c r="AV159" s="68">
        <f t="shared" si="135"/>
        <v>0</v>
      </c>
      <c r="AW159" s="68">
        <f t="shared" si="175"/>
        <v>0</v>
      </c>
      <c r="AX159" s="68">
        <f t="shared" si="176"/>
        <v>1</v>
      </c>
      <c r="AY159" s="68">
        <f t="shared" si="177"/>
        <v>1</v>
      </c>
      <c r="AZ159" s="68">
        <f t="shared" si="136"/>
        <v>1</v>
      </c>
      <c r="BA159" s="68">
        <f t="shared" si="137"/>
        <v>0</v>
      </c>
      <c r="BB159" s="68">
        <f t="shared" si="138"/>
        <v>1</v>
      </c>
      <c r="BC159" s="68">
        <f t="shared" si="139"/>
        <v>1</v>
      </c>
      <c r="BD159" s="68">
        <f t="shared" si="140"/>
        <v>1</v>
      </c>
      <c r="BE159" s="68">
        <f t="shared" si="141"/>
        <v>1</v>
      </c>
      <c r="BF159" s="68">
        <f t="shared" si="142"/>
        <v>0</v>
      </c>
      <c r="BG159" s="68">
        <f t="shared" si="143"/>
        <v>0</v>
      </c>
      <c r="BH159" s="68">
        <f t="shared" si="144"/>
        <v>1</v>
      </c>
      <c r="BI159" s="68">
        <f t="shared" si="145"/>
        <v>1</v>
      </c>
      <c r="BJ159" s="68">
        <f t="shared" si="146"/>
        <v>1</v>
      </c>
      <c r="BK159" s="68">
        <f t="shared" si="147"/>
        <v>1</v>
      </c>
      <c r="BL159" s="68">
        <f t="shared" si="148"/>
        <v>1</v>
      </c>
      <c r="BM159" s="68">
        <f t="shared" si="149"/>
        <v>1</v>
      </c>
      <c r="BN159" s="68">
        <f t="shared" si="150"/>
        <v>1</v>
      </c>
      <c r="BO159" s="68">
        <f t="shared" si="151"/>
        <v>0</v>
      </c>
      <c r="BP159" s="68">
        <f t="shared" si="152"/>
        <v>1</v>
      </c>
      <c r="BQ159" s="68">
        <f t="shared" si="153"/>
        <v>1</v>
      </c>
      <c r="BR159" s="68">
        <f t="shared" si="154"/>
        <v>0</v>
      </c>
      <c r="BS159" s="68">
        <f t="shared" si="155"/>
        <v>0</v>
      </c>
      <c r="BT159" s="68">
        <f t="shared" si="156"/>
        <v>1</v>
      </c>
      <c r="BU159" s="68">
        <f t="shared" si="157"/>
        <v>0</v>
      </c>
      <c r="BV159" s="68">
        <f t="shared" si="158"/>
        <v>1</v>
      </c>
      <c r="BW159" s="68">
        <f t="shared" si="159"/>
        <v>1</v>
      </c>
      <c r="BX159" s="68">
        <f t="shared" si="160"/>
        <v>1</v>
      </c>
      <c r="BY159" s="68">
        <f t="shared" si="161"/>
        <v>1</v>
      </c>
      <c r="BZ159" s="68">
        <f t="shared" si="162"/>
        <v>1</v>
      </c>
      <c r="CA159" s="68">
        <f t="shared" si="163"/>
        <v>1</v>
      </c>
      <c r="CB159" s="68">
        <f t="shared" si="164"/>
        <v>1</v>
      </c>
      <c r="CC159" s="68">
        <f t="shared" si="165"/>
        <v>1</v>
      </c>
      <c r="CD159" s="68">
        <f t="shared" si="166"/>
        <v>0</v>
      </c>
      <c r="CE159" s="68">
        <f t="shared" si="167"/>
        <v>1</v>
      </c>
      <c r="CF159" s="68">
        <f t="shared" si="168"/>
        <v>0</v>
      </c>
      <c r="CG159" s="68">
        <f t="shared" si="169"/>
        <v>1</v>
      </c>
      <c r="CH159" s="68">
        <f t="shared" si="170"/>
        <v>0</v>
      </c>
      <c r="CI159" s="68">
        <f t="shared" si="171"/>
        <v>0</v>
      </c>
      <c r="CJ159" s="68">
        <f t="shared" si="172"/>
        <v>0</v>
      </c>
      <c r="CK159" s="68">
        <f t="shared" si="173"/>
        <v>0</v>
      </c>
      <c r="CL159" s="68">
        <f t="shared" si="174"/>
        <v>1</v>
      </c>
    </row>
    <row r="160" spans="1:90" ht="15">
      <c r="A160" s="58">
        <v>423</v>
      </c>
      <c r="B160" s="59">
        <v>1600</v>
      </c>
      <c r="C160" s="59">
        <v>323</v>
      </c>
      <c r="D160" s="59">
        <v>2080</v>
      </c>
      <c r="E160" s="59">
        <v>2160</v>
      </c>
      <c r="F160" s="59">
        <v>820</v>
      </c>
      <c r="G160" s="59">
        <v>191</v>
      </c>
      <c r="H160" s="59">
        <v>9630</v>
      </c>
      <c r="I160" s="59">
        <v>2630</v>
      </c>
      <c r="J160" s="59">
        <v>1770</v>
      </c>
      <c r="K160" s="59">
        <v>1210</v>
      </c>
      <c r="L160" s="59">
        <v>15600</v>
      </c>
      <c r="M160" s="59">
        <v>192</v>
      </c>
      <c r="N160" s="59">
        <v>832</v>
      </c>
      <c r="O160" s="59">
        <v>2360</v>
      </c>
      <c r="P160" s="59">
        <v>2070</v>
      </c>
      <c r="Q160" s="59">
        <v>3720</v>
      </c>
      <c r="R160" s="59">
        <v>1250</v>
      </c>
      <c r="S160" s="59">
        <v>6240</v>
      </c>
      <c r="T160" s="59">
        <v>1480</v>
      </c>
      <c r="U160" s="59">
        <v>403</v>
      </c>
      <c r="V160" s="59">
        <v>1870</v>
      </c>
      <c r="W160" s="59">
        <v>640</v>
      </c>
      <c r="X160" s="59">
        <v>220</v>
      </c>
      <c r="Y160" s="59">
        <v>396</v>
      </c>
      <c r="Z160" s="59">
        <v>634</v>
      </c>
      <c r="AA160" s="59">
        <v>83</v>
      </c>
      <c r="AB160" s="59">
        <v>1300</v>
      </c>
      <c r="AC160" s="59">
        <v>1260</v>
      </c>
      <c r="AD160" s="59">
        <v>1360</v>
      </c>
      <c r="AE160" s="59">
        <v>4100</v>
      </c>
      <c r="AF160" s="59">
        <v>2200</v>
      </c>
      <c r="AG160" s="59">
        <v>1450</v>
      </c>
      <c r="AH160" s="59">
        <v>752</v>
      </c>
      <c r="AI160" s="59">
        <v>7070</v>
      </c>
      <c r="AJ160" s="59">
        <v>2380</v>
      </c>
      <c r="AK160" s="59">
        <v>2530</v>
      </c>
      <c r="AL160" s="59">
        <v>2420</v>
      </c>
      <c r="AM160" s="59">
        <v>1060</v>
      </c>
      <c r="AN160" s="59">
        <v>244</v>
      </c>
      <c r="AO160" s="59">
        <v>166</v>
      </c>
      <c r="AP160" s="59">
        <v>218</v>
      </c>
      <c r="AQ160" s="59">
        <v>367</v>
      </c>
      <c r="AR160" s="59">
        <v>593</v>
      </c>
      <c r="AU160" s="67">
        <v>423</v>
      </c>
      <c r="AV160" s="68">
        <f t="shared" si="135"/>
        <v>1</v>
      </c>
      <c r="AW160" s="68">
        <f t="shared" si="175"/>
        <v>0</v>
      </c>
      <c r="AX160" s="68">
        <f t="shared" si="176"/>
        <v>1</v>
      </c>
      <c r="AY160" s="68">
        <f t="shared" si="177"/>
        <v>1</v>
      </c>
      <c r="AZ160" s="68">
        <f t="shared" si="136"/>
        <v>1</v>
      </c>
      <c r="BA160" s="68">
        <f t="shared" si="137"/>
        <v>0</v>
      </c>
      <c r="BB160" s="68">
        <f t="shared" si="138"/>
        <v>1</v>
      </c>
      <c r="BC160" s="68">
        <f t="shared" si="139"/>
        <v>1</v>
      </c>
      <c r="BD160" s="68">
        <f t="shared" si="140"/>
        <v>1</v>
      </c>
      <c r="BE160" s="68">
        <f t="shared" si="141"/>
        <v>1</v>
      </c>
      <c r="BF160" s="68">
        <f t="shared" si="142"/>
        <v>0</v>
      </c>
      <c r="BG160" s="68">
        <f t="shared" si="143"/>
        <v>0</v>
      </c>
      <c r="BH160" s="68">
        <f t="shared" si="144"/>
        <v>1</v>
      </c>
      <c r="BI160" s="68">
        <f t="shared" si="145"/>
        <v>1</v>
      </c>
      <c r="BJ160" s="68">
        <f t="shared" si="146"/>
        <v>1</v>
      </c>
      <c r="BK160" s="68">
        <f t="shared" si="147"/>
        <v>1</v>
      </c>
      <c r="BL160" s="68">
        <f t="shared" si="148"/>
        <v>1</v>
      </c>
      <c r="BM160" s="68">
        <f t="shared" si="149"/>
        <v>1</v>
      </c>
      <c r="BN160" s="68">
        <f t="shared" si="150"/>
        <v>1</v>
      </c>
      <c r="BO160" s="68">
        <f t="shared" si="151"/>
        <v>0</v>
      </c>
      <c r="BP160" s="68">
        <f t="shared" si="152"/>
        <v>1</v>
      </c>
      <c r="BQ160" s="68">
        <f t="shared" si="153"/>
        <v>0</v>
      </c>
      <c r="BR160" s="68">
        <f t="shared" si="154"/>
        <v>0</v>
      </c>
      <c r="BS160" s="68">
        <f t="shared" si="155"/>
        <v>0</v>
      </c>
      <c r="BT160" s="68">
        <f t="shared" si="156"/>
        <v>1</v>
      </c>
      <c r="BU160" s="68">
        <f t="shared" si="157"/>
        <v>0</v>
      </c>
      <c r="BV160" s="68">
        <f t="shared" si="158"/>
        <v>1</v>
      </c>
      <c r="BW160" s="68">
        <f t="shared" si="159"/>
        <v>1</v>
      </c>
      <c r="BX160" s="68">
        <f t="shared" si="160"/>
        <v>1</v>
      </c>
      <c r="BY160" s="68">
        <f t="shared" si="161"/>
        <v>1</v>
      </c>
      <c r="BZ160" s="68">
        <f t="shared" si="162"/>
        <v>1</v>
      </c>
      <c r="CA160" s="68">
        <f t="shared" si="163"/>
        <v>1</v>
      </c>
      <c r="CB160" s="68">
        <f t="shared" si="164"/>
        <v>1</v>
      </c>
      <c r="CC160" s="68">
        <f t="shared" si="165"/>
        <v>1</v>
      </c>
      <c r="CD160" s="68">
        <f t="shared" si="166"/>
        <v>0</v>
      </c>
      <c r="CE160" s="68">
        <f t="shared" si="167"/>
        <v>1</v>
      </c>
      <c r="CF160" s="68">
        <f t="shared" si="168"/>
        <v>0</v>
      </c>
      <c r="CG160" s="68">
        <f t="shared" si="169"/>
        <v>1</v>
      </c>
      <c r="CH160" s="68">
        <f t="shared" si="170"/>
        <v>0</v>
      </c>
      <c r="CI160" s="68">
        <f t="shared" si="171"/>
        <v>0</v>
      </c>
      <c r="CJ160" s="68">
        <f t="shared" si="172"/>
        <v>0</v>
      </c>
      <c r="CK160" s="68">
        <f t="shared" si="173"/>
        <v>0</v>
      </c>
      <c r="CL160" s="68">
        <f t="shared" si="174"/>
        <v>0</v>
      </c>
    </row>
    <row r="161" spans="1:90" ht="15">
      <c r="A161" s="58">
        <v>424</v>
      </c>
      <c r="B161" s="59">
        <v>1470</v>
      </c>
      <c r="C161" s="59">
        <v>306</v>
      </c>
      <c r="D161" s="59">
        <v>1700</v>
      </c>
      <c r="E161" s="59">
        <v>2060</v>
      </c>
      <c r="F161" s="59">
        <v>771</v>
      </c>
      <c r="G161" s="59">
        <v>219</v>
      </c>
      <c r="H161" s="59">
        <v>5050</v>
      </c>
      <c r="I161" s="59">
        <v>2540</v>
      </c>
      <c r="J161" s="59">
        <v>1340</v>
      </c>
      <c r="K161" s="59">
        <v>1050</v>
      </c>
      <c r="L161" s="59">
        <v>10600</v>
      </c>
      <c r="M161" s="59">
        <v>153</v>
      </c>
      <c r="N161" s="59">
        <v>793</v>
      </c>
      <c r="O161" s="59">
        <v>1760</v>
      </c>
      <c r="P161" s="59">
        <v>2870</v>
      </c>
      <c r="Q161" s="59">
        <v>3610</v>
      </c>
      <c r="R161" s="59">
        <v>1240</v>
      </c>
      <c r="S161" s="59">
        <v>9180</v>
      </c>
      <c r="T161" s="59">
        <v>1310</v>
      </c>
      <c r="U161" s="59">
        <v>384</v>
      </c>
      <c r="V161" s="59">
        <v>1580</v>
      </c>
      <c r="W161" s="59">
        <v>597</v>
      </c>
      <c r="X161" s="59">
        <v>214</v>
      </c>
      <c r="Y161" s="59">
        <v>364</v>
      </c>
      <c r="Z161" s="59">
        <v>553</v>
      </c>
      <c r="AA161" s="59">
        <v>83</v>
      </c>
      <c r="AB161" s="59">
        <v>1120</v>
      </c>
      <c r="AC161" s="59">
        <v>994</v>
      </c>
      <c r="AD161" s="59">
        <v>1350</v>
      </c>
      <c r="AE161" s="59">
        <v>7210</v>
      </c>
      <c r="AF161" s="59">
        <v>1580</v>
      </c>
      <c r="AG161" s="59">
        <v>1240</v>
      </c>
      <c r="AH161" s="59">
        <v>696</v>
      </c>
      <c r="AI161" s="59">
        <v>5000</v>
      </c>
      <c r="AJ161" s="59">
        <v>1800</v>
      </c>
      <c r="AK161" s="59">
        <v>1940</v>
      </c>
      <c r="AL161" s="59">
        <v>2720</v>
      </c>
      <c r="AM161" s="59">
        <v>963</v>
      </c>
      <c r="AN161" s="59">
        <v>235</v>
      </c>
      <c r="AO161" s="59">
        <v>161</v>
      </c>
      <c r="AP161" s="59">
        <v>989</v>
      </c>
      <c r="AQ161" s="59">
        <v>356</v>
      </c>
      <c r="AR161" s="59">
        <v>586</v>
      </c>
      <c r="AU161" s="67">
        <v>424</v>
      </c>
      <c r="AV161" s="68">
        <f t="shared" si="135"/>
        <v>1</v>
      </c>
      <c r="AW161" s="68">
        <f t="shared" si="175"/>
        <v>0</v>
      </c>
      <c r="AX161" s="68">
        <f t="shared" si="176"/>
        <v>1</v>
      </c>
      <c r="AY161" s="68">
        <f t="shared" si="177"/>
        <v>1</v>
      </c>
      <c r="AZ161" s="68">
        <f t="shared" si="136"/>
        <v>1</v>
      </c>
      <c r="BA161" s="68">
        <f t="shared" si="137"/>
        <v>0</v>
      </c>
      <c r="BB161" s="68">
        <f t="shared" si="138"/>
        <v>1</v>
      </c>
      <c r="BC161" s="68">
        <f t="shared" si="139"/>
        <v>1</v>
      </c>
      <c r="BD161" s="68">
        <f t="shared" si="140"/>
        <v>1</v>
      </c>
      <c r="BE161" s="68">
        <f t="shared" si="141"/>
        <v>1</v>
      </c>
      <c r="BF161" s="68">
        <f t="shared" si="142"/>
        <v>0</v>
      </c>
      <c r="BG161" s="68">
        <f t="shared" si="143"/>
        <v>0</v>
      </c>
      <c r="BH161" s="68">
        <f t="shared" si="144"/>
        <v>1</v>
      </c>
      <c r="BI161" s="68">
        <f t="shared" si="145"/>
        <v>1</v>
      </c>
      <c r="BJ161" s="68">
        <f t="shared" si="146"/>
        <v>1</v>
      </c>
      <c r="BK161" s="68">
        <f t="shared" si="147"/>
        <v>1</v>
      </c>
      <c r="BL161" s="68">
        <f t="shared" si="148"/>
        <v>1</v>
      </c>
      <c r="BM161" s="68">
        <f t="shared" si="149"/>
        <v>1</v>
      </c>
      <c r="BN161" s="68">
        <f t="shared" si="150"/>
        <v>1</v>
      </c>
      <c r="BO161" s="68">
        <f t="shared" si="151"/>
        <v>0</v>
      </c>
      <c r="BP161" s="68">
        <f t="shared" si="152"/>
        <v>1</v>
      </c>
      <c r="BQ161" s="68">
        <f t="shared" si="153"/>
        <v>0</v>
      </c>
      <c r="BR161" s="68">
        <f t="shared" si="154"/>
        <v>0</v>
      </c>
      <c r="BS161" s="68">
        <f t="shared" si="155"/>
        <v>0</v>
      </c>
      <c r="BT161" s="68">
        <f t="shared" si="156"/>
        <v>0</v>
      </c>
      <c r="BU161" s="68">
        <f t="shared" si="157"/>
        <v>0</v>
      </c>
      <c r="BV161" s="68">
        <f t="shared" si="158"/>
        <v>1</v>
      </c>
      <c r="BW161" s="68">
        <f t="shared" si="159"/>
        <v>1</v>
      </c>
      <c r="BX161" s="68">
        <f t="shared" si="160"/>
        <v>1</v>
      </c>
      <c r="BY161" s="68">
        <f t="shared" si="161"/>
        <v>1</v>
      </c>
      <c r="BZ161" s="68">
        <f t="shared" si="162"/>
        <v>1</v>
      </c>
      <c r="CA161" s="68">
        <f t="shared" si="163"/>
        <v>1</v>
      </c>
      <c r="CB161" s="68">
        <f t="shared" si="164"/>
        <v>1</v>
      </c>
      <c r="CC161" s="68">
        <f t="shared" si="165"/>
        <v>1</v>
      </c>
      <c r="CD161" s="68">
        <f t="shared" si="166"/>
        <v>1</v>
      </c>
      <c r="CE161" s="68">
        <f t="shared" si="167"/>
        <v>1</v>
      </c>
      <c r="CF161" s="68">
        <f t="shared" si="168"/>
        <v>1</v>
      </c>
      <c r="CG161" s="68">
        <f t="shared" si="169"/>
        <v>1</v>
      </c>
      <c r="CH161" s="68">
        <f t="shared" si="170"/>
        <v>0</v>
      </c>
      <c r="CI161" s="68">
        <f t="shared" si="171"/>
        <v>0</v>
      </c>
      <c r="CJ161" s="68">
        <f t="shared" si="172"/>
        <v>0</v>
      </c>
      <c r="CK161" s="68">
        <f t="shared" si="173"/>
        <v>0</v>
      </c>
      <c r="CL161" s="68">
        <f t="shared" si="174"/>
        <v>0</v>
      </c>
    </row>
    <row r="162" spans="1:90" ht="15">
      <c r="A162" s="58">
        <v>425</v>
      </c>
      <c r="B162" s="59">
        <v>1320</v>
      </c>
      <c r="C162" s="59">
        <v>295</v>
      </c>
      <c r="D162" s="59">
        <v>1480</v>
      </c>
      <c r="E162" s="59">
        <v>4390</v>
      </c>
      <c r="F162" s="59">
        <v>782</v>
      </c>
      <c r="G162" s="59">
        <v>266</v>
      </c>
      <c r="H162" s="59">
        <v>7000</v>
      </c>
      <c r="I162" s="59">
        <v>2110</v>
      </c>
      <c r="J162" s="59">
        <v>9870</v>
      </c>
      <c r="K162" s="59">
        <v>926</v>
      </c>
      <c r="L162" s="59">
        <v>7680</v>
      </c>
      <c r="M162" s="59">
        <v>160</v>
      </c>
      <c r="N162" s="59">
        <v>755</v>
      </c>
      <c r="O162" s="59">
        <v>4440</v>
      </c>
      <c r="P162" s="59">
        <v>5520</v>
      </c>
      <c r="Q162" s="59">
        <v>2430</v>
      </c>
      <c r="R162" s="59">
        <v>1120</v>
      </c>
      <c r="S162" s="59">
        <v>9640</v>
      </c>
      <c r="T162" s="59">
        <v>1160</v>
      </c>
      <c r="U162" s="59">
        <v>362</v>
      </c>
      <c r="V162" s="59">
        <v>1360</v>
      </c>
      <c r="W162" s="59">
        <v>563</v>
      </c>
      <c r="X162" s="59">
        <v>220</v>
      </c>
      <c r="Y162" s="59">
        <v>333</v>
      </c>
      <c r="Z162" s="59">
        <v>496</v>
      </c>
      <c r="AA162" s="59">
        <v>98</v>
      </c>
      <c r="AB162" s="59">
        <v>978</v>
      </c>
      <c r="AC162" s="59">
        <v>810</v>
      </c>
      <c r="AD162" s="59">
        <v>1170</v>
      </c>
      <c r="AE162" s="59">
        <v>5430</v>
      </c>
      <c r="AF162" s="59">
        <v>1210</v>
      </c>
      <c r="AG162" s="59">
        <v>1080</v>
      </c>
      <c r="AH162" s="59">
        <v>616</v>
      </c>
      <c r="AI162" s="59">
        <v>3190</v>
      </c>
      <c r="AJ162" s="59">
        <v>1460</v>
      </c>
      <c r="AK162" s="59">
        <v>1550</v>
      </c>
      <c r="AL162" s="59">
        <v>1680</v>
      </c>
      <c r="AM162" s="59">
        <v>909</v>
      </c>
      <c r="AN162" s="59">
        <v>235</v>
      </c>
      <c r="AO162" s="59">
        <v>160</v>
      </c>
      <c r="AP162" s="59">
        <v>1270</v>
      </c>
      <c r="AQ162" s="59">
        <v>345</v>
      </c>
      <c r="AR162" s="59">
        <v>539</v>
      </c>
      <c r="AU162" s="67">
        <v>425</v>
      </c>
      <c r="AV162" s="68">
        <f t="shared" si="135"/>
        <v>1</v>
      </c>
      <c r="AW162" s="68">
        <f t="shared" si="175"/>
        <v>0</v>
      </c>
      <c r="AX162" s="68">
        <f t="shared" si="176"/>
        <v>1</v>
      </c>
      <c r="AY162" s="68">
        <f t="shared" si="177"/>
        <v>1</v>
      </c>
      <c r="AZ162" s="68">
        <f t="shared" si="136"/>
        <v>1</v>
      </c>
      <c r="BA162" s="68">
        <f t="shared" si="137"/>
        <v>0</v>
      </c>
      <c r="BB162" s="68">
        <f t="shared" si="138"/>
        <v>1</v>
      </c>
      <c r="BC162" s="68">
        <f t="shared" si="139"/>
        <v>1</v>
      </c>
      <c r="BD162" s="68">
        <f t="shared" si="140"/>
        <v>1</v>
      </c>
      <c r="BE162" s="68">
        <f t="shared" si="141"/>
        <v>1</v>
      </c>
      <c r="BF162" s="68">
        <f t="shared" si="142"/>
        <v>1</v>
      </c>
      <c r="BG162" s="68">
        <f t="shared" si="143"/>
        <v>0</v>
      </c>
      <c r="BH162" s="68">
        <f t="shared" si="144"/>
        <v>1</v>
      </c>
      <c r="BI162" s="68">
        <f t="shared" si="145"/>
        <v>1</v>
      </c>
      <c r="BJ162" s="68">
        <f t="shared" si="146"/>
        <v>1</v>
      </c>
      <c r="BK162" s="68">
        <f t="shared" si="147"/>
        <v>1</v>
      </c>
      <c r="BL162" s="68">
        <f t="shared" si="148"/>
        <v>1</v>
      </c>
      <c r="BM162" s="68">
        <f t="shared" si="149"/>
        <v>1</v>
      </c>
      <c r="BN162" s="68">
        <f t="shared" si="150"/>
        <v>1</v>
      </c>
      <c r="BO162" s="68">
        <f t="shared" si="151"/>
        <v>0</v>
      </c>
      <c r="BP162" s="68">
        <f t="shared" si="152"/>
        <v>1</v>
      </c>
      <c r="BQ162" s="68">
        <f t="shared" si="153"/>
        <v>0</v>
      </c>
      <c r="BR162" s="68">
        <f t="shared" si="154"/>
        <v>0</v>
      </c>
      <c r="BS162" s="68">
        <f t="shared" si="155"/>
        <v>0</v>
      </c>
      <c r="BT162" s="68">
        <f t="shared" si="156"/>
        <v>0</v>
      </c>
      <c r="BU162" s="68">
        <f t="shared" si="157"/>
        <v>0</v>
      </c>
      <c r="BV162" s="68">
        <f t="shared" si="158"/>
        <v>1</v>
      </c>
      <c r="BW162" s="68">
        <f t="shared" si="159"/>
        <v>1</v>
      </c>
      <c r="BX162" s="68">
        <f t="shared" si="160"/>
        <v>1</v>
      </c>
      <c r="BY162" s="68">
        <f t="shared" si="161"/>
        <v>1</v>
      </c>
      <c r="BZ162" s="68">
        <f t="shared" si="162"/>
        <v>1</v>
      </c>
      <c r="CA162" s="68">
        <f t="shared" si="163"/>
        <v>1</v>
      </c>
      <c r="CB162" s="68">
        <f t="shared" si="164"/>
        <v>1</v>
      </c>
      <c r="CC162" s="68">
        <f t="shared" si="165"/>
        <v>1</v>
      </c>
      <c r="CD162" s="68">
        <f t="shared" si="166"/>
        <v>1</v>
      </c>
      <c r="CE162" s="68">
        <f t="shared" si="167"/>
        <v>1</v>
      </c>
      <c r="CF162" s="68">
        <f t="shared" si="168"/>
        <v>0</v>
      </c>
      <c r="CG162" s="68">
        <f t="shared" si="169"/>
        <v>1</v>
      </c>
      <c r="CH162" s="68">
        <f t="shared" si="170"/>
        <v>0</v>
      </c>
      <c r="CI162" s="68">
        <f t="shared" si="171"/>
        <v>0</v>
      </c>
      <c r="CJ162" s="68">
        <f t="shared" si="172"/>
        <v>0</v>
      </c>
      <c r="CK162" s="68">
        <f t="shared" si="173"/>
        <v>0</v>
      </c>
      <c r="CL162" s="68">
        <f t="shared" si="174"/>
        <v>0</v>
      </c>
    </row>
    <row r="163" spans="1:90" ht="15">
      <c r="A163" s="58">
        <v>60</v>
      </c>
      <c r="B163" s="59">
        <v>1170</v>
      </c>
      <c r="C163" s="59">
        <v>288</v>
      </c>
      <c r="D163" s="59">
        <v>1310</v>
      </c>
      <c r="E163" s="59">
        <v>3730</v>
      </c>
      <c r="F163" s="59">
        <v>832</v>
      </c>
      <c r="G163" s="59">
        <v>258</v>
      </c>
      <c r="H163" s="59">
        <v>7080</v>
      </c>
      <c r="I163" s="59">
        <v>2060</v>
      </c>
      <c r="J163" s="59">
        <v>9680</v>
      </c>
      <c r="K163" s="59">
        <v>880</v>
      </c>
      <c r="L163" s="59">
        <v>10100</v>
      </c>
      <c r="M163" s="59">
        <v>176</v>
      </c>
      <c r="N163" s="59">
        <v>730</v>
      </c>
      <c r="O163" s="59">
        <v>3990</v>
      </c>
      <c r="P163" s="59">
        <v>3820</v>
      </c>
      <c r="Q163" s="59">
        <v>1800</v>
      </c>
      <c r="R163" s="59">
        <v>3700</v>
      </c>
      <c r="S163" s="59">
        <v>8140</v>
      </c>
      <c r="T163" s="59">
        <v>1020</v>
      </c>
      <c r="U163" s="59">
        <v>344</v>
      </c>
      <c r="V163" s="59">
        <v>1190</v>
      </c>
      <c r="W163" s="59">
        <v>531</v>
      </c>
      <c r="X163" s="59">
        <v>218</v>
      </c>
      <c r="Y163" s="59">
        <v>327</v>
      </c>
      <c r="Z163" s="59">
        <v>453</v>
      </c>
      <c r="AA163" s="59">
        <v>260</v>
      </c>
      <c r="AB163" s="59">
        <v>881</v>
      </c>
      <c r="AC163" s="59">
        <v>694</v>
      </c>
      <c r="AD163" s="59">
        <v>1010</v>
      </c>
      <c r="AE163" s="59">
        <v>4360</v>
      </c>
      <c r="AF163" s="59">
        <v>997</v>
      </c>
      <c r="AG163" s="59">
        <v>950</v>
      </c>
      <c r="AH163" s="59">
        <v>563</v>
      </c>
      <c r="AI163" s="59">
        <v>2410</v>
      </c>
      <c r="AJ163" s="59">
        <v>1210</v>
      </c>
      <c r="AK163" s="59">
        <v>1320</v>
      </c>
      <c r="AL163" s="59">
        <v>1290</v>
      </c>
      <c r="AM163" s="59">
        <v>975</v>
      </c>
      <c r="AN163" s="59">
        <v>1140</v>
      </c>
      <c r="AO163" s="59">
        <v>155</v>
      </c>
      <c r="AP163" s="59">
        <v>1040</v>
      </c>
      <c r="AQ163" s="59">
        <v>325</v>
      </c>
      <c r="AR163" s="59">
        <v>506</v>
      </c>
      <c r="AU163" s="69">
        <v>60</v>
      </c>
      <c r="AV163" s="68">
        <f>IF(B160&gt;$AV$7,1,0)</f>
        <v>1</v>
      </c>
      <c r="AW163" s="68">
        <f t="shared" si="175"/>
        <v>0</v>
      </c>
      <c r="AX163" s="68">
        <f t="shared" si="176"/>
        <v>1</v>
      </c>
      <c r="AY163" s="68">
        <f t="shared" si="177"/>
        <v>1</v>
      </c>
      <c r="AZ163" s="68">
        <f t="shared" si="136"/>
        <v>0</v>
      </c>
      <c r="BA163" s="68">
        <f t="shared" si="137"/>
        <v>0</v>
      </c>
      <c r="BB163" s="68">
        <f t="shared" si="138"/>
        <v>1</v>
      </c>
      <c r="BC163" s="68">
        <f t="shared" si="139"/>
        <v>1</v>
      </c>
      <c r="BD163" s="68">
        <f t="shared" si="140"/>
        <v>1</v>
      </c>
      <c r="BE163" s="68">
        <f t="shared" si="141"/>
        <v>1</v>
      </c>
      <c r="BF163" s="68">
        <f t="shared" si="142"/>
        <v>1</v>
      </c>
      <c r="BG163" s="68">
        <f t="shared" si="143"/>
        <v>0</v>
      </c>
      <c r="BH163" s="68">
        <f t="shared" si="144"/>
        <v>0</v>
      </c>
      <c r="BI163" s="68">
        <f t="shared" si="145"/>
        <v>1</v>
      </c>
      <c r="BJ163" s="68">
        <f t="shared" si="146"/>
        <v>1</v>
      </c>
      <c r="BK163" s="68">
        <f t="shared" si="147"/>
        <v>1</v>
      </c>
      <c r="BL163" s="68">
        <f t="shared" si="148"/>
        <v>1</v>
      </c>
      <c r="BM163" s="68">
        <f t="shared" si="149"/>
        <v>1</v>
      </c>
      <c r="BN163" s="68">
        <f t="shared" si="150"/>
        <v>1</v>
      </c>
      <c r="BO163" s="68">
        <f t="shared" si="151"/>
        <v>0</v>
      </c>
      <c r="BP163" s="68">
        <f t="shared" si="152"/>
        <v>1</v>
      </c>
      <c r="BQ163" s="68">
        <f t="shared" si="153"/>
        <v>0</v>
      </c>
      <c r="BR163" s="68">
        <f t="shared" si="154"/>
        <v>0</v>
      </c>
      <c r="BS163" s="68">
        <f t="shared" si="155"/>
        <v>0</v>
      </c>
      <c r="BT163" s="68">
        <f t="shared" si="156"/>
        <v>0</v>
      </c>
      <c r="BU163" s="68">
        <f t="shared" si="157"/>
        <v>0</v>
      </c>
      <c r="BV163" s="68">
        <f t="shared" si="158"/>
        <v>1</v>
      </c>
      <c r="BW163" s="68">
        <f t="shared" si="159"/>
        <v>1</v>
      </c>
      <c r="BX163" s="68">
        <f t="shared" si="160"/>
        <v>1</v>
      </c>
      <c r="BY163" s="68">
        <f t="shared" si="161"/>
        <v>1</v>
      </c>
      <c r="BZ163" s="68">
        <f t="shared" si="162"/>
        <v>1</v>
      </c>
      <c r="CA163" s="68">
        <f t="shared" si="163"/>
        <v>1</v>
      </c>
      <c r="CB163" s="68">
        <f t="shared" si="164"/>
        <v>0</v>
      </c>
      <c r="CC163" s="68">
        <f t="shared" si="165"/>
        <v>1</v>
      </c>
      <c r="CD163" s="68">
        <f t="shared" si="166"/>
        <v>1</v>
      </c>
      <c r="CE163" s="68">
        <f t="shared" si="167"/>
        <v>1</v>
      </c>
      <c r="CF163" s="68">
        <f t="shared" si="168"/>
        <v>1</v>
      </c>
      <c r="CG163" s="68">
        <f t="shared" si="169"/>
        <v>1</v>
      </c>
      <c r="CH163" s="68">
        <f t="shared" si="170"/>
        <v>0</v>
      </c>
      <c r="CI163" s="68">
        <f t="shared" si="171"/>
        <v>0</v>
      </c>
      <c r="CJ163" s="68">
        <f t="shared" si="172"/>
        <v>0</v>
      </c>
      <c r="CK163" s="68">
        <f t="shared" si="173"/>
        <v>0</v>
      </c>
      <c r="CL163" s="68">
        <f t="shared" si="174"/>
        <v>0</v>
      </c>
    </row>
    <row r="164" spans="1:90" ht="15">
      <c r="A164" s="58">
        <v>426</v>
      </c>
      <c r="B164" s="59">
        <v>1170</v>
      </c>
      <c r="C164" s="59">
        <v>288</v>
      </c>
      <c r="D164" s="59">
        <v>1150</v>
      </c>
      <c r="E164" s="59">
        <v>3730</v>
      </c>
      <c r="F164" s="59">
        <v>832</v>
      </c>
      <c r="G164" s="59">
        <v>258</v>
      </c>
      <c r="H164" s="59">
        <v>4090</v>
      </c>
      <c r="I164" s="59">
        <v>2060</v>
      </c>
      <c r="J164" s="59">
        <v>9680</v>
      </c>
      <c r="K164" s="59">
        <v>880</v>
      </c>
      <c r="L164" s="59">
        <v>6240</v>
      </c>
      <c r="M164" s="59">
        <v>176</v>
      </c>
      <c r="N164" s="59">
        <v>730</v>
      </c>
      <c r="O164" s="59">
        <v>3990</v>
      </c>
      <c r="P164" s="59">
        <v>2880</v>
      </c>
      <c r="Q164" s="59">
        <v>1800</v>
      </c>
      <c r="R164" s="59">
        <v>3700</v>
      </c>
      <c r="S164" s="59">
        <v>8140</v>
      </c>
      <c r="T164" s="59">
        <v>947</v>
      </c>
      <c r="U164" s="59">
        <v>344</v>
      </c>
      <c r="V164" s="59">
        <v>1190</v>
      </c>
      <c r="W164" s="59">
        <v>531</v>
      </c>
      <c r="X164" s="59">
        <v>232</v>
      </c>
      <c r="Y164" s="59">
        <v>327</v>
      </c>
      <c r="Z164" s="59">
        <v>453</v>
      </c>
      <c r="AA164" s="59">
        <v>260</v>
      </c>
      <c r="AB164" s="59">
        <v>860</v>
      </c>
      <c r="AC164" s="59">
        <v>694</v>
      </c>
      <c r="AD164" s="59">
        <v>1010</v>
      </c>
      <c r="AE164" s="59">
        <v>3160</v>
      </c>
      <c r="AF164" s="59">
        <v>997</v>
      </c>
      <c r="AG164" s="59">
        <v>950</v>
      </c>
      <c r="AH164" s="59">
        <v>563</v>
      </c>
      <c r="AI164" s="59">
        <v>2290</v>
      </c>
      <c r="AJ164" s="59">
        <v>1050</v>
      </c>
      <c r="AK164" s="59">
        <v>1320</v>
      </c>
      <c r="AL164" s="59">
        <v>1290</v>
      </c>
      <c r="AM164" s="59">
        <v>975</v>
      </c>
      <c r="AN164" s="59">
        <v>2200</v>
      </c>
      <c r="AO164" s="59">
        <v>155</v>
      </c>
      <c r="AP164" s="59">
        <v>1040</v>
      </c>
      <c r="AQ164" s="59">
        <v>325</v>
      </c>
      <c r="AR164" s="59">
        <v>489</v>
      </c>
      <c r="AU164" s="62">
        <v>426</v>
      </c>
      <c r="AV164" s="64">
        <f>IF(B160&gt;$AV$8,1,0)</f>
        <v>1</v>
      </c>
      <c r="AW164" s="64">
        <f t="shared" ref="AW164:CL170" si="178">IF(C160&gt;$AV$8,1,0)</f>
        <v>0</v>
      </c>
      <c r="AX164" s="64">
        <f t="shared" si="178"/>
        <v>1</v>
      </c>
      <c r="AY164" s="64">
        <f t="shared" si="178"/>
        <v>1</v>
      </c>
      <c r="AZ164" s="64">
        <f t="shared" si="178"/>
        <v>1</v>
      </c>
      <c r="BA164" s="64">
        <f t="shared" si="178"/>
        <v>0</v>
      </c>
      <c r="BB164" s="64">
        <f t="shared" si="178"/>
        <v>1</v>
      </c>
      <c r="BC164" s="64">
        <f t="shared" si="178"/>
        <v>1</v>
      </c>
      <c r="BD164" s="64">
        <f t="shared" si="178"/>
        <v>1</v>
      </c>
      <c r="BE164" s="64">
        <f t="shared" si="178"/>
        <v>1</v>
      </c>
      <c r="BF164" s="64">
        <f t="shared" si="178"/>
        <v>1</v>
      </c>
      <c r="BG164" s="64">
        <f t="shared" si="178"/>
        <v>0</v>
      </c>
      <c r="BH164" s="64">
        <f t="shared" si="178"/>
        <v>1</v>
      </c>
      <c r="BI164" s="64">
        <f t="shared" si="178"/>
        <v>1</v>
      </c>
      <c r="BJ164" s="64">
        <f t="shared" si="178"/>
        <v>1</v>
      </c>
      <c r="BK164" s="64">
        <f t="shared" si="178"/>
        <v>1</v>
      </c>
      <c r="BL164" s="64">
        <f t="shared" si="178"/>
        <v>1</v>
      </c>
      <c r="BM164" s="64">
        <f t="shared" si="178"/>
        <v>1</v>
      </c>
      <c r="BN164" s="64">
        <f t="shared" si="178"/>
        <v>1</v>
      </c>
      <c r="BO164" s="64">
        <f t="shared" si="178"/>
        <v>0</v>
      </c>
      <c r="BP164" s="64">
        <f t="shared" si="178"/>
        <v>1</v>
      </c>
      <c r="BQ164" s="64">
        <f t="shared" si="178"/>
        <v>0</v>
      </c>
      <c r="BR164" s="64">
        <f t="shared" si="178"/>
        <v>0</v>
      </c>
      <c r="BS164" s="64">
        <f t="shared" si="178"/>
        <v>0</v>
      </c>
      <c r="BT164" s="64">
        <f t="shared" si="178"/>
        <v>0</v>
      </c>
      <c r="BU164" s="64">
        <f t="shared" si="178"/>
        <v>0</v>
      </c>
      <c r="BV164" s="64">
        <f t="shared" si="178"/>
        <v>1</v>
      </c>
      <c r="BW164" s="64">
        <f t="shared" si="178"/>
        <v>1</v>
      </c>
      <c r="BX164" s="64">
        <f t="shared" si="178"/>
        <v>1</v>
      </c>
      <c r="BY164" s="64">
        <f t="shared" si="178"/>
        <v>1</v>
      </c>
      <c r="BZ164" s="64">
        <f t="shared" si="178"/>
        <v>1</v>
      </c>
      <c r="CA164" s="64">
        <f t="shared" si="178"/>
        <v>1</v>
      </c>
      <c r="CB164" s="64">
        <f t="shared" si="178"/>
        <v>1</v>
      </c>
      <c r="CC164" s="64">
        <f t="shared" si="178"/>
        <v>1</v>
      </c>
      <c r="CD164" s="64">
        <f t="shared" si="178"/>
        <v>1</v>
      </c>
      <c r="CE164" s="64">
        <f t="shared" si="178"/>
        <v>1</v>
      </c>
      <c r="CF164" s="64">
        <f t="shared" si="178"/>
        <v>1</v>
      </c>
      <c r="CG164" s="64">
        <f t="shared" si="178"/>
        <v>1</v>
      </c>
      <c r="CH164" s="64">
        <f t="shared" si="178"/>
        <v>0</v>
      </c>
      <c r="CI164" s="64">
        <f t="shared" si="178"/>
        <v>0</v>
      </c>
      <c r="CJ164" s="64">
        <f t="shared" si="178"/>
        <v>0</v>
      </c>
      <c r="CK164" s="64">
        <f t="shared" si="178"/>
        <v>0</v>
      </c>
      <c r="CL164" s="64">
        <f t="shared" si="178"/>
        <v>0</v>
      </c>
    </row>
    <row r="165" spans="1:90" ht="15">
      <c r="A165" s="58">
        <v>427</v>
      </c>
      <c r="B165" s="59">
        <v>1110</v>
      </c>
      <c r="C165" s="59">
        <v>278</v>
      </c>
      <c r="D165" s="59">
        <v>1020</v>
      </c>
      <c r="E165" s="59">
        <v>3150</v>
      </c>
      <c r="F165" s="59">
        <v>716</v>
      </c>
      <c r="G165" s="59">
        <v>233</v>
      </c>
      <c r="H165" s="59">
        <v>3860</v>
      </c>
      <c r="I165" s="59">
        <v>1790</v>
      </c>
      <c r="J165" s="59">
        <v>6530</v>
      </c>
      <c r="K165" s="59">
        <v>1520</v>
      </c>
      <c r="L165" s="59">
        <v>4110</v>
      </c>
      <c r="M165" s="59">
        <v>149</v>
      </c>
      <c r="N165" s="59">
        <v>853</v>
      </c>
      <c r="O165" s="59">
        <v>2700</v>
      </c>
      <c r="P165" s="59">
        <v>2250</v>
      </c>
      <c r="Q165" s="59">
        <v>1440</v>
      </c>
      <c r="R165" s="59">
        <v>3520</v>
      </c>
      <c r="S165" s="59">
        <v>6270</v>
      </c>
      <c r="T165" s="59">
        <v>915</v>
      </c>
      <c r="U165" s="59">
        <v>330</v>
      </c>
      <c r="V165" s="59">
        <v>1050</v>
      </c>
      <c r="W165" s="59">
        <v>530</v>
      </c>
      <c r="X165" s="59">
        <v>224</v>
      </c>
      <c r="Y165" s="59">
        <v>1400</v>
      </c>
      <c r="Z165" s="59">
        <v>533</v>
      </c>
      <c r="AA165" s="59">
        <v>2680</v>
      </c>
      <c r="AB165" s="59">
        <v>791</v>
      </c>
      <c r="AC165" s="59">
        <v>748</v>
      </c>
      <c r="AD165" s="59">
        <v>884</v>
      </c>
      <c r="AE165" s="59">
        <v>2610</v>
      </c>
      <c r="AF165" s="59">
        <v>1020</v>
      </c>
      <c r="AG165" s="59">
        <v>851</v>
      </c>
      <c r="AH165" s="59">
        <v>516</v>
      </c>
      <c r="AI165" s="59">
        <v>1950</v>
      </c>
      <c r="AJ165" s="59">
        <v>916</v>
      </c>
      <c r="AK165" s="59">
        <v>3400</v>
      </c>
      <c r="AL165" s="59">
        <v>1540</v>
      </c>
      <c r="AM165" s="59">
        <v>1780</v>
      </c>
      <c r="AN165" s="59">
        <v>1650</v>
      </c>
      <c r="AO165" s="59">
        <v>153</v>
      </c>
      <c r="AP165" s="59">
        <v>791</v>
      </c>
      <c r="AQ165" s="59">
        <v>308</v>
      </c>
      <c r="AR165" s="59">
        <v>522</v>
      </c>
      <c r="AU165" s="63">
        <v>427</v>
      </c>
      <c r="AV165" s="64">
        <f t="shared" ref="AV165:AV194" si="179">IF(B161&gt;$AV$8,1,0)</f>
        <v>1</v>
      </c>
      <c r="AW165" s="64">
        <f t="shared" si="178"/>
        <v>0</v>
      </c>
      <c r="AX165" s="64">
        <f t="shared" si="178"/>
        <v>1</v>
      </c>
      <c r="AY165" s="64">
        <f t="shared" si="178"/>
        <v>1</v>
      </c>
      <c r="AZ165" s="64">
        <f t="shared" si="178"/>
        <v>1</v>
      </c>
      <c r="BA165" s="64">
        <f t="shared" si="178"/>
        <v>0</v>
      </c>
      <c r="BB165" s="64">
        <f t="shared" si="178"/>
        <v>1</v>
      </c>
      <c r="BC165" s="64">
        <f t="shared" si="178"/>
        <v>1</v>
      </c>
      <c r="BD165" s="64">
        <f t="shared" si="178"/>
        <v>1</v>
      </c>
      <c r="BE165" s="64">
        <f t="shared" si="178"/>
        <v>1</v>
      </c>
      <c r="BF165" s="64">
        <f t="shared" si="178"/>
        <v>1</v>
      </c>
      <c r="BG165" s="64">
        <f t="shared" si="178"/>
        <v>0</v>
      </c>
      <c r="BH165" s="64">
        <f t="shared" si="178"/>
        <v>1</v>
      </c>
      <c r="BI165" s="64">
        <f t="shared" si="178"/>
        <v>1</v>
      </c>
      <c r="BJ165" s="64">
        <f t="shared" si="178"/>
        <v>1</v>
      </c>
      <c r="BK165" s="64">
        <f t="shared" si="178"/>
        <v>1</v>
      </c>
      <c r="BL165" s="64">
        <f t="shared" si="178"/>
        <v>1</v>
      </c>
      <c r="BM165" s="64">
        <f t="shared" si="178"/>
        <v>1</v>
      </c>
      <c r="BN165" s="64">
        <f t="shared" si="178"/>
        <v>1</v>
      </c>
      <c r="BO165" s="64">
        <f t="shared" si="178"/>
        <v>0</v>
      </c>
      <c r="BP165" s="64">
        <f t="shared" si="178"/>
        <v>1</v>
      </c>
      <c r="BQ165" s="64">
        <f t="shared" si="178"/>
        <v>0</v>
      </c>
      <c r="BR165" s="64">
        <f t="shared" si="178"/>
        <v>0</v>
      </c>
      <c r="BS165" s="64">
        <f t="shared" si="178"/>
        <v>0</v>
      </c>
      <c r="BT165" s="64">
        <f t="shared" si="178"/>
        <v>0</v>
      </c>
      <c r="BU165" s="64">
        <f t="shared" si="178"/>
        <v>0</v>
      </c>
      <c r="BV165" s="64">
        <f t="shared" si="178"/>
        <v>1</v>
      </c>
      <c r="BW165" s="64">
        <f t="shared" si="178"/>
        <v>1</v>
      </c>
      <c r="BX165" s="64">
        <f t="shared" si="178"/>
        <v>1</v>
      </c>
      <c r="BY165" s="64">
        <f t="shared" si="178"/>
        <v>1</v>
      </c>
      <c r="BZ165" s="64">
        <f t="shared" si="178"/>
        <v>1</v>
      </c>
      <c r="CA165" s="64">
        <f t="shared" si="178"/>
        <v>1</v>
      </c>
      <c r="CB165" s="64">
        <f t="shared" si="178"/>
        <v>1</v>
      </c>
      <c r="CC165" s="64">
        <f t="shared" si="178"/>
        <v>1</v>
      </c>
      <c r="CD165" s="64">
        <f t="shared" si="178"/>
        <v>1</v>
      </c>
      <c r="CE165" s="64">
        <f t="shared" si="178"/>
        <v>1</v>
      </c>
      <c r="CF165" s="64">
        <f t="shared" si="178"/>
        <v>1</v>
      </c>
      <c r="CG165" s="64">
        <f t="shared" si="178"/>
        <v>1</v>
      </c>
      <c r="CH165" s="64">
        <f t="shared" si="178"/>
        <v>0</v>
      </c>
      <c r="CI165" s="64">
        <f t="shared" si="178"/>
        <v>0</v>
      </c>
      <c r="CJ165" s="64">
        <f t="shared" si="178"/>
        <v>1</v>
      </c>
      <c r="CK165" s="64">
        <f t="shared" si="178"/>
        <v>0</v>
      </c>
      <c r="CL165" s="64">
        <f t="shared" si="178"/>
        <v>0</v>
      </c>
    </row>
    <row r="166" spans="1:90" ht="15">
      <c r="A166" s="58">
        <v>428</v>
      </c>
      <c r="B166" s="59">
        <v>990</v>
      </c>
      <c r="C166" s="59">
        <v>253</v>
      </c>
      <c r="D166" s="59">
        <v>922</v>
      </c>
      <c r="E166" s="59">
        <v>2970</v>
      </c>
      <c r="F166" s="59">
        <v>645</v>
      </c>
      <c r="G166" s="59">
        <v>302</v>
      </c>
      <c r="H166" s="59">
        <v>5040</v>
      </c>
      <c r="I166" s="59">
        <v>2020</v>
      </c>
      <c r="J166" s="59">
        <v>4720</v>
      </c>
      <c r="K166" s="59">
        <v>1150</v>
      </c>
      <c r="L166" s="59">
        <v>3000</v>
      </c>
      <c r="M166" s="59">
        <v>147</v>
      </c>
      <c r="N166" s="59">
        <v>1330</v>
      </c>
      <c r="O166" s="59">
        <v>2630</v>
      </c>
      <c r="P166" s="59">
        <v>1860</v>
      </c>
      <c r="Q166" s="59">
        <v>1200</v>
      </c>
      <c r="R166" s="59">
        <v>3170</v>
      </c>
      <c r="S166" s="59">
        <v>4580</v>
      </c>
      <c r="T166" s="59">
        <v>798</v>
      </c>
      <c r="U166" s="59">
        <v>315</v>
      </c>
      <c r="V166" s="59">
        <v>942</v>
      </c>
      <c r="W166" s="59">
        <v>1340</v>
      </c>
      <c r="X166" s="59">
        <v>201</v>
      </c>
      <c r="Y166" s="59">
        <v>1050</v>
      </c>
      <c r="Z166" s="59">
        <v>895</v>
      </c>
      <c r="AA166" s="59">
        <v>8560</v>
      </c>
      <c r="AB166" s="59">
        <v>714</v>
      </c>
      <c r="AC166" s="59">
        <v>974</v>
      </c>
      <c r="AD166" s="59">
        <v>772</v>
      </c>
      <c r="AE166" s="59">
        <v>2220</v>
      </c>
      <c r="AF166" s="59">
        <v>883</v>
      </c>
      <c r="AG166" s="59">
        <v>771</v>
      </c>
      <c r="AH166" s="59">
        <v>481</v>
      </c>
      <c r="AI166" s="59">
        <v>1610</v>
      </c>
      <c r="AJ166" s="59">
        <v>806</v>
      </c>
      <c r="AK166" s="59">
        <v>3270</v>
      </c>
      <c r="AL166" s="59">
        <v>2120</v>
      </c>
      <c r="AM166" s="59">
        <v>1790</v>
      </c>
      <c r="AN166" s="59">
        <v>1120</v>
      </c>
      <c r="AO166" s="59">
        <v>152</v>
      </c>
      <c r="AP166" s="59">
        <v>4520</v>
      </c>
      <c r="AQ166" s="59">
        <v>293</v>
      </c>
      <c r="AR166" s="59">
        <v>1080</v>
      </c>
      <c r="AU166" s="63">
        <v>428</v>
      </c>
      <c r="AV166" s="64">
        <f t="shared" si="179"/>
        <v>1</v>
      </c>
      <c r="AW166" s="64">
        <f t="shared" si="178"/>
        <v>0</v>
      </c>
      <c r="AX166" s="64">
        <f t="shared" si="178"/>
        <v>1</v>
      </c>
      <c r="AY166" s="64">
        <f t="shared" si="178"/>
        <v>1</v>
      </c>
      <c r="AZ166" s="64">
        <f t="shared" si="178"/>
        <v>1</v>
      </c>
      <c r="BA166" s="64">
        <f t="shared" si="178"/>
        <v>0</v>
      </c>
      <c r="BB166" s="64">
        <f t="shared" si="178"/>
        <v>1</v>
      </c>
      <c r="BC166" s="64">
        <f t="shared" si="178"/>
        <v>1</v>
      </c>
      <c r="BD166" s="64">
        <f t="shared" si="178"/>
        <v>1</v>
      </c>
      <c r="BE166" s="64">
        <f t="shared" si="178"/>
        <v>1</v>
      </c>
      <c r="BF166" s="64">
        <f t="shared" si="178"/>
        <v>1</v>
      </c>
      <c r="BG166" s="64">
        <f t="shared" si="178"/>
        <v>0</v>
      </c>
      <c r="BH166" s="64">
        <f t="shared" si="178"/>
        <v>1</v>
      </c>
      <c r="BI166" s="64">
        <f t="shared" si="178"/>
        <v>1</v>
      </c>
      <c r="BJ166" s="64">
        <f t="shared" si="178"/>
        <v>1</v>
      </c>
      <c r="BK166" s="64">
        <f t="shared" si="178"/>
        <v>1</v>
      </c>
      <c r="BL166" s="64">
        <f t="shared" si="178"/>
        <v>1</v>
      </c>
      <c r="BM166" s="64">
        <f t="shared" si="178"/>
        <v>1</v>
      </c>
      <c r="BN166" s="64">
        <f t="shared" si="178"/>
        <v>1</v>
      </c>
      <c r="BO166" s="64">
        <f t="shared" si="178"/>
        <v>0</v>
      </c>
      <c r="BP166" s="64">
        <f t="shared" si="178"/>
        <v>1</v>
      </c>
      <c r="BQ166" s="64">
        <f t="shared" si="178"/>
        <v>0</v>
      </c>
      <c r="BR166" s="64">
        <f t="shared" si="178"/>
        <v>0</v>
      </c>
      <c r="BS166" s="64">
        <f t="shared" si="178"/>
        <v>0</v>
      </c>
      <c r="BT166" s="64">
        <f t="shared" si="178"/>
        <v>0</v>
      </c>
      <c r="BU166" s="64">
        <f t="shared" si="178"/>
        <v>0</v>
      </c>
      <c r="BV166" s="64">
        <f t="shared" si="178"/>
        <v>1</v>
      </c>
      <c r="BW166" s="64">
        <f t="shared" si="178"/>
        <v>1</v>
      </c>
      <c r="BX166" s="64">
        <f t="shared" si="178"/>
        <v>1</v>
      </c>
      <c r="BY166" s="64">
        <f t="shared" si="178"/>
        <v>1</v>
      </c>
      <c r="BZ166" s="64">
        <f t="shared" si="178"/>
        <v>1</v>
      </c>
      <c r="CA166" s="64">
        <f t="shared" si="178"/>
        <v>1</v>
      </c>
      <c r="CB166" s="64">
        <f t="shared" si="178"/>
        <v>0</v>
      </c>
      <c r="CC166" s="64">
        <f t="shared" si="178"/>
        <v>1</v>
      </c>
      <c r="CD166" s="64">
        <f t="shared" si="178"/>
        <v>1</v>
      </c>
      <c r="CE166" s="64">
        <f t="shared" si="178"/>
        <v>1</v>
      </c>
      <c r="CF166" s="64">
        <f t="shared" si="178"/>
        <v>1</v>
      </c>
      <c r="CG166" s="64">
        <f t="shared" si="178"/>
        <v>1</v>
      </c>
      <c r="CH166" s="64">
        <f t="shared" si="178"/>
        <v>0</v>
      </c>
      <c r="CI166" s="64">
        <f t="shared" si="178"/>
        <v>0</v>
      </c>
      <c r="CJ166" s="64">
        <f t="shared" si="178"/>
        <v>1</v>
      </c>
      <c r="CK166" s="64">
        <f t="shared" si="178"/>
        <v>0</v>
      </c>
      <c r="CL166" s="64">
        <f t="shared" si="178"/>
        <v>0</v>
      </c>
    </row>
    <row r="167" spans="1:90" ht="15">
      <c r="A167" s="58">
        <v>429</v>
      </c>
      <c r="B167" s="59">
        <v>890</v>
      </c>
      <c r="C167" s="59">
        <v>244</v>
      </c>
      <c r="D167" s="59">
        <v>863</v>
      </c>
      <c r="E167" s="59">
        <v>2370</v>
      </c>
      <c r="F167" s="59">
        <v>988</v>
      </c>
      <c r="G167" s="59">
        <v>390</v>
      </c>
      <c r="H167" s="59">
        <v>3390</v>
      </c>
      <c r="I167" s="59">
        <v>1970</v>
      </c>
      <c r="J167" s="59">
        <v>3370</v>
      </c>
      <c r="K167" s="59">
        <v>949</v>
      </c>
      <c r="L167" s="59">
        <v>2240</v>
      </c>
      <c r="M167" s="59">
        <v>134</v>
      </c>
      <c r="N167" s="59">
        <v>1660</v>
      </c>
      <c r="O167" s="59">
        <v>2230</v>
      </c>
      <c r="P167" s="59">
        <v>1640</v>
      </c>
      <c r="Q167" s="59">
        <v>1790</v>
      </c>
      <c r="R167" s="59">
        <v>2600</v>
      </c>
      <c r="S167" s="59">
        <v>3530</v>
      </c>
      <c r="T167" s="59">
        <v>716</v>
      </c>
      <c r="U167" s="59">
        <v>338</v>
      </c>
      <c r="V167" s="59">
        <v>853</v>
      </c>
      <c r="W167" s="59">
        <v>848</v>
      </c>
      <c r="X167" s="59">
        <v>194</v>
      </c>
      <c r="Y167" s="59">
        <v>918</v>
      </c>
      <c r="Z167" s="59">
        <v>1070</v>
      </c>
      <c r="AA167" s="59">
        <v>9330</v>
      </c>
      <c r="AB167" s="59">
        <v>657</v>
      </c>
      <c r="AC167" s="59">
        <v>839</v>
      </c>
      <c r="AD167" s="59">
        <v>689</v>
      </c>
      <c r="AE167" s="59">
        <v>2040</v>
      </c>
      <c r="AF167" s="59">
        <v>2570</v>
      </c>
      <c r="AG167" s="59">
        <v>701</v>
      </c>
      <c r="AH167" s="59">
        <v>451</v>
      </c>
      <c r="AI167" s="59">
        <v>1400</v>
      </c>
      <c r="AJ167" s="59">
        <v>727</v>
      </c>
      <c r="AK167" s="59">
        <v>3070</v>
      </c>
      <c r="AL167" s="59">
        <v>1770</v>
      </c>
      <c r="AM167" s="59">
        <v>1450</v>
      </c>
      <c r="AN167" s="59">
        <v>877</v>
      </c>
      <c r="AO167" s="59">
        <v>149</v>
      </c>
      <c r="AP167" s="59">
        <v>6760</v>
      </c>
      <c r="AQ167" s="59">
        <v>280</v>
      </c>
      <c r="AR167" s="59">
        <v>980</v>
      </c>
      <c r="AU167" s="63">
        <v>429</v>
      </c>
      <c r="AV167" s="64">
        <f t="shared" si="179"/>
        <v>1</v>
      </c>
      <c r="AW167" s="64">
        <f t="shared" si="178"/>
        <v>0</v>
      </c>
      <c r="AX167" s="64">
        <f t="shared" si="178"/>
        <v>1</v>
      </c>
      <c r="AY167" s="64">
        <f t="shared" si="178"/>
        <v>1</v>
      </c>
      <c r="AZ167" s="64">
        <f t="shared" si="178"/>
        <v>1</v>
      </c>
      <c r="BA167" s="64">
        <f t="shared" si="178"/>
        <v>0</v>
      </c>
      <c r="BB167" s="64">
        <f t="shared" si="178"/>
        <v>1</v>
      </c>
      <c r="BC167" s="64">
        <f t="shared" si="178"/>
        <v>1</v>
      </c>
      <c r="BD167" s="64">
        <f t="shared" si="178"/>
        <v>1</v>
      </c>
      <c r="BE167" s="64">
        <f t="shared" si="178"/>
        <v>1</v>
      </c>
      <c r="BF167" s="64">
        <f t="shared" si="178"/>
        <v>1</v>
      </c>
      <c r="BG167" s="64">
        <f t="shared" si="178"/>
        <v>0</v>
      </c>
      <c r="BH167" s="64">
        <f t="shared" si="178"/>
        <v>1</v>
      </c>
      <c r="BI167" s="64">
        <f t="shared" si="178"/>
        <v>1</v>
      </c>
      <c r="BJ167" s="64">
        <f t="shared" si="178"/>
        <v>1</v>
      </c>
      <c r="BK167" s="64">
        <f t="shared" si="178"/>
        <v>1</v>
      </c>
      <c r="BL167" s="64">
        <f t="shared" si="178"/>
        <v>1</v>
      </c>
      <c r="BM167" s="64">
        <f t="shared" si="178"/>
        <v>1</v>
      </c>
      <c r="BN167" s="64">
        <f t="shared" si="178"/>
        <v>1</v>
      </c>
      <c r="BO167" s="64">
        <f t="shared" si="178"/>
        <v>0</v>
      </c>
      <c r="BP167" s="64">
        <f t="shared" si="178"/>
        <v>1</v>
      </c>
      <c r="BQ167" s="64">
        <f t="shared" si="178"/>
        <v>0</v>
      </c>
      <c r="BR167" s="64">
        <f t="shared" si="178"/>
        <v>0</v>
      </c>
      <c r="BS167" s="64">
        <f t="shared" si="178"/>
        <v>0</v>
      </c>
      <c r="BT167" s="64">
        <f t="shared" si="178"/>
        <v>0</v>
      </c>
      <c r="BU167" s="64">
        <f t="shared" si="178"/>
        <v>0</v>
      </c>
      <c r="BV167" s="64">
        <f t="shared" si="178"/>
        <v>1</v>
      </c>
      <c r="BW167" s="64">
        <f t="shared" si="178"/>
        <v>1</v>
      </c>
      <c r="BX167" s="64">
        <f t="shared" si="178"/>
        <v>1</v>
      </c>
      <c r="BY167" s="64">
        <f t="shared" si="178"/>
        <v>1</v>
      </c>
      <c r="BZ167" s="64">
        <f t="shared" si="178"/>
        <v>1</v>
      </c>
      <c r="CA167" s="64">
        <f t="shared" si="178"/>
        <v>1</v>
      </c>
      <c r="CB167" s="64">
        <f t="shared" si="178"/>
        <v>0</v>
      </c>
      <c r="CC167" s="64">
        <f t="shared" si="178"/>
        <v>1</v>
      </c>
      <c r="CD167" s="64">
        <f t="shared" si="178"/>
        <v>1</v>
      </c>
      <c r="CE167" s="64">
        <f t="shared" si="178"/>
        <v>1</v>
      </c>
      <c r="CF167" s="64">
        <f t="shared" si="178"/>
        <v>1</v>
      </c>
      <c r="CG167" s="64">
        <f t="shared" si="178"/>
        <v>1</v>
      </c>
      <c r="CH167" s="64">
        <f t="shared" si="178"/>
        <v>1</v>
      </c>
      <c r="CI167" s="64">
        <f t="shared" si="178"/>
        <v>0</v>
      </c>
      <c r="CJ167" s="64">
        <f t="shared" si="178"/>
        <v>1</v>
      </c>
      <c r="CK167" s="64">
        <f t="shared" si="178"/>
        <v>0</v>
      </c>
      <c r="CL167" s="64">
        <f t="shared" si="178"/>
        <v>0</v>
      </c>
    </row>
    <row r="168" spans="1:90" ht="15">
      <c r="A168" s="58">
        <v>430</v>
      </c>
      <c r="B168" s="59">
        <v>1240</v>
      </c>
      <c r="C168" s="59">
        <v>234</v>
      </c>
      <c r="D168" s="59">
        <v>890</v>
      </c>
      <c r="E168" s="59">
        <v>1960</v>
      </c>
      <c r="F168" s="59">
        <v>1070</v>
      </c>
      <c r="G168" s="59">
        <v>358</v>
      </c>
      <c r="H168" s="59">
        <v>2510</v>
      </c>
      <c r="I168" s="59">
        <v>1690</v>
      </c>
      <c r="J168" s="59">
        <v>2690</v>
      </c>
      <c r="K168" s="59">
        <v>865</v>
      </c>
      <c r="L168" s="59">
        <v>1800</v>
      </c>
      <c r="M168" s="59">
        <v>120</v>
      </c>
      <c r="N168" s="59">
        <v>3520</v>
      </c>
      <c r="O168" s="59">
        <v>1790</v>
      </c>
      <c r="P168" s="59">
        <v>3250</v>
      </c>
      <c r="Q168" s="59">
        <v>1350</v>
      </c>
      <c r="R168" s="59">
        <v>2040</v>
      </c>
      <c r="S168" s="59">
        <v>3040</v>
      </c>
      <c r="T168" s="59">
        <v>651</v>
      </c>
      <c r="U168" s="59">
        <v>353</v>
      </c>
      <c r="V168" s="59">
        <v>781</v>
      </c>
      <c r="W168" s="59">
        <v>3020</v>
      </c>
      <c r="X168" s="59">
        <v>191</v>
      </c>
      <c r="Y168" s="59">
        <v>3560</v>
      </c>
      <c r="Z168" s="59">
        <v>1260</v>
      </c>
      <c r="AA168" s="59">
        <v>3430</v>
      </c>
      <c r="AB168" s="59">
        <v>922</v>
      </c>
      <c r="AC168" s="59">
        <v>724</v>
      </c>
      <c r="AD168" s="59">
        <v>692</v>
      </c>
      <c r="AE168" s="59">
        <v>2170</v>
      </c>
      <c r="AF168" s="59">
        <v>2930</v>
      </c>
      <c r="AG168" s="59">
        <v>675</v>
      </c>
      <c r="AH168" s="59">
        <v>419</v>
      </c>
      <c r="AI168" s="59">
        <v>1210</v>
      </c>
      <c r="AJ168" s="59">
        <v>662</v>
      </c>
      <c r="AK168" s="59">
        <v>2310</v>
      </c>
      <c r="AL168" s="59">
        <v>1450</v>
      </c>
      <c r="AM168" s="59">
        <v>1350</v>
      </c>
      <c r="AN168" s="59">
        <v>727</v>
      </c>
      <c r="AO168" s="59">
        <v>158</v>
      </c>
      <c r="AP168" s="59">
        <v>3140</v>
      </c>
      <c r="AQ168" s="59">
        <v>266</v>
      </c>
      <c r="AR168" s="59">
        <v>4210</v>
      </c>
      <c r="AU168" s="63">
        <v>430</v>
      </c>
      <c r="AV168" s="64">
        <f t="shared" si="179"/>
        <v>1</v>
      </c>
      <c r="AW168" s="64">
        <f t="shared" si="178"/>
        <v>0</v>
      </c>
      <c r="AX168" s="64">
        <f t="shared" si="178"/>
        <v>1</v>
      </c>
      <c r="AY168" s="64">
        <f t="shared" si="178"/>
        <v>1</v>
      </c>
      <c r="AZ168" s="64">
        <f t="shared" si="178"/>
        <v>1</v>
      </c>
      <c r="BA168" s="64">
        <f t="shared" si="178"/>
        <v>0</v>
      </c>
      <c r="BB168" s="64">
        <f t="shared" si="178"/>
        <v>1</v>
      </c>
      <c r="BC168" s="64">
        <f t="shared" si="178"/>
        <v>1</v>
      </c>
      <c r="BD168" s="64">
        <f t="shared" si="178"/>
        <v>1</v>
      </c>
      <c r="BE168" s="64">
        <f t="shared" si="178"/>
        <v>1</v>
      </c>
      <c r="BF168" s="64">
        <f t="shared" si="178"/>
        <v>1</v>
      </c>
      <c r="BG168" s="64">
        <f t="shared" si="178"/>
        <v>0</v>
      </c>
      <c r="BH168" s="64">
        <f t="shared" si="178"/>
        <v>1</v>
      </c>
      <c r="BI168" s="64">
        <f t="shared" si="178"/>
        <v>1</v>
      </c>
      <c r="BJ168" s="64">
        <f t="shared" si="178"/>
        <v>1</v>
      </c>
      <c r="BK168" s="64">
        <f t="shared" si="178"/>
        <v>1</v>
      </c>
      <c r="BL168" s="64">
        <f t="shared" si="178"/>
        <v>1</v>
      </c>
      <c r="BM168" s="64">
        <f t="shared" si="178"/>
        <v>1</v>
      </c>
      <c r="BN168" s="64">
        <f t="shared" si="178"/>
        <v>1</v>
      </c>
      <c r="BO168" s="64">
        <f t="shared" si="178"/>
        <v>0</v>
      </c>
      <c r="BP168" s="64">
        <f t="shared" si="178"/>
        <v>1</v>
      </c>
      <c r="BQ168" s="64">
        <f t="shared" si="178"/>
        <v>0</v>
      </c>
      <c r="BR168" s="64">
        <f t="shared" si="178"/>
        <v>0</v>
      </c>
      <c r="BS168" s="64">
        <f t="shared" si="178"/>
        <v>0</v>
      </c>
      <c r="BT168" s="64">
        <f t="shared" si="178"/>
        <v>0</v>
      </c>
      <c r="BU168" s="64">
        <f t="shared" si="178"/>
        <v>0</v>
      </c>
      <c r="BV168" s="64">
        <f t="shared" si="178"/>
        <v>1</v>
      </c>
      <c r="BW168" s="64">
        <f t="shared" si="178"/>
        <v>1</v>
      </c>
      <c r="BX168" s="64">
        <f t="shared" si="178"/>
        <v>1</v>
      </c>
      <c r="BY168" s="64">
        <f t="shared" si="178"/>
        <v>1</v>
      </c>
      <c r="BZ168" s="64">
        <f t="shared" si="178"/>
        <v>1</v>
      </c>
      <c r="CA168" s="64">
        <f t="shared" si="178"/>
        <v>1</v>
      </c>
      <c r="CB168" s="64">
        <f t="shared" si="178"/>
        <v>0</v>
      </c>
      <c r="CC168" s="64">
        <f t="shared" si="178"/>
        <v>1</v>
      </c>
      <c r="CD168" s="64">
        <f t="shared" si="178"/>
        <v>1</v>
      </c>
      <c r="CE168" s="64">
        <f t="shared" si="178"/>
        <v>1</v>
      </c>
      <c r="CF168" s="64">
        <f t="shared" si="178"/>
        <v>1</v>
      </c>
      <c r="CG168" s="64">
        <f t="shared" si="178"/>
        <v>1</v>
      </c>
      <c r="CH168" s="64">
        <f t="shared" si="178"/>
        <v>1</v>
      </c>
      <c r="CI168" s="64">
        <f t="shared" si="178"/>
        <v>0</v>
      </c>
      <c r="CJ168" s="64">
        <f t="shared" si="178"/>
        <v>1</v>
      </c>
      <c r="CK168" s="64">
        <f t="shared" si="178"/>
        <v>0</v>
      </c>
      <c r="CL168" s="64">
        <f t="shared" si="178"/>
        <v>0</v>
      </c>
    </row>
    <row r="169" spans="1:90" ht="15">
      <c r="A169" s="58">
        <v>431</v>
      </c>
      <c r="B169" s="59">
        <v>1510</v>
      </c>
      <c r="C169" s="59">
        <v>224</v>
      </c>
      <c r="D169" s="59">
        <v>832</v>
      </c>
      <c r="E169" s="59">
        <v>1730</v>
      </c>
      <c r="F169" s="59">
        <v>838</v>
      </c>
      <c r="G169" s="59">
        <v>302</v>
      </c>
      <c r="H169" s="59">
        <v>1980</v>
      </c>
      <c r="I169" s="59">
        <v>1970</v>
      </c>
      <c r="J169" s="59">
        <v>2360</v>
      </c>
      <c r="K169" s="59">
        <v>807</v>
      </c>
      <c r="L169" s="59">
        <v>1490</v>
      </c>
      <c r="M169" s="59">
        <v>108</v>
      </c>
      <c r="N169" s="59">
        <v>2920</v>
      </c>
      <c r="O169" s="59">
        <v>1480</v>
      </c>
      <c r="P169" s="59">
        <v>3420</v>
      </c>
      <c r="Q169" s="59">
        <v>1130</v>
      </c>
      <c r="R169" s="59">
        <v>1660</v>
      </c>
      <c r="S169" s="59">
        <v>2590</v>
      </c>
      <c r="T169" s="59">
        <v>602</v>
      </c>
      <c r="U169" s="59">
        <v>427</v>
      </c>
      <c r="V169" s="59">
        <v>721</v>
      </c>
      <c r="W169" s="59">
        <v>2010</v>
      </c>
      <c r="X169" s="59">
        <v>184</v>
      </c>
      <c r="Y169" s="59">
        <v>3130</v>
      </c>
      <c r="Z169" s="59">
        <v>1000</v>
      </c>
      <c r="AA169" s="59">
        <v>1540</v>
      </c>
      <c r="AB169" s="59">
        <v>926</v>
      </c>
      <c r="AC169" s="59">
        <v>642</v>
      </c>
      <c r="AD169" s="59">
        <v>628</v>
      </c>
      <c r="AE169" s="59">
        <v>1870</v>
      </c>
      <c r="AF169" s="59">
        <v>1820</v>
      </c>
      <c r="AG169" s="59">
        <v>835</v>
      </c>
      <c r="AH169" s="59">
        <v>389</v>
      </c>
      <c r="AI169" s="59">
        <v>1100</v>
      </c>
      <c r="AJ169" s="59">
        <v>604</v>
      </c>
      <c r="AK169" s="59">
        <v>1790</v>
      </c>
      <c r="AL169" s="59">
        <v>1230</v>
      </c>
      <c r="AM169" s="59">
        <v>2460</v>
      </c>
      <c r="AN169" s="59">
        <v>636</v>
      </c>
      <c r="AO169" s="59">
        <v>1850</v>
      </c>
      <c r="AP169" s="59">
        <v>4380</v>
      </c>
      <c r="AQ169" s="59">
        <v>255</v>
      </c>
      <c r="AR169" s="59">
        <v>9260</v>
      </c>
      <c r="AU169" s="63">
        <v>431</v>
      </c>
      <c r="AV169" s="64">
        <f t="shared" si="179"/>
        <v>1</v>
      </c>
      <c r="AW169" s="64">
        <f t="shared" si="178"/>
        <v>0</v>
      </c>
      <c r="AX169" s="64">
        <f t="shared" si="178"/>
        <v>1</v>
      </c>
      <c r="AY169" s="64">
        <f t="shared" si="178"/>
        <v>1</v>
      </c>
      <c r="AZ169" s="64">
        <f t="shared" si="178"/>
        <v>1</v>
      </c>
      <c r="BA169" s="64">
        <f t="shared" si="178"/>
        <v>0</v>
      </c>
      <c r="BB169" s="64">
        <f t="shared" si="178"/>
        <v>1</v>
      </c>
      <c r="BC169" s="64">
        <f t="shared" si="178"/>
        <v>1</v>
      </c>
      <c r="BD169" s="64">
        <f t="shared" si="178"/>
        <v>1</v>
      </c>
      <c r="BE169" s="64">
        <f t="shared" si="178"/>
        <v>1</v>
      </c>
      <c r="BF169" s="64">
        <f t="shared" si="178"/>
        <v>1</v>
      </c>
      <c r="BG169" s="64">
        <f t="shared" si="178"/>
        <v>0</v>
      </c>
      <c r="BH169" s="64">
        <f t="shared" si="178"/>
        <v>1</v>
      </c>
      <c r="BI169" s="64">
        <f t="shared" si="178"/>
        <v>1</v>
      </c>
      <c r="BJ169" s="64">
        <f t="shared" si="178"/>
        <v>1</v>
      </c>
      <c r="BK169" s="64">
        <f t="shared" si="178"/>
        <v>1</v>
      </c>
      <c r="BL169" s="64">
        <f t="shared" si="178"/>
        <v>1</v>
      </c>
      <c r="BM169" s="64">
        <f t="shared" si="178"/>
        <v>1</v>
      </c>
      <c r="BN169" s="64">
        <f t="shared" si="178"/>
        <v>1</v>
      </c>
      <c r="BO169" s="64">
        <f t="shared" si="178"/>
        <v>0</v>
      </c>
      <c r="BP169" s="64">
        <f t="shared" si="178"/>
        <v>1</v>
      </c>
      <c r="BQ169" s="64">
        <f t="shared" si="178"/>
        <v>0</v>
      </c>
      <c r="BR169" s="64">
        <f t="shared" si="178"/>
        <v>0</v>
      </c>
      <c r="BS169" s="64">
        <f t="shared" si="178"/>
        <v>1</v>
      </c>
      <c r="BT169" s="64">
        <f t="shared" si="178"/>
        <v>0</v>
      </c>
      <c r="BU169" s="64">
        <f t="shared" si="178"/>
        <v>1</v>
      </c>
      <c r="BV169" s="64">
        <f t="shared" si="178"/>
        <v>1</v>
      </c>
      <c r="BW169" s="64">
        <f t="shared" si="178"/>
        <v>1</v>
      </c>
      <c r="BX169" s="64">
        <f t="shared" si="178"/>
        <v>1</v>
      </c>
      <c r="BY169" s="64">
        <f t="shared" si="178"/>
        <v>1</v>
      </c>
      <c r="BZ169" s="64">
        <f t="shared" si="178"/>
        <v>1</v>
      </c>
      <c r="CA169" s="64">
        <f t="shared" si="178"/>
        <v>1</v>
      </c>
      <c r="CB169" s="64">
        <f t="shared" si="178"/>
        <v>0</v>
      </c>
      <c r="CC169" s="64">
        <f t="shared" si="178"/>
        <v>1</v>
      </c>
      <c r="CD169" s="64">
        <f t="shared" si="178"/>
        <v>1</v>
      </c>
      <c r="CE169" s="64">
        <f t="shared" si="178"/>
        <v>1</v>
      </c>
      <c r="CF169" s="64">
        <f t="shared" si="178"/>
        <v>1</v>
      </c>
      <c r="CG169" s="64">
        <f t="shared" si="178"/>
        <v>1</v>
      </c>
      <c r="CH169" s="64">
        <f t="shared" si="178"/>
        <v>1</v>
      </c>
      <c r="CI169" s="64">
        <f t="shared" si="178"/>
        <v>0</v>
      </c>
      <c r="CJ169" s="64">
        <f t="shared" si="178"/>
        <v>1</v>
      </c>
      <c r="CK169" s="64">
        <f t="shared" si="178"/>
        <v>0</v>
      </c>
      <c r="CL169" s="64">
        <f t="shared" si="178"/>
        <v>0</v>
      </c>
    </row>
    <row r="170" spans="1:90" ht="15">
      <c r="A170" s="58">
        <v>432</v>
      </c>
      <c r="B170" s="59">
        <v>1530</v>
      </c>
      <c r="C170" s="59">
        <v>215</v>
      </c>
      <c r="D170" s="59">
        <v>796</v>
      </c>
      <c r="E170" s="59">
        <v>1510</v>
      </c>
      <c r="F170" s="59">
        <v>1620</v>
      </c>
      <c r="G170" s="59">
        <v>278</v>
      </c>
      <c r="H170" s="59">
        <v>1640</v>
      </c>
      <c r="I170" s="59">
        <v>1710</v>
      </c>
      <c r="J170" s="59">
        <v>2340</v>
      </c>
      <c r="K170" s="59">
        <v>1670</v>
      </c>
      <c r="L170" s="59">
        <v>1300</v>
      </c>
      <c r="M170" s="59">
        <v>105</v>
      </c>
      <c r="N170" s="59">
        <v>2120</v>
      </c>
      <c r="O170" s="59">
        <v>1240</v>
      </c>
      <c r="P170" s="59">
        <v>2570</v>
      </c>
      <c r="Q170" s="59">
        <v>1020</v>
      </c>
      <c r="R170" s="59">
        <v>1410</v>
      </c>
      <c r="S170" s="59">
        <v>3210</v>
      </c>
      <c r="T170" s="59">
        <v>565</v>
      </c>
      <c r="U170" s="59">
        <v>567</v>
      </c>
      <c r="V170" s="59">
        <v>4300</v>
      </c>
      <c r="W170" s="59">
        <v>1410</v>
      </c>
      <c r="X170" s="59">
        <v>177</v>
      </c>
      <c r="Y170" s="59">
        <v>2000</v>
      </c>
      <c r="Z170" s="59">
        <v>872</v>
      </c>
      <c r="AA170" s="59">
        <v>1080</v>
      </c>
      <c r="AB170" s="59">
        <v>853</v>
      </c>
      <c r="AC170" s="59">
        <v>572</v>
      </c>
      <c r="AD170" s="59">
        <v>550</v>
      </c>
      <c r="AE170" s="59">
        <v>1700</v>
      </c>
      <c r="AF170" s="59">
        <v>1350</v>
      </c>
      <c r="AG170" s="59">
        <v>1430</v>
      </c>
      <c r="AH170" s="59">
        <v>368</v>
      </c>
      <c r="AI170" s="59">
        <v>999</v>
      </c>
      <c r="AJ170" s="59">
        <v>558</v>
      </c>
      <c r="AK170" s="59">
        <v>1430</v>
      </c>
      <c r="AL170" s="59">
        <v>1070</v>
      </c>
      <c r="AM170" s="59">
        <v>2090</v>
      </c>
      <c r="AN170" s="59">
        <v>553</v>
      </c>
      <c r="AO170" s="59">
        <v>1320</v>
      </c>
      <c r="AP170" s="59">
        <v>2550</v>
      </c>
      <c r="AQ170" s="59">
        <v>247</v>
      </c>
      <c r="AR170" s="59">
        <v>7360</v>
      </c>
      <c r="AU170" s="63">
        <v>432</v>
      </c>
      <c r="AV170" s="64">
        <f t="shared" si="179"/>
        <v>1</v>
      </c>
      <c r="AW170" s="64">
        <f t="shared" si="178"/>
        <v>0</v>
      </c>
      <c r="AX170" s="64">
        <f t="shared" si="178"/>
        <v>1</v>
      </c>
      <c r="AY170" s="64">
        <f t="shared" si="178"/>
        <v>1</v>
      </c>
      <c r="AZ170" s="64">
        <f t="shared" ref="AZ170:AZ194" si="180">IF(F166&gt;$AV$8,1,0)</f>
        <v>0</v>
      </c>
      <c r="BA170" s="64">
        <f t="shared" ref="BA170:BA194" si="181">IF(G166&gt;$AV$8,1,0)</f>
        <v>0</v>
      </c>
      <c r="BB170" s="64">
        <f t="shared" ref="BB170:BB194" si="182">IF(H166&gt;$AV$8,1,0)</f>
        <v>1</v>
      </c>
      <c r="BC170" s="64">
        <f t="shared" ref="BC170:BC194" si="183">IF(I166&gt;$AV$8,1,0)</f>
        <v>1</v>
      </c>
      <c r="BD170" s="64">
        <f t="shared" ref="BD170:BD194" si="184">IF(J166&gt;$AV$8,1,0)</f>
        <v>1</v>
      </c>
      <c r="BE170" s="64">
        <f t="shared" ref="BE170:BE194" si="185">IF(K166&gt;$AV$8,1,0)</f>
        <v>1</v>
      </c>
      <c r="BF170" s="64">
        <f t="shared" ref="BF170:BF194" si="186">IF(L166&gt;$AV$8,1,0)</f>
        <v>1</v>
      </c>
      <c r="BG170" s="64">
        <f t="shared" ref="BG170:BG194" si="187">IF(M166&gt;$AV$8,1,0)</f>
        <v>0</v>
      </c>
      <c r="BH170" s="64">
        <f t="shared" ref="BH170:BH194" si="188">IF(N166&gt;$AV$8,1,0)</f>
        <v>1</v>
      </c>
      <c r="BI170" s="64">
        <f t="shared" ref="BI170:BI194" si="189">IF(O166&gt;$AV$8,1,0)</f>
        <v>1</v>
      </c>
      <c r="BJ170" s="64">
        <f t="shared" ref="BJ170:BJ194" si="190">IF(P166&gt;$AV$8,1,0)</f>
        <v>1</v>
      </c>
      <c r="BK170" s="64">
        <f t="shared" ref="BK170:BK194" si="191">IF(Q166&gt;$AV$8,1,0)</f>
        <v>1</v>
      </c>
      <c r="BL170" s="64">
        <f t="shared" ref="BL170:BL194" si="192">IF(R166&gt;$AV$8,1,0)</f>
        <v>1</v>
      </c>
      <c r="BM170" s="64">
        <f t="shared" ref="BM170:BM194" si="193">IF(S166&gt;$AV$8,1,0)</f>
        <v>1</v>
      </c>
      <c r="BN170" s="64">
        <f t="shared" ref="BN170:BN194" si="194">IF(T166&gt;$AV$8,1,0)</f>
        <v>1</v>
      </c>
      <c r="BO170" s="64">
        <f t="shared" ref="BO170:BO194" si="195">IF(U166&gt;$AV$8,1,0)</f>
        <v>0</v>
      </c>
      <c r="BP170" s="64">
        <f t="shared" ref="BP170:BP194" si="196">IF(V166&gt;$AV$8,1,0)</f>
        <v>1</v>
      </c>
      <c r="BQ170" s="64">
        <f t="shared" ref="BQ170:BQ194" si="197">IF(W166&gt;$AV$8,1,0)</f>
        <v>1</v>
      </c>
      <c r="BR170" s="64">
        <f t="shared" ref="BR170:BR194" si="198">IF(X166&gt;$AV$8,1,0)</f>
        <v>0</v>
      </c>
      <c r="BS170" s="64">
        <f t="shared" ref="BS170:BS194" si="199">IF(Y166&gt;$AV$8,1,0)</f>
        <v>1</v>
      </c>
      <c r="BT170" s="64">
        <f t="shared" ref="BT170:BT194" si="200">IF(Z166&gt;$AV$8,1,0)</f>
        <v>1</v>
      </c>
      <c r="BU170" s="64">
        <f t="shared" ref="BU170:BU194" si="201">IF(AA166&gt;$AV$8,1,0)</f>
        <v>1</v>
      </c>
      <c r="BV170" s="64">
        <f t="shared" ref="BV170:BV194" si="202">IF(AB166&gt;$AV$8,1,0)</f>
        <v>1</v>
      </c>
      <c r="BW170" s="64">
        <f t="shared" ref="BW170:BW194" si="203">IF(AC166&gt;$AV$8,1,0)</f>
        <v>1</v>
      </c>
      <c r="BX170" s="64">
        <f t="shared" ref="BX170:BX194" si="204">IF(AD166&gt;$AV$8,1,0)</f>
        <v>1</v>
      </c>
      <c r="BY170" s="64">
        <f t="shared" ref="BY170:BY194" si="205">IF(AE166&gt;$AV$8,1,0)</f>
        <v>1</v>
      </c>
      <c r="BZ170" s="64">
        <f t="shared" ref="BZ170:BZ194" si="206">IF(AF166&gt;$AV$8,1,0)</f>
        <v>1</v>
      </c>
      <c r="CA170" s="64">
        <f t="shared" ref="CA170:CA194" si="207">IF(AG166&gt;$AV$8,1,0)</f>
        <v>1</v>
      </c>
      <c r="CB170" s="64">
        <f t="shared" ref="CB170:CB194" si="208">IF(AH166&gt;$AV$8,1,0)</f>
        <v>0</v>
      </c>
      <c r="CC170" s="64">
        <f t="shared" ref="CC170:CC194" si="209">IF(AI166&gt;$AV$8,1,0)</f>
        <v>1</v>
      </c>
      <c r="CD170" s="64">
        <f t="shared" ref="CD170:CD194" si="210">IF(AJ166&gt;$AV$8,1,0)</f>
        <v>1</v>
      </c>
      <c r="CE170" s="64">
        <f t="shared" ref="CE170:CE194" si="211">IF(AK166&gt;$AV$8,1,0)</f>
        <v>1</v>
      </c>
      <c r="CF170" s="64">
        <f t="shared" ref="CF170:CF194" si="212">IF(AL166&gt;$AV$8,1,0)</f>
        <v>1</v>
      </c>
      <c r="CG170" s="64">
        <f t="shared" ref="CG170:CG194" si="213">IF(AM166&gt;$AV$8,1,0)</f>
        <v>1</v>
      </c>
      <c r="CH170" s="64">
        <f t="shared" ref="CH170:CH194" si="214">IF(AN166&gt;$AV$8,1,0)</f>
        <v>1</v>
      </c>
      <c r="CI170" s="64">
        <f t="shared" ref="CI170:CI194" si="215">IF(AO166&gt;$AV$8,1,0)</f>
        <v>0</v>
      </c>
      <c r="CJ170" s="64">
        <f t="shared" ref="CJ170:CJ194" si="216">IF(AP166&gt;$AV$8,1,0)</f>
        <v>1</v>
      </c>
      <c r="CK170" s="64">
        <f t="shared" ref="CK170:CK194" si="217">IF(AQ166&gt;$AV$8,1,0)</f>
        <v>0</v>
      </c>
      <c r="CL170" s="64">
        <f t="shared" ref="CL170:CL194" si="218">IF(AR166&gt;$AV$8,1,0)</f>
        <v>1</v>
      </c>
    </row>
    <row r="171" spans="1:90" ht="15">
      <c r="A171" s="58">
        <v>433</v>
      </c>
      <c r="B171" s="59">
        <v>2650</v>
      </c>
      <c r="C171" s="59">
        <v>213</v>
      </c>
      <c r="D171" s="59">
        <v>750</v>
      </c>
      <c r="E171" s="59">
        <v>1350</v>
      </c>
      <c r="F171" s="59">
        <v>2080</v>
      </c>
      <c r="G171" s="59">
        <v>274</v>
      </c>
      <c r="H171" s="59">
        <v>1420</v>
      </c>
      <c r="I171" s="59">
        <v>1630</v>
      </c>
      <c r="J171" s="59">
        <v>2070</v>
      </c>
      <c r="K171" s="59">
        <v>3930</v>
      </c>
      <c r="L171" s="59">
        <v>1170</v>
      </c>
      <c r="M171" s="59">
        <v>145</v>
      </c>
      <c r="N171" s="59">
        <v>10500</v>
      </c>
      <c r="O171" s="59">
        <v>1080</v>
      </c>
      <c r="P171" s="59">
        <v>1970</v>
      </c>
      <c r="Q171" s="59">
        <v>901</v>
      </c>
      <c r="R171" s="59">
        <v>1260</v>
      </c>
      <c r="S171" s="59">
        <v>2570</v>
      </c>
      <c r="T171" s="59">
        <v>532</v>
      </c>
      <c r="U171" s="59">
        <v>688</v>
      </c>
      <c r="V171" s="59">
        <v>12700</v>
      </c>
      <c r="W171" s="59">
        <v>1250</v>
      </c>
      <c r="X171" s="59">
        <v>170</v>
      </c>
      <c r="Y171" s="59">
        <v>3170</v>
      </c>
      <c r="Z171" s="59">
        <v>793</v>
      </c>
      <c r="AA171" s="59">
        <v>840</v>
      </c>
      <c r="AB171" s="59">
        <v>760</v>
      </c>
      <c r="AC171" s="59">
        <v>512</v>
      </c>
      <c r="AD171" s="59">
        <v>499</v>
      </c>
      <c r="AE171" s="59">
        <v>1850</v>
      </c>
      <c r="AF171" s="59">
        <v>1090</v>
      </c>
      <c r="AG171" s="59">
        <v>1120</v>
      </c>
      <c r="AH171" s="59">
        <v>347</v>
      </c>
      <c r="AI171" s="59">
        <v>926</v>
      </c>
      <c r="AJ171" s="59">
        <v>520</v>
      </c>
      <c r="AK171" s="59">
        <v>1180</v>
      </c>
      <c r="AL171" s="59">
        <v>973</v>
      </c>
      <c r="AM171" s="59">
        <v>1850</v>
      </c>
      <c r="AN171" s="59">
        <v>494</v>
      </c>
      <c r="AO171" s="59">
        <v>820</v>
      </c>
      <c r="AP171" s="59">
        <v>1640</v>
      </c>
      <c r="AQ171" s="59">
        <v>239</v>
      </c>
      <c r="AR171" s="59">
        <v>4040</v>
      </c>
      <c r="AU171" s="63">
        <v>433</v>
      </c>
      <c r="AV171" s="64">
        <f t="shared" si="179"/>
        <v>1</v>
      </c>
      <c r="AW171" s="64">
        <f t="shared" ref="AW171:AW194" si="219">IF(C167&gt;$AV$8,1,0)</f>
        <v>0</v>
      </c>
      <c r="AX171" s="64">
        <f t="shared" ref="AX171:AX194" si="220">IF(D167&gt;$AV$8,1,0)</f>
        <v>1</v>
      </c>
      <c r="AY171" s="64">
        <f t="shared" ref="AY171:AY194" si="221">IF(E167&gt;$AV$8,1,0)</f>
        <v>1</v>
      </c>
      <c r="AZ171" s="64">
        <f t="shared" si="180"/>
        <v>1</v>
      </c>
      <c r="BA171" s="64">
        <f t="shared" si="181"/>
        <v>0</v>
      </c>
      <c r="BB171" s="64">
        <f t="shared" si="182"/>
        <v>1</v>
      </c>
      <c r="BC171" s="64">
        <f t="shared" si="183"/>
        <v>1</v>
      </c>
      <c r="BD171" s="64">
        <f t="shared" si="184"/>
        <v>1</v>
      </c>
      <c r="BE171" s="64">
        <f t="shared" si="185"/>
        <v>1</v>
      </c>
      <c r="BF171" s="64">
        <f t="shared" si="186"/>
        <v>1</v>
      </c>
      <c r="BG171" s="64">
        <f t="shared" si="187"/>
        <v>0</v>
      </c>
      <c r="BH171" s="64">
        <f t="shared" si="188"/>
        <v>1</v>
      </c>
      <c r="BI171" s="64">
        <f t="shared" si="189"/>
        <v>1</v>
      </c>
      <c r="BJ171" s="64">
        <f t="shared" si="190"/>
        <v>1</v>
      </c>
      <c r="BK171" s="64">
        <f t="shared" si="191"/>
        <v>1</v>
      </c>
      <c r="BL171" s="64">
        <f t="shared" si="192"/>
        <v>1</v>
      </c>
      <c r="BM171" s="64">
        <f t="shared" si="193"/>
        <v>1</v>
      </c>
      <c r="BN171" s="64">
        <f t="shared" si="194"/>
        <v>1</v>
      </c>
      <c r="BO171" s="64">
        <f t="shared" si="195"/>
        <v>0</v>
      </c>
      <c r="BP171" s="64">
        <f t="shared" si="196"/>
        <v>1</v>
      </c>
      <c r="BQ171" s="64">
        <f t="shared" si="197"/>
        <v>1</v>
      </c>
      <c r="BR171" s="64">
        <f t="shared" si="198"/>
        <v>0</v>
      </c>
      <c r="BS171" s="64">
        <f t="shared" si="199"/>
        <v>1</v>
      </c>
      <c r="BT171" s="64">
        <f t="shared" si="200"/>
        <v>1</v>
      </c>
      <c r="BU171" s="64">
        <f t="shared" si="201"/>
        <v>1</v>
      </c>
      <c r="BV171" s="64">
        <f t="shared" si="202"/>
        <v>0</v>
      </c>
      <c r="BW171" s="64">
        <f t="shared" si="203"/>
        <v>1</v>
      </c>
      <c r="BX171" s="64">
        <f t="shared" si="204"/>
        <v>1</v>
      </c>
      <c r="BY171" s="64">
        <f t="shared" si="205"/>
        <v>1</v>
      </c>
      <c r="BZ171" s="64">
        <f t="shared" si="206"/>
        <v>1</v>
      </c>
      <c r="CA171" s="64">
        <f t="shared" si="207"/>
        <v>1</v>
      </c>
      <c r="CB171" s="64">
        <f t="shared" si="208"/>
        <v>0</v>
      </c>
      <c r="CC171" s="64">
        <f t="shared" si="209"/>
        <v>1</v>
      </c>
      <c r="CD171" s="64">
        <f t="shared" si="210"/>
        <v>1</v>
      </c>
      <c r="CE171" s="64">
        <f t="shared" si="211"/>
        <v>1</v>
      </c>
      <c r="CF171" s="64">
        <f t="shared" si="212"/>
        <v>1</v>
      </c>
      <c r="CG171" s="64">
        <f t="shared" si="213"/>
        <v>1</v>
      </c>
      <c r="CH171" s="64">
        <f t="shared" si="214"/>
        <v>1</v>
      </c>
      <c r="CI171" s="64">
        <f t="shared" si="215"/>
        <v>0</v>
      </c>
      <c r="CJ171" s="64">
        <f t="shared" si="216"/>
        <v>1</v>
      </c>
      <c r="CK171" s="64">
        <f t="shared" si="217"/>
        <v>0</v>
      </c>
      <c r="CL171" s="64">
        <f t="shared" si="218"/>
        <v>1</v>
      </c>
    </row>
    <row r="172" spans="1:90" ht="15">
      <c r="A172" s="58">
        <v>434</v>
      </c>
      <c r="B172" s="59">
        <v>4120</v>
      </c>
      <c r="C172" s="59">
        <v>210</v>
      </c>
      <c r="D172" s="59">
        <v>704</v>
      </c>
      <c r="E172" s="59">
        <v>1190</v>
      </c>
      <c r="F172" s="59">
        <v>1660</v>
      </c>
      <c r="G172" s="59">
        <v>250</v>
      </c>
      <c r="H172" s="59">
        <v>1270</v>
      </c>
      <c r="I172" s="59">
        <v>1440</v>
      </c>
      <c r="J172" s="59">
        <v>1840</v>
      </c>
      <c r="K172" s="59">
        <v>2610</v>
      </c>
      <c r="L172" s="59">
        <v>1030</v>
      </c>
      <c r="M172" s="59">
        <v>724</v>
      </c>
      <c r="N172" s="59">
        <v>6460</v>
      </c>
      <c r="O172" s="59">
        <v>945</v>
      </c>
      <c r="P172" s="59">
        <v>1660</v>
      </c>
      <c r="Q172" s="59">
        <v>804</v>
      </c>
      <c r="R172" s="59">
        <v>1120</v>
      </c>
      <c r="S172" s="59">
        <v>2340</v>
      </c>
      <c r="T172" s="59">
        <v>504</v>
      </c>
      <c r="U172" s="59">
        <v>718</v>
      </c>
      <c r="V172" s="59">
        <v>6370</v>
      </c>
      <c r="W172" s="59">
        <v>1100</v>
      </c>
      <c r="X172" s="59">
        <v>163</v>
      </c>
      <c r="Y172" s="59">
        <v>7730</v>
      </c>
      <c r="Z172" s="59">
        <v>700</v>
      </c>
      <c r="AA172" s="59">
        <v>700</v>
      </c>
      <c r="AB172" s="59">
        <v>680</v>
      </c>
      <c r="AC172" s="59">
        <v>467</v>
      </c>
      <c r="AD172" s="59">
        <v>451</v>
      </c>
      <c r="AE172" s="59">
        <v>2500</v>
      </c>
      <c r="AF172" s="59">
        <v>934</v>
      </c>
      <c r="AG172" s="59">
        <v>979</v>
      </c>
      <c r="AH172" s="59">
        <v>330</v>
      </c>
      <c r="AI172" s="59">
        <v>852</v>
      </c>
      <c r="AJ172" s="59">
        <v>488</v>
      </c>
      <c r="AK172" s="59">
        <v>989</v>
      </c>
      <c r="AL172" s="59">
        <v>909</v>
      </c>
      <c r="AM172" s="59">
        <v>1600</v>
      </c>
      <c r="AN172" s="59">
        <v>446</v>
      </c>
      <c r="AO172" s="59">
        <v>622</v>
      </c>
      <c r="AP172" s="59">
        <v>1260</v>
      </c>
      <c r="AQ172" s="59">
        <v>231</v>
      </c>
      <c r="AR172" s="59">
        <v>3060</v>
      </c>
      <c r="AU172" s="63">
        <v>434</v>
      </c>
      <c r="AV172" s="64">
        <f t="shared" si="179"/>
        <v>1</v>
      </c>
      <c r="AW172" s="64">
        <f t="shared" si="219"/>
        <v>0</v>
      </c>
      <c r="AX172" s="64">
        <f t="shared" si="220"/>
        <v>1</v>
      </c>
      <c r="AY172" s="64">
        <f t="shared" si="221"/>
        <v>1</v>
      </c>
      <c r="AZ172" s="64">
        <f t="shared" si="180"/>
        <v>1</v>
      </c>
      <c r="BA172" s="64">
        <f t="shared" si="181"/>
        <v>0</v>
      </c>
      <c r="BB172" s="64">
        <f t="shared" si="182"/>
        <v>1</v>
      </c>
      <c r="BC172" s="64">
        <f t="shared" si="183"/>
        <v>1</v>
      </c>
      <c r="BD172" s="64">
        <f t="shared" si="184"/>
        <v>1</v>
      </c>
      <c r="BE172" s="64">
        <f t="shared" si="185"/>
        <v>1</v>
      </c>
      <c r="BF172" s="64">
        <f t="shared" si="186"/>
        <v>1</v>
      </c>
      <c r="BG172" s="64">
        <f t="shared" si="187"/>
        <v>0</v>
      </c>
      <c r="BH172" s="64">
        <f t="shared" si="188"/>
        <v>1</v>
      </c>
      <c r="BI172" s="64">
        <f t="shared" si="189"/>
        <v>1</v>
      </c>
      <c r="BJ172" s="64">
        <f t="shared" si="190"/>
        <v>1</v>
      </c>
      <c r="BK172" s="64">
        <f t="shared" si="191"/>
        <v>1</v>
      </c>
      <c r="BL172" s="64">
        <f t="shared" si="192"/>
        <v>1</v>
      </c>
      <c r="BM172" s="64">
        <f t="shared" si="193"/>
        <v>1</v>
      </c>
      <c r="BN172" s="64">
        <f t="shared" si="194"/>
        <v>0</v>
      </c>
      <c r="BO172" s="64">
        <f t="shared" si="195"/>
        <v>0</v>
      </c>
      <c r="BP172" s="64">
        <f t="shared" si="196"/>
        <v>1</v>
      </c>
      <c r="BQ172" s="64">
        <f t="shared" si="197"/>
        <v>1</v>
      </c>
      <c r="BR172" s="64">
        <f t="shared" si="198"/>
        <v>0</v>
      </c>
      <c r="BS172" s="64">
        <f t="shared" si="199"/>
        <v>1</v>
      </c>
      <c r="BT172" s="64">
        <f t="shared" si="200"/>
        <v>1</v>
      </c>
      <c r="BU172" s="64">
        <f t="shared" si="201"/>
        <v>1</v>
      </c>
      <c r="BV172" s="64">
        <f t="shared" si="202"/>
        <v>1</v>
      </c>
      <c r="BW172" s="64">
        <f t="shared" si="203"/>
        <v>1</v>
      </c>
      <c r="BX172" s="64">
        <f t="shared" si="204"/>
        <v>1</v>
      </c>
      <c r="BY172" s="64">
        <f t="shared" si="205"/>
        <v>1</v>
      </c>
      <c r="BZ172" s="64">
        <f t="shared" si="206"/>
        <v>1</v>
      </c>
      <c r="CA172" s="64">
        <f t="shared" si="207"/>
        <v>1</v>
      </c>
      <c r="CB172" s="64">
        <f t="shared" si="208"/>
        <v>0</v>
      </c>
      <c r="CC172" s="64">
        <f t="shared" si="209"/>
        <v>1</v>
      </c>
      <c r="CD172" s="64">
        <f t="shared" si="210"/>
        <v>0</v>
      </c>
      <c r="CE172" s="64">
        <f t="shared" si="211"/>
        <v>1</v>
      </c>
      <c r="CF172" s="64">
        <f t="shared" si="212"/>
        <v>1</v>
      </c>
      <c r="CG172" s="64">
        <f t="shared" si="213"/>
        <v>1</v>
      </c>
      <c r="CH172" s="64">
        <f t="shared" si="214"/>
        <v>1</v>
      </c>
      <c r="CI172" s="64">
        <f t="shared" si="215"/>
        <v>0</v>
      </c>
      <c r="CJ172" s="64">
        <f t="shared" si="216"/>
        <v>1</v>
      </c>
      <c r="CK172" s="64">
        <f t="shared" si="217"/>
        <v>0</v>
      </c>
      <c r="CL172" s="64">
        <f t="shared" si="218"/>
        <v>1</v>
      </c>
    </row>
    <row r="173" spans="1:90" ht="15">
      <c r="A173" s="58">
        <v>435</v>
      </c>
      <c r="B173" s="59">
        <v>4680</v>
      </c>
      <c r="C173" s="59">
        <v>2140</v>
      </c>
      <c r="D173" s="59">
        <v>670</v>
      </c>
      <c r="E173" s="59">
        <v>1080</v>
      </c>
      <c r="F173" s="59">
        <v>1590</v>
      </c>
      <c r="G173" s="59">
        <v>322</v>
      </c>
      <c r="H173" s="59">
        <v>1300</v>
      </c>
      <c r="I173" s="59">
        <v>1420</v>
      </c>
      <c r="J173" s="59">
        <v>1710</v>
      </c>
      <c r="K173" s="59">
        <v>2260</v>
      </c>
      <c r="L173" s="59">
        <v>912</v>
      </c>
      <c r="M173" s="59">
        <v>517</v>
      </c>
      <c r="N173" s="59">
        <v>3660</v>
      </c>
      <c r="O173" s="59">
        <v>824</v>
      </c>
      <c r="P173" s="59">
        <v>1440</v>
      </c>
      <c r="Q173" s="59">
        <v>720</v>
      </c>
      <c r="R173" s="59">
        <v>1170</v>
      </c>
      <c r="S173" s="59">
        <v>2700</v>
      </c>
      <c r="T173" s="59">
        <v>478</v>
      </c>
      <c r="U173" s="59">
        <v>982</v>
      </c>
      <c r="V173" s="59">
        <v>6250</v>
      </c>
      <c r="W173" s="59">
        <v>995</v>
      </c>
      <c r="X173" s="59">
        <v>157</v>
      </c>
      <c r="Y173" s="59">
        <v>5710</v>
      </c>
      <c r="Z173" s="59">
        <v>934</v>
      </c>
      <c r="AA173" s="59">
        <v>710</v>
      </c>
      <c r="AB173" s="59">
        <v>595</v>
      </c>
      <c r="AC173" s="59">
        <v>469</v>
      </c>
      <c r="AD173" s="59">
        <v>423</v>
      </c>
      <c r="AE173" s="59">
        <v>2360</v>
      </c>
      <c r="AF173" s="59">
        <v>825</v>
      </c>
      <c r="AG173" s="59">
        <v>1300</v>
      </c>
      <c r="AH173" s="59">
        <v>329</v>
      </c>
      <c r="AI173" s="59">
        <v>775</v>
      </c>
      <c r="AJ173" s="59">
        <v>456</v>
      </c>
      <c r="AK173" s="59">
        <v>846</v>
      </c>
      <c r="AL173" s="59">
        <v>886</v>
      </c>
      <c r="AM173" s="59">
        <v>1820</v>
      </c>
      <c r="AN173" s="59">
        <v>412</v>
      </c>
      <c r="AO173" s="59">
        <v>514</v>
      </c>
      <c r="AP173" s="59">
        <v>1970</v>
      </c>
      <c r="AQ173" s="59">
        <v>225</v>
      </c>
      <c r="AR173" s="59">
        <v>6980</v>
      </c>
      <c r="AU173" s="63">
        <v>435</v>
      </c>
      <c r="AV173" s="64">
        <f t="shared" si="179"/>
        <v>1</v>
      </c>
      <c r="AW173" s="64">
        <f t="shared" si="219"/>
        <v>0</v>
      </c>
      <c r="AX173" s="64">
        <f t="shared" si="220"/>
        <v>1</v>
      </c>
      <c r="AY173" s="64">
        <f t="shared" si="221"/>
        <v>1</v>
      </c>
      <c r="AZ173" s="64">
        <f t="shared" si="180"/>
        <v>1</v>
      </c>
      <c r="BA173" s="64">
        <f t="shared" si="181"/>
        <v>0</v>
      </c>
      <c r="BB173" s="64">
        <f t="shared" si="182"/>
        <v>1</v>
      </c>
      <c r="BC173" s="64">
        <f t="shared" si="183"/>
        <v>1</v>
      </c>
      <c r="BD173" s="64">
        <f t="shared" si="184"/>
        <v>1</v>
      </c>
      <c r="BE173" s="64">
        <f t="shared" si="185"/>
        <v>1</v>
      </c>
      <c r="BF173" s="64">
        <f t="shared" si="186"/>
        <v>1</v>
      </c>
      <c r="BG173" s="64">
        <f t="shared" si="187"/>
        <v>0</v>
      </c>
      <c r="BH173" s="64">
        <f t="shared" si="188"/>
        <v>1</v>
      </c>
      <c r="BI173" s="64">
        <f t="shared" si="189"/>
        <v>1</v>
      </c>
      <c r="BJ173" s="64">
        <f t="shared" si="190"/>
        <v>1</v>
      </c>
      <c r="BK173" s="64">
        <f t="shared" si="191"/>
        <v>1</v>
      </c>
      <c r="BL173" s="64">
        <f t="shared" si="192"/>
        <v>1</v>
      </c>
      <c r="BM173" s="64">
        <f t="shared" si="193"/>
        <v>1</v>
      </c>
      <c r="BN173" s="64">
        <f t="shared" si="194"/>
        <v>0</v>
      </c>
      <c r="BO173" s="64">
        <f t="shared" si="195"/>
        <v>0</v>
      </c>
      <c r="BP173" s="64">
        <f t="shared" si="196"/>
        <v>1</v>
      </c>
      <c r="BQ173" s="64">
        <f t="shared" si="197"/>
        <v>1</v>
      </c>
      <c r="BR173" s="64">
        <f t="shared" si="198"/>
        <v>0</v>
      </c>
      <c r="BS173" s="64">
        <f t="shared" si="199"/>
        <v>1</v>
      </c>
      <c r="BT173" s="64">
        <f t="shared" si="200"/>
        <v>1</v>
      </c>
      <c r="BU173" s="64">
        <f t="shared" si="201"/>
        <v>1</v>
      </c>
      <c r="BV173" s="64">
        <f t="shared" si="202"/>
        <v>1</v>
      </c>
      <c r="BW173" s="64">
        <f t="shared" si="203"/>
        <v>0</v>
      </c>
      <c r="BX173" s="64">
        <f t="shared" si="204"/>
        <v>0</v>
      </c>
      <c r="BY173" s="64">
        <f t="shared" si="205"/>
        <v>1</v>
      </c>
      <c r="BZ173" s="64">
        <f t="shared" si="206"/>
        <v>1</v>
      </c>
      <c r="CA173" s="64">
        <f t="shared" si="207"/>
        <v>1</v>
      </c>
      <c r="CB173" s="64">
        <f t="shared" si="208"/>
        <v>0</v>
      </c>
      <c r="CC173" s="64">
        <f t="shared" si="209"/>
        <v>1</v>
      </c>
      <c r="CD173" s="64">
        <f t="shared" si="210"/>
        <v>0</v>
      </c>
      <c r="CE173" s="64">
        <f t="shared" si="211"/>
        <v>1</v>
      </c>
      <c r="CF173" s="64">
        <f t="shared" si="212"/>
        <v>1</v>
      </c>
      <c r="CG173" s="64">
        <f t="shared" si="213"/>
        <v>1</v>
      </c>
      <c r="CH173" s="64">
        <f t="shared" si="214"/>
        <v>0</v>
      </c>
      <c r="CI173" s="64">
        <f t="shared" si="215"/>
        <v>1</v>
      </c>
      <c r="CJ173" s="64">
        <f t="shared" si="216"/>
        <v>1</v>
      </c>
      <c r="CK173" s="64">
        <f t="shared" si="217"/>
        <v>0</v>
      </c>
      <c r="CL173" s="64">
        <f t="shared" si="218"/>
        <v>1</v>
      </c>
    </row>
    <row r="174" spans="1:90" ht="15">
      <c r="A174" s="58">
        <v>436</v>
      </c>
      <c r="B174" s="59">
        <v>3020</v>
      </c>
      <c r="C174" s="59">
        <v>2580</v>
      </c>
      <c r="D174" s="59">
        <v>642</v>
      </c>
      <c r="E174" s="59">
        <v>1000</v>
      </c>
      <c r="F174" s="59">
        <v>1220</v>
      </c>
      <c r="G174" s="59">
        <v>1680</v>
      </c>
      <c r="H174" s="59">
        <v>1390</v>
      </c>
      <c r="I174" s="59">
        <v>1450</v>
      </c>
      <c r="J174" s="59">
        <v>3290</v>
      </c>
      <c r="K174" s="59">
        <v>1790</v>
      </c>
      <c r="L174" s="59">
        <v>804</v>
      </c>
      <c r="M174" s="59">
        <v>333</v>
      </c>
      <c r="N174" s="59">
        <v>2510</v>
      </c>
      <c r="O174" s="59">
        <v>734</v>
      </c>
      <c r="P174" s="59">
        <v>1290</v>
      </c>
      <c r="Q174" s="59">
        <v>659</v>
      </c>
      <c r="R174" s="59">
        <v>1080</v>
      </c>
      <c r="S174" s="59">
        <v>2210</v>
      </c>
      <c r="T174" s="59">
        <v>457</v>
      </c>
      <c r="U174" s="59">
        <v>848</v>
      </c>
      <c r="V174" s="59">
        <v>6210</v>
      </c>
      <c r="W174" s="59">
        <v>1040</v>
      </c>
      <c r="X174" s="59">
        <v>154</v>
      </c>
      <c r="Y174" s="59">
        <v>4030</v>
      </c>
      <c r="Z174" s="59">
        <v>993</v>
      </c>
      <c r="AA174" s="59">
        <v>721</v>
      </c>
      <c r="AB174" s="59">
        <v>536</v>
      </c>
      <c r="AC174" s="59">
        <v>421</v>
      </c>
      <c r="AD174" s="59">
        <v>395</v>
      </c>
      <c r="AE174" s="59">
        <v>2340</v>
      </c>
      <c r="AF174" s="59">
        <v>728</v>
      </c>
      <c r="AG174" s="59">
        <v>1080</v>
      </c>
      <c r="AH174" s="59">
        <v>328</v>
      </c>
      <c r="AI174" s="59">
        <v>714</v>
      </c>
      <c r="AJ174" s="59">
        <v>428</v>
      </c>
      <c r="AK174" s="59">
        <v>745</v>
      </c>
      <c r="AL174" s="59">
        <v>859</v>
      </c>
      <c r="AM174" s="59">
        <v>1920</v>
      </c>
      <c r="AN174" s="59">
        <v>423</v>
      </c>
      <c r="AO174" s="59">
        <v>446</v>
      </c>
      <c r="AP174" s="59">
        <v>1400</v>
      </c>
      <c r="AQ174" s="59">
        <v>219</v>
      </c>
      <c r="AR174" s="59">
        <v>5170</v>
      </c>
      <c r="AU174" s="63">
        <v>436</v>
      </c>
      <c r="AV174" s="64">
        <f t="shared" si="179"/>
        <v>1</v>
      </c>
      <c r="AW174" s="64">
        <f t="shared" si="219"/>
        <v>0</v>
      </c>
      <c r="AX174" s="64">
        <f t="shared" si="220"/>
        <v>1</v>
      </c>
      <c r="AY174" s="64">
        <f t="shared" si="221"/>
        <v>1</v>
      </c>
      <c r="AZ174" s="64">
        <f t="shared" si="180"/>
        <v>1</v>
      </c>
      <c r="BA174" s="64">
        <f t="shared" si="181"/>
        <v>0</v>
      </c>
      <c r="BB174" s="64">
        <f t="shared" si="182"/>
        <v>1</v>
      </c>
      <c r="BC174" s="64">
        <f t="shared" si="183"/>
        <v>1</v>
      </c>
      <c r="BD174" s="64">
        <f t="shared" si="184"/>
        <v>1</v>
      </c>
      <c r="BE174" s="64">
        <f t="shared" si="185"/>
        <v>1</v>
      </c>
      <c r="BF174" s="64">
        <f t="shared" si="186"/>
        <v>1</v>
      </c>
      <c r="BG174" s="64">
        <f t="shared" si="187"/>
        <v>0</v>
      </c>
      <c r="BH174" s="64">
        <f t="shared" si="188"/>
        <v>1</v>
      </c>
      <c r="BI174" s="64">
        <f t="shared" si="189"/>
        <v>1</v>
      </c>
      <c r="BJ174" s="64">
        <f t="shared" si="190"/>
        <v>1</v>
      </c>
      <c r="BK174" s="64">
        <f t="shared" si="191"/>
        <v>1</v>
      </c>
      <c r="BL174" s="64">
        <f t="shared" si="192"/>
        <v>1</v>
      </c>
      <c r="BM174" s="64">
        <f t="shared" si="193"/>
        <v>1</v>
      </c>
      <c r="BN174" s="64">
        <f t="shared" si="194"/>
        <v>0</v>
      </c>
      <c r="BO174" s="64">
        <f t="shared" si="195"/>
        <v>0</v>
      </c>
      <c r="BP174" s="64">
        <f t="shared" si="196"/>
        <v>1</v>
      </c>
      <c r="BQ174" s="64">
        <f t="shared" si="197"/>
        <v>1</v>
      </c>
      <c r="BR174" s="64">
        <f t="shared" si="198"/>
        <v>0</v>
      </c>
      <c r="BS174" s="64">
        <f t="shared" si="199"/>
        <v>1</v>
      </c>
      <c r="BT174" s="64">
        <f t="shared" si="200"/>
        <v>1</v>
      </c>
      <c r="BU174" s="64">
        <f t="shared" si="201"/>
        <v>1</v>
      </c>
      <c r="BV174" s="64">
        <f t="shared" si="202"/>
        <v>1</v>
      </c>
      <c r="BW174" s="64">
        <f t="shared" si="203"/>
        <v>0</v>
      </c>
      <c r="BX174" s="64">
        <f t="shared" si="204"/>
        <v>0</v>
      </c>
      <c r="BY174" s="64">
        <f t="shared" si="205"/>
        <v>1</v>
      </c>
      <c r="BZ174" s="64">
        <f t="shared" si="206"/>
        <v>1</v>
      </c>
      <c r="CA174" s="64">
        <f t="shared" si="207"/>
        <v>1</v>
      </c>
      <c r="CB174" s="64">
        <f t="shared" si="208"/>
        <v>0</v>
      </c>
      <c r="CC174" s="64">
        <f t="shared" si="209"/>
        <v>1</v>
      </c>
      <c r="CD174" s="64">
        <f t="shared" si="210"/>
        <v>0</v>
      </c>
      <c r="CE174" s="64">
        <f t="shared" si="211"/>
        <v>1</v>
      </c>
      <c r="CF174" s="64">
        <f t="shared" si="212"/>
        <v>1</v>
      </c>
      <c r="CG174" s="64">
        <f t="shared" si="213"/>
        <v>1</v>
      </c>
      <c r="CH174" s="64">
        <f t="shared" si="214"/>
        <v>0</v>
      </c>
      <c r="CI174" s="64">
        <f t="shared" si="215"/>
        <v>1</v>
      </c>
      <c r="CJ174" s="64">
        <f t="shared" si="216"/>
        <v>1</v>
      </c>
      <c r="CK174" s="64">
        <f t="shared" si="217"/>
        <v>0</v>
      </c>
      <c r="CL174" s="64">
        <f t="shared" si="218"/>
        <v>1</v>
      </c>
    </row>
    <row r="175" spans="1:90" ht="15">
      <c r="A175" s="58">
        <v>437</v>
      </c>
      <c r="B175" s="59">
        <v>2180</v>
      </c>
      <c r="C175" s="59">
        <v>1980</v>
      </c>
      <c r="D175" s="59">
        <v>1600</v>
      </c>
      <c r="E175" s="59">
        <v>915</v>
      </c>
      <c r="F175" s="59">
        <v>1100</v>
      </c>
      <c r="G175" s="59">
        <v>11100</v>
      </c>
      <c r="H175" s="59">
        <v>1210</v>
      </c>
      <c r="I175" s="59">
        <v>1330</v>
      </c>
      <c r="J175" s="59">
        <v>3620</v>
      </c>
      <c r="K175" s="59">
        <v>1440</v>
      </c>
      <c r="L175" s="59">
        <v>721</v>
      </c>
      <c r="M175" s="59">
        <v>315</v>
      </c>
      <c r="N175" s="59">
        <v>1920</v>
      </c>
      <c r="O175" s="59">
        <v>664</v>
      </c>
      <c r="P175" s="59">
        <v>1140</v>
      </c>
      <c r="Q175" s="59">
        <v>601</v>
      </c>
      <c r="R175" s="59">
        <v>934</v>
      </c>
      <c r="S175" s="59">
        <v>5930</v>
      </c>
      <c r="T175" s="59">
        <v>450</v>
      </c>
      <c r="U175" s="59">
        <v>663</v>
      </c>
      <c r="V175" s="59">
        <v>4770</v>
      </c>
      <c r="W175" s="59">
        <v>5570</v>
      </c>
      <c r="X175" s="59">
        <v>150</v>
      </c>
      <c r="Y175" s="59">
        <v>2850</v>
      </c>
      <c r="Z175" s="59">
        <v>874</v>
      </c>
      <c r="AA175" s="59">
        <v>2560</v>
      </c>
      <c r="AB175" s="59">
        <v>490</v>
      </c>
      <c r="AC175" s="59">
        <v>376</v>
      </c>
      <c r="AD175" s="59">
        <v>355</v>
      </c>
      <c r="AE175" s="59">
        <v>1990</v>
      </c>
      <c r="AF175" s="59">
        <v>653</v>
      </c>
      <c r="AG175" s="59">
        <v>989</v>
      </c>
      <c r="AH175" s="59">
        <v>324</v>
      </c>
      <c r="AI175" s="59">
        <v>665</v>
      </c>
      <c r="AJ175" s="59">
        <v>405</v>
      </c>
      <c r="AK175" s="59">
        <v>663</v>
      </c>
      <c r="AL175" s="59">
        <v>2050</v>
      </c>
      <c r="AM175" s="59">
        <v>1640</v>
      </c>
      <c r="AN175" s="59">
        <v>413</v>
      </c>
      <c r="AO175" s="59">
        <v>397</v>
      </c>
      <c r="AP175" s="59">
        <v>1080</v>
      </c>
      <c r="AQ175" s="59">
        <v>214</v>
      </c>
      <c r="AR175" s="59">
        <v>6000</v>
      </c>
      <c r="AU175" s="63">
        <v>437</v>
      </c>
      <c r="AV175" s="64">
        <f t="shared" si="179"/>
        <v>1</v>
      </c>
      <c r="AW175" s="64">
        <f t="shared" si="219"/>
        <v>0</v>
      </c>
      <c r="AX175" s="64">
        <f t="shared" si="220"/>
        <v>1</v>
      </c>
      <c r="AY175" s="64">
        <f t="shared" si="221"/>
        <v>1</v>
      </c>
      <c r="AZ175" s="64">
        <f t="shared" si="180"/>
        <v>1</v>
      </c>
      <c r="BA175" s="64">
        <f t="shared" si="181"/>
        <v>0</v>
      </c>
      <c r="BB175" s="64">
        <f t="shared" si="182"/>
        <v>1</v>
      </c>
      <c r="BC175" s="64">
        <f t="shared" si="183"/>
        <v>1</v>
      </c>
      <c r="BD175" s="64">
        <f t="shared" si="184"/>
        <v>1</v>
      </c>
      <c r="BE175" s="64">
        <f t="shared" si="185"/>
        <v>1</v>
      </c>
      <c r="BF175" s="64">
        <f t="shared" si="186"/>
        <v>1</v>
      </c>
      <c r="BG175" s="64">
        <f t="shared" si="187"/>
        <v>0</v>
      </c>
      <c r="BH175" s="64">
        <f t="shared" si="188"/>
        <v>1</v>
      </c>
      <c r="BI175" s="64">
        <f t="shared" si="189"/>
        <v>1</v>
      </c>
      <c r="BJ175" s="64">
        <f t="shared" si="190"/>
        <v>1</v>
      </c>
      <c r="BK175" s="64">
        <f t="shared" si="191"/>
        <v>1</v>
      </c>
      <c r="BL175" s="64">
        <f t="shared" si="192"/>
        <v>1</v>
      </c>
      <c r="BM175" s="64">
        <f t="shared" si="193"/>
        <v>1</v>
      </c>
      <c r="BN175" s="64">
        <f t="shared" si="194"/>
        <v>0</v>
      </c>
      <c r="BO175" s="64">
        <f t="shared" si="195"/>
        <v>1</v>
      </c>
      <c r="BP175" s="64">
        <f t="shared" si="196"/>
        <v>1</v>
      </c>
      <c r="BQ175" s="64">
        <f t="shared" si="197"/>
        <v>1</v>
      </c>
      <c r="BR175" s="64">
        <f t="shared" si="198"/>
        <v>0</v>
      </c>
      <c r="BS175" s="64">
        <f t="shared" si="199"/>
        <v>1</v>
      </c>
      <c r="BT175" s="64">
        <f t="shared" si="200"/>
        <v>1</v>
      </c>
      <c r="BU175" s="64">
        <f t="shared" si="201"/>
        <v>1</v>
      </c>
      <c r="BV175" s="64">
        <f t="shared" si="202"/>
        <v>1</v>
      </c>
      <c r="BW175" s="64">
        <f t="shared" si="203"/>
        <v>0</v>
      </c>
      <c r="BX175" s="64">
        <f t="shared" si="204"/>
        <v>0</v>
      </c>
      <c r="BY175" s="64">
        <f t="shared" si="205"/>
        <v>1</v>
      </c>
      <c r="BZ175" s="64">
        <f t="shared" si="206"/>
        <v>1</v>
      </c>
      <c r="CA175" s="64">
        <f t="shared" si="207"/>
        <v>1</v>
      </c>
      <c r="CB175" s="64">
        <f t="shared" si="208"/>
        <v>0</v>
      </c>
      <c r="CC175" s="64">
        <f t="shared" si="209"/>
        <v>1</v>
      </c>
      <c r="CD175" s="64">
        <f t="shared" si="210"/>
        <v>0</v>
      </c>
      <c r="CE175" s="64">
        <f t="shared" si="211"/>
        <v>1</v>
      </c>
      <c r="CF175" s="64">
        <f t="shared" si="212"/>
        <v>1</v>
      </c>
      <c r="CG175" s="64">
        <f t="shared" si="213"/>
        <v>1</v>
      </c>
      <c r="CH175" s="64">
        <f t="shared" si="214"/>
        <v>0</v>
      </c>
      <c r="CI175" s="64">
        <f t="shared" si="215"/>
        <v>1</v>
      </c>
      <c r="CJ175" s="64">
        <f t="shared" si="216"/>
        <v>1</v>
      </c>
      <c r="CK175" s="64">
        <f t="shared" si="217"/>
        <v>0</v>
      </c>
      <c r="CL175" s="64">
        <f t="shared" si="218"/>
        <v>1</v>
      </c>
    </row>
    <row r="176" spans="1:90" ht="15">
      <c r="A176" s="58">
        <v>438</v>
      </c>
      <c r="B176" s="59">
        <v>2120</v>
      </c>
      <c r="C176" s="59">
        <v>2080</v>
      </c>
      <c r="D176" s="59">
        <v>1840</v>
      </c>
      <c r="E176" s="59">
        <v>851</v>
      </c>
      <c r="F176" s="59">
        <v>970</v>
      </c>
      <c r="G176" s="59">
        <v>5960</v>
      </c>
      <c r="H176" s="59">
        <v>1120</v>
      </c>
      <c r="I176" s="59">
        <v>1240</v>
      </c>
      <c r="J176" s="59">
        <v>3160</v>
      </c>
      <c r="K176" s="59">
        <v>1230</v>
      </c>
      <c r="L176" s="59">
        <v>655</v>
      </c>
      <c r="M176" s="59">
        <v>336</v>
      </c>
      <c r="N176" s="59">
        <v>1600</v>
      </c>
      <c r="O176" s="59">
        <v>603</v>
      </c>
      <c r="P176" s="59">
        <v>1380</v>
      </c>
      <c r="Q176" s="59">
        <v>562</v>
      </c>
      <c r="R176" s="59">
        <v>845</v>
      </c>
      <c r="S176" s="59">
        <v>16200</v>
      </c>
      <c r="T176" s="59">
        <v>1900</v>
      </c>
      <c r="U176" s="59">
        <v>566</v>
      </c>
      <c r="V176" s="59">
        <v>3860</v>
      </c>
      <c r="W176" s="59">
        <v>5260</v>
      </c>
      <c r="X176" s="59">
        <v>147</v>
      </c>
      <c r="Y176" s="59">
        <v>2580</v>
      </c>
      <c r="Z176" s="59">
        <v>782</v>
      </c>
      <c r="AA176" s="59">
        <v>2030</v>
      </c>
      <c r="AB176" s="59">
        <v>450</v>
      </c>
      <c r="AC176" s="59">
        <v>348</v>
      </c>
      <c r="AD176" s="59">
        <v>333</v>
      </c>
      <c r="AE176" s="59">
        <v>1740</v>
      </c>
      <c r="AF176" s="59">
        <v>589</v>
      </c>
      <c r="AG176" s="59">
        <v>979</v>
      </c>
      <c r="AH176" s="59">
        <v>356</v>
      </c>
      <c r="AI176" s="59">
        <v>615</v>
      </c>
      <c r="AJ176" s="59">
        <v>414</v>
      </c>
      <c r="AK176" s="59">
        <v>592</v>
      </c>
      <c r="AL176" s="59">
        <v>2490</v>
      </c>
      <c r="AM176" s="59">
        <v>1920</v>
      </c>
      <c r="AN176" s="59">
        <v>1840</v>
      </c>
      <c r="AO176" s="59">
        <v>359</v>
      </c>
      <c r="AP176" s="59">
        <v>872</v>
      </c>
      <c r="AQ176" s="59">
        <v>207</v>
      </c>
      <c r="AR176" s="59">
        <v>12600</v>
      </c>
      <c r="AU176" s="63">
        <v>438</v>
      </c>
      <c r="AV176" s="64">
        <f t="shared" si="179"/>
        <v>1</v>
      </c>
      <c r="AW176" s="64">
        <f t="shared" si="219"/>
        <v>0</v>
      </c>
      <c r="AX176" s="64">
        <f t="shared" si="220"/>
        <v>1</v>
      </c>
      <c r="AY176" s="64">
        <f t="shared" si="221"/>
        <v>1</v>
      </c>
      <c r="AZ176" s="64">
        <f t="shared" si="180"/>
        <v>1</v>
      </c>
      <c r="BA176" s="64">
        <f t="shared" si="181"/>
        <v>0</v>
      </c>
      <c r="BB176" s="64">
        <f t="shared" si="182"/>
        <v>1</v>
      </c>
      <c r="BC176" s="64">
        <f t="shared" si="183"/>
        <v>1</v>
      </c>
      <c r="BD176" s="64">
        <f t="shared" si="184"/>
        <v>1</v>
      </c>
      <c r="BE176" s="64">
        <f t="shared" si="185"/>
        <v>1</v>
      </c>
      <c r="BF176" s="64">
        <f t="shared" si="186"/>
        <v>1</v>
      </c>
      <c r="BG176" s="64">
        <f t="shared" si="187"/>
        <v>1</v>
      </c>
      <c r="BH176" s="64">
        <f t="shared" si="188"/>
        <v>1</v>
      </c>
      <c r="BI176" s="64">
        <f t="shared" si="189"/>
        <v>1</v>
      </c>
      <c r="BJ176" s="64">
        <f t="shared" si="190"/>
        <v>1</v>
      </c>
      <c r="BK176" s="64">
        <f t="shared" si="191"/>
        <v>1</v>
      </c>
      <c r="BL176" s="64">
        <f t="shared" si="192"/>
        <v>1</v>
      </c>
      <c r="BM176" s="64">
        <f t="shared" si="193"/>
        <v>1</v>
      </c>
      <c r="BN176" s="64">
        <f t="shared" si="194"/>
        <v>0</v>
      </c>
      <c r="BO176" s="64">
        <f t="shared" si="195"/>
        <v>1</v>
      </c>
      <c r="BP176" s="64">
        <f t="shared" si="196"/>
        <v>1</v>
      </c>
      <c r="BQ176" s="64">
        <f t="shared" si="197"/>
        <v>1</v>
      </c>
      <c r="BR176" s="64">
        <f t="shared" si="198"/>
        <v>0</v>
      </c>
      <c r="BS176" s="64">
        <f t="shared" si="199"/>
        <v>1</v>
      </c>
      <c r="BT176" s="64">
        <f t="shared" si="200"/>
        <v>1</v>
      </c>
      <c r="BU176" s="64">
        <f t="shared" si="201"/>
        <v>1</v>
      </c>
      <c r="BV176" s="64">
        <f t="shared" si="202"/>
        <v>1</v>
      </c>
      <c r="BW176" s="64">
        <f t="shared" si="203"/>
        <v>0</v>
      </c>
      <c r="BX176" s="64">
        <f t="shared" si="204"/>
        <v>0</v>
      </c>
      <c r="BY176" s="64">
        <f t="shared" si="205"/>
        <v>1</v>
      </c>
      <c r="BZ176" s="64">
        <f t="shared" si="206"/>
        <v>1</v>
      </c>
      <c r="CA176" s="64">
        <f t="shared" si="207"/>
        <v>1</v>
      </c>
      <c r="CB176" s="64">
        <f t="shared" si="208"/>
        <v>0</v>
      </c>
      <c r="CC176" s="64">
        <f t="shared" si="209"/>
        <v>1</v>
      </c>
      <c r="CD176" s="64">
        <f t="shared" si="210"/>
        <v>0</v>
      </c>
      <c r="CE176" s="64">
        <f t="shared" si="211"/>
        <v>1</v>
      </c>
      <c r="CF176" s="64">
        <f t="shared" si="212"/>
        <v>1</v>
      </c>
      <c r="CG176" s="64">
        <f t="shared" si="213"/>
        <v>1</v>
      </c>
      <c r="CH176" s="64">
        <f t="shared" si="214"/>
        <v>0</v>
      </c>
      <c r="CI176" s="64">
        <f t="shared" si="215"/>
        <v>0</v>
      </c>
      <c r="CJ176" s="64">
        <f t="shared" si="216"/>
        <v>1</v>
      </c>
      <c r="CK176" s="64">
        <f t="shared" si="217"/>
        <v>0</v>
      </c>
      <c r="CL176" s="64">
        <f t="shared" si="218"/>
        <v>1</v>
      </c>
    </row>
    <row r="177" spans="1:90" ht="15">
      <c r="A177" s="58">
        <v>439</v>
      </c>
      <c r="B177" s="59">
        <v>1680</v>
      </c>
      <c r="C177" s="59">
        <v>1980</v>
      </c>
      <c r="D177" s="59">
        <v>2750</v>
      </c>
      <c r="E177" s="59">
        <v>792</v>
      </c>
      <c r="F177" s="59">
        <v>1120</v>
      </c>
      <c r="G177" s="59">
        <v>4090</v>
      </c>
      <c r="H177" s="59">
        <v>1020</v>
      </c>
      <c r="I177" s="59">
        <v>1160</v>
      </c>
      <c r="J177" s="59">
        <v>2570</v>
      </c>
      <c r="K177" s="59">
        <v>1060</v>
      </c>
      <c r="L177" s="59">
        <v>608</v>
      </c>
      <c r="M177" s="59">
        <v>298</v>
      </c>
      <c r="N177" s="59">
        <v>1390</v>
      </c>
      <c r="O177" s="59">
        <v>555</v>
      </c>
      <c r="P177" s="59">
        <v>4290</v>
      </c>
      <c r="Q177" s="59">
        <v>510</v>
      </c>
      <c r="R177" s="59">
        <v>817</v>
      </c>
      <c r="S177" s="59">
        <v>8510</v>
      </c>
      <c r="T177" s="59">
        <v>3410</v>
      </c>
      <c r="U177" s="59">
        <v>508</v>
      </c>
      <c r="V177" s="59">
        <v>2910</v>
      </c>
      <c r="W177" s="59">
        <v>3630</v>
      </c>
      <c r="X177" s="59">
        <v>143</v>
      </c>
      <c r="Y177" s="59">
        <v>1920</v>
      </c>
      <c r="Z177" s="59">
        <v>914</v>
      </c>
      <c r="AA177" s="59">
        <v>1330</v>
      </c>
      <c r="AB177" s="59">
        <v>584</v>
      </c>
      <c r="AC177" s="59">
        <v>347</v>
      </c>
      <c r="AD177" s="59">
        <v>316</v>
      </c>
      <c r="AE177" s="59">
        <v>1520</v>
      </c>
      <c r="AF177" s="59">
        <v>533</v>
      </c>
      <c r="AG177" s="59">
        <v>1010</v>
      </c>
      <c r="AH177" s="59">
        <v>1280</v>
      </c>
      <c r="AI177" s="59">
        <v>570</v>
      </c>
      <c r="AJ177" s="59">
        <v>460</v>
      </c>
      <c r="AK177" s="59">
        <v>540</v>
      </c>
      <c r="AL177" s="59">
        <v>1740</v>
      </c>
      <c r="AM177" s="59">
        <v>2600</v>
      </c>
      <c r="AN177" s="59">
        <v>1640</v>
      </c>
      <c r="AO177" s="59">
        <v>328</v>
      </c>
      <c r="AP177" s="59">
        <v>718</v>
      </c>
      <c r="AQ177" s="59">
        <v>201</v>
      </c>
      <c r="AR177" s="59">
        <v>11500</v>
      </c>
      <c r="AU177" s="63">
        <v>439</v>
      </c>
      <c r="AV177" s="64">
        <f t="shared" si="179"/>
        <v>1</v>
      </c>
      <c r="AW177" s="64">
        <f t="shared" si="219"/>
        <v>1</v>
      </c>
      <c r="AX177" s="64">
        <f t="shared" si="220"/>
        <v>1</v>
      </c>
      <c r="AY177" s="64">
        <f t="shared" si="221"/>
        <v>1</v>
      </c>
      <c r="AZ177" s="64">
        <f t="shared" si="180"/>
        <v>1</v>
      </c>
      <c r="BA177" s="64">
        <f t="shared" si="181"/>
        <v>0</v>
      </c>
      <c r="BB177" s="64">
        <f t="shared" si="182"/>
        <v>1</v>
      </c>
      <c r="BC177" s="64">
        <f t="shared" si="183"/>
        <v>1</v>
      </c>
      <c r="BD177" s="64">
        <f t="shared" si="184"/>
        <v>1</v>
      </c>
      <c r="BE177" s="64">
        <f t="shared" si="185"/>
        <v>1</v>
      </c>
      <c r="BF177" s="64">
        <f t="shared" si="186"/>
        <v>1</v>
      </c>
      <c r="BG177" s="64">
        <f t="shared" si="187"/>
        <v>0</v>
      </c>
      <c r="BH177" s="64">
        <f t="shared" si="188"/>
        <v>1</v>
      </c>
      <c r="BI177" s="64">
        <f t="shared" si="189"/>
        <v>1</v>
      </c>
      <c r="BJ177" s="64">
        <f t="shared" si="190"/>
        <v>1</v>
      </c>
      <c r="BK177" s="64">
        <f t="shared" si="191"/>
        <v>1</v>
      </c>
      <c r="BL177" s="64">
        <f t="shared" si="192"/>
        <v>1</v>
      </c>
      <c r="BM177" s="64">
        <f t="shared" si="193"/>
        <v>1</v>
      </c>
      <c r="BN177" s="64">
        <f t="shared" si="194"/>
        <v>0</v>
      </c>
      <c r="BO177" s="64">
        <f t="shared" si="195"/>
        <v>1</v>
      </c>
      <c r="BP177" s="64">
        <f t="shared" si="196"/>
        <v>1</v>
      </c>
      <c r="BQ177" s="64">
        <f t="shared" si="197"/>
        <v>1</v>
      </c>
      <c r="BR177" s="64">
        <f t="shared" si="198"/>
        <v>0</v>
      </c>
      <c r="BS177" s="64">
        <f t="shared" si="199"/>
        <v>1</v>
      </c>
      <c r="BT177" s="64">
        <f t="shared" si="200"/>
        <v>1</v>
      </c>
      <c r="BU177" s="64">
        <f t="shared" si="201"/>
        <v>1</v>
      </c>
      <c r="BV177" s="64">
        <f t="shared" si="202"/>
        <v>0</v>
      </c>
      <c r="BW177" s="64">
        <f t="shared" si="203"/>
        <v>0</v>
      </c>
      <c r="BX177" s="64">
        <f t="shared" si="204"/>
        <v>0</v>
      </c>
      <c r="BY177" s="64">
        <f t="shared" si="205"/>
        <v>1</v>
      </c>
      <c r="BZ177" s="64">
        <f t="shared" si="206"/>
        <v>1</v>
      </c>
      <c r="CA177" s="64">
        <f t="shared" si="207"/>
        <v>1</v>
      </c>
      <c r="CB177" s="64">
        <f t="shared" si="208"/>
        <v>0</v>
      </c>
      <c r="CC177" s="64">
        <f t="shared" si="209"/>
        <v>1</v>
      </c>
      <c r="CD177" s="64">
        <f t="shared" si="210"/>
        <v>0</v>
      </c>
      <c r="CE177" s="64">
        <f t="shared" si="211"/>
        <v>1</v>
      </c>
      <c r="CF177" s="64">
        <f t="shared" si="212"/>
        <v>1</v>
      </c>
      <c r="CG177" s="64">
        <f t="shared" si="213"/>
        <v>1</v>
      </c>
      <c r="CH177" s="64">
        <f t="shared" si="214"/>
        <v>0</v>
      </c>
      <c r="CI177" s="64">
        <f t="shared" si="215"/>
        <v>0</v>
      </c>
      <c r="CJ177" s="64">
        <f t="shared" si="216"/>
        <v>1</v>
      </c>
      <c r="CK177" s="64">
        <f t="shared" si="217"/>
        <v>0</v>
      </c>
      <c r="CL177" s="64">
        <f t="shared" si="218"/>
        <v>1</v>
      </c>
    </row>
    <row r="178" spans="1:90" ht="15">
      <c r="A178" s="58">
        <v>440</v>
      </c>
      <c r="B178" s="59">
        <v>1680</v>
      </c>
      <c r="C178" s="59">
        <v>2450</v>
      </c>
      <c r="D178" s="59">
        <v>2320</v>
      </c>
      <c r="E178" s="59">
        <v>749</v>
      </c>
      <c r="F178" s="59">
        <v>952</v>
      </c>
      <c r="G178" s="59">
        <v>2890</v>
      </c>
      <c r="H178" s="59">
        <v>952</v>
      </c>
      <c r="I178" s="59">
        <v>1090</v>
      </c>
      <c r="J178" s="59">
        <v>2180</v>
      </c>
      <c r="K178" s="59">
        <v>1070</v>
      </c>
      <c r="L178" s="59">
        <v>559</v>
      </c>
      <c r="M178" s="59">
        <v>354</v>
      </c>
      <c r="N178" s="59">
        <v>1220</v>
      </c>
      <c r="O178" s="59">
        <v>680</v>
      </c>
      <c r="P178" s="59">
        <v>3550</v>
      </c>
      <c r="Q178" s="59">
        <v>606</v>
      </c>
      <c r="R178" s="59">
        <v>751</v>
      </c>
      <c r="S178" s="59">
        <v>5290</v>
      </c>
      <c r="T178" s="59">
        <v>3780</v>
      </c>
      <c r="U178" s="59">
        <v>461</v>
      </c>
      <c r="V178" s="59">
        <v>3830</v>
      </c>
      <c r="W178" s="59">
        <v>2630</v>
      </c>
      <c r="X178" s="59">
        <v>140</v>
      </c>
      <c r="Y178" s="59">
        <v>1590</v>
      </c>
      <c r="Z178" s="59">
        <v>1020</v>
      </c>
      <c r="AA178" s="59">
        <v>1050</v>
      </c>
      <c r="AB178" s="59">
        <v>2040</v>
      </c>
      <c r="AC178" s="59">
        <v>469</v>
      </c>
      <c r="AD178" s="59">
        <v>305</v>
      </c>
      <c r="AE178" s="59">
        <v>1330</v>
      </c>
      <c r="AF178" s="59">
        <v>486</v>
      </c>
      <c r="AG178" s="59">
        <v>907</v>
      </c>
      <c r="AH178" s="59">
        <v>5290</v>
      </c>
      <c r="AI178" s="59">
        <v>531</v>
      </c>
      <c r="AJ178" s="59">
        <v>653</v>
      </c>
      <c r="AK178" s="59">
        <v>625</v>
      </c>
      <c r="AL178" s="59">
        <v>1380</v>
      </c>
      <c r="AM178" s="59">
        <v>3590</v>
      </c>
      <c r="AN178" s="59">
        <v>1360</v>
      </c>
      <c r="AO178" s="59">
        <v>305</v>
      </c>
      <c r="AP178" s="59">
        <v>605</v>
      </c>
      <c r="AQ178" s="59">
        <v>197</v>
      </c>
      <c r="AR178" s="59">
        <v>5500</v>
      </c>
      <c r="AU178" s="63">
        <v>440</v>
      </c>
      <c r="AV178" s="64">
        <f t="shared" si="179"/>
        <v>1</v>
      </c>
      <c r="AW178" s="64">
        <f t="shared" si="219"/>
        <v>1</v>
      </c>
      <c r="AX178" s="64">
        <f t="shared" si="220"/>
        <v>0</v>
      </c>
      <c r="AY178" s="64">
        <f t="shared" si="221"/>
        <v>1</v>
      </c>
      <c r="AZ178" s="64">
        <f t="shared" si="180"/>
        <v>1</v>
      </c>
      <c r="BA178" s="64">
        <f t="shared" si="181"/>
        <v>1</v>
      </c>
      <c r="BB178" s="64">
        <f t="shared" si="182"/>
        <v>1</v>
      </c>
      <c r="BC178" s="64">
        <f t="shared" si="183"/>
        <v>1</v>
      </c>
      <c r="BD178" s="64">
        <f t="shared" si="184"/>
        <v>1</v>
      </c>
      <c r="BE178" s="64">
        <f t="shared" si="185"/>
        <v>1</v>
      </c>
      <c r="BF178" s="64">
        <f t="shared" si="186"/>
        <v>1</v>
      </c>
      <c r="BG178" s="64">
        <f t="shared" si="187"/>
        <v>0</v>
      </c>
      <c r="BH178" s="64">
        <f t="shared" si="188"/>
        <v>1</v>
      </c>
      <c r="BI178" s="64">
        <f t="shared" si="189"/>
        <v>1</v>
      </c>
      <c r="BJ178" s="64">
        <f t="shared" si="190"/>
        <v>1</v>
      </c>
      <c r="BK178" s="64">
        <f t="shared" si="191"/>
        <v>0</v>
      </c>
      <c r="BL178" s="64">
        <f t="shared" si="192"/>
        <v>1</v>
      </c>
      <c r="BM178" s="64">
        <f t="shared" si="193"/>
        <v>1</v>
      </c>
      <c r="BN178" s="64">
        <f t="shared" si="194"/>
        <v>0</v>
      </c>
      <c r="BO178" s="64">
        <f t="shared" si="195"/>
        <v>1</v>
      </c>
      <c r="BP178" s="64">
        <f t="shared" si="196"/>
        <v>1</v>
      </c>
      <c r="BQ178" s="64">
        <f t="shared" si="197"/>
        <v>1</v>
      </c>
      <c r="BR178" s="64">
        <f t="shared" si="198"/>
        <v>0</v>
      </c>
      <c r="BS178" s="64">
        <f t="shared" si="199"/>
        <v>1</v>
      </c>
      <c r="BT178" s="64">
        <f t="shared" si="200"/>
        <v>1</v>
      </c>
      <c r="BU178" s="64">
        <f t="shared" si="201"/>
        <v>1</v>
      </c>
      <c r="BV178" s="64">
        <f t="shared" si="202"/>
        <v>0</v>
      </c>
      <c r="BW178" s="64">
        <f t="shared" si="203"/>
        <v>0</v>
      </c>
      <c r="BX178" s="64">
        <f t="shared" si="204"/>
        <v>0</v>
      </c>
      <c r="BY178" s="64">
        <f t="shared" si="205"/>
        <v>1</v>
      </c>
      <c r="BZ178" s="64">
        <f t="shared" si="206"/>
        <v>1</v>
      </c>
      <c r="CA178" s="64">
        <f t="shared" si="207"/>
        <v>1</v>
      </c>
      <c r="CB178" s="64">
        <f t="shared" si="208"/>
        <v>0</v>
      </c>
      <c r="CC178" s="64">
        <f t="shared" si="209"/>
        <v>1</v>
      </c>
      <c r="CD178" s="64">
        <f t="shared" si="210"/>
        <v>0</v>
      </c>
      <c r="CE178" s="64">
        <f t="shared" si="211"/>
        <v>1</v>
      </c>
      <c r="CF178" s="64">
        <f t="shared" si="212"/>
        <v>1</v>
      </c>
      <c r="CG178" s="64">
        <f t="shared" si="213"/>
        <v>1</v>
      </c>
      <c r="CH178" s="64">
        <f t="shared" si="214"/>
        <v>0</v>
      </c>
      <c r="CI178" s="64">
        <f t="shared" si="215"/>
        <v>0</v>
      </c>
      <c r="CJ178" s="64">
        <f t="shared" si="216"/>
        <v>1</v>
      </c>
      <c r="CK178" s="64">
        <f t="shared" si="217"/>
        <v>0</v>
      </c>
      <c r="CL178" s="64">
        <f t="shared" si="218"/>
        <v>1</v>
      </c>
    </row>
    <row r="179" spans="1:90" ht="15">
      <c r="A179" s="58">
        <v>441</v>
      </c>
      <c r="B179" s="59">
        <v>1870</v>
      </c>
      <c r="C179" s="59">
        <v>7780</v>
      </c>
      <c r="D179" s="59">
        <v>3530</v>
      </c>
      <c r="E179" s="59">
        <v>751</v>
      </c>
      <c r="F179" s="59">
        <v>838</v>
      </c>
      <c r="G179" s="59">
        <v>2340</v>
      </c>
      <c r="H179" s="59">
        <v>886</v>
      </c>
      <c r="I179" s="59">
        <v>1030</v>
      </c>
      <c r="J179" s="59">
        <v>1920</v>
      </c>
      <c r="K179" s="59">
        <v>1860</v>
      </c>
      <c r="L179" s="59">
        <v>522</v>
      </c>
      <c r="M179" s="59">
        <v>608</v>
      </c>
      <c r="N179" s="59">
        <v>1060</v>
      </c>
      <c r="O179" s="59">
        <v>727</v>
      </c>
      <c r="P179" s="59">
        <v>2480</v>
      </c>
      <c r="Q179" s="59">
        <v>707</v>
      </c>
      <c r="R179" s="59">
        <v>766</v>
      </c>
      <c r="S179" s="59">
        <v>4270</v>
      </c>
      <c r="T179" s="59">
        <v>3150</v>
      </c>
      <c r="U179" s="59">
        <v>424</v>
      </c>
      <c r="V179" s="59">
        <v>3600</v>
      </c>
      <c r="W179" s="59">
        <v>1910</v>
      </c>
      <c r="X179" s="59">
        <v>137</v>
      </c>
      <c r="Y179" s="59">
        <v>1910</v>
      </c>
      <c r="Z179" s="59">
        <v>896</v>
      </c>
      <c r="AA179" s="59">
        <v>865</v>
      </c>
      <c r="AB179" s="59">
        <v>3770</v>
      </c>
      <c r="AC179" s="59">
        <v>484</v>
      </c>
      <c r="AD179" s="59">
        <v>308</v>
      </c>
      <c r="AE179" s="59">
        <v>1180</v>
      </c>
      <c r="AF179" s="59">
        <v>456</v>
      </c>
      <c r="AG179" s="59">
        <v>845</v>
      </c>
      <c r="AH179" s="59">
        <v>2980</v>
      </c>
      <c r="AI179" s="59">
        <v>502</v>
      </c>
      <c r="AJ179" s="59">
        <v>574</v>
      </c>
      <c r="AK179" s="59">
        <v>2270</v>
      </c>
      <c r="AL179" s="59">
        <v>1160</v>
      </c>
      <c r="AM179" s="59">
        <v>6510</v>
      </c>
      <c r="AN179" s="59">
        <v>4540</v>
      </c>
      <c r="AO179" s="59">
        <v>285</v>
      </c>
      <c r="AP179" s="59">
        <v>522</v>
      </c>
      <c r="AQ179" s="59">
        <v>195</v>
      </c>
      <c r="AR179" s="59">
        <v>3660</v>
      </c>
      <c r="AU179" s="63">
        <v>441</v>
      </c>
      <c r="AV179" s="64">
        <f t="shared" si="179"/>
        <v>1</v>
      </c>
      <c r="AW179" s="64">
        <f t="shared" si="219"/>
        <v>1</v>
      </c>
      <c r="AX179" s="64">
        <f t="shared" si="220"/>
        <v>1</v>
      </c>
      <c r="AY179" s="64">
        <f t="shared" si="221"/>
        <v>1</v>
      </c>
      <c r="AZ179" s="64">
        <f t="shared" si="180"/>
        <v>1</v>
      </c>
      <c r="BA179" s="64">
        <f t="shared" si="181"/>
        <v>1</v>
      </c>
      <c r="BB179" s="64">
        <f t="shared" si="182"/>
        <v>1</v>
      </c>
      <c r="BC179" s="64">
        <f t="shared" si="183"/>
        <v>1</v>
      </c>
      <c r="BD179" s="64">
        <f t="shared" si="184"/>
        <v>1</v>
      </c>
      <c r="BE179" s="64">
        <f t="shared" si="185"/>
        <v>1</v>
      </c>
      <c r="BF179" s="64">
        <f t="shared" si="186"/>
        <v>1</v>
      </c>
      <c r="BG179" s="64">
        <f t="shared" si="187"/>
        <v>0</v>
      </c>
      <c r="BH179" s="64">
        <f t="shared" si="188"/>
        <v>1</v>
      </c>
      <c r="BI179" s="64">
        <f t="shared" si="189"/>
        <v>0</v>
      </c>
      <c r="BJ179" s="64">
        <f t="shared" si="190"/>
        <v>1</v>
      </c>
      <c r="BK179" s="64">
        <f t="shared" si="191"/>
        <v>0</v>
      </c>
      <c r="BL179" s="64">
        <f t="shared" si="192"/>
        <v>1</v>
      </c>
      <c r="BM179" s="64">
        <f t="shared" si="193"/>
        <v>1</v>
      </c>
      <c r="BN179" s="64">
        <f t="shared" si="194"/>
        <v>0</v>
      </c>
      <c r="BO179" s="64">
        <f t="shared" si="195"/>
        <v>0</v>
      </c>
      <c r="BP179" s="64">
        <f t="shared" si="196"/>
        <v>1</v>
      </c>
      <c r="BQ179" s="64">
        <f t="shared" si="197"/>
        <v>1</v>
      </c>
      <c r="BR179" s="64">
        <f t="shared" si="198"/>
        <v>0</v>
      </c>
      <c r="BS179" s="64">
        <f t="shared" si="199"/>
        <v>1</v>
      </c>
      <c r="BT179" s="64">
        <f t="shared" si="200"/>
        <v>1</v>
      </c>
      <c r="BU179" s="64">
        <f t="shared" si="201"/>
        <v>1</v>
      </c>
      <c r="BV179" s="64">
        <f t="shared" si="202"/>
        <v>0</v>
      </c>
      <c r="BW179" s="64">
        <f t="shared" si="203"/>
        <v>0</v>
      </c>
      <c r="BX179" s="64">
        <f t="shared" si="204"/>
        <v>0</v>
      </c>
      <c r="BY179" s="64">
        <f t="shared" si="205"/>
        <v>1</v>
      </c>
      <c r="BZ179" s="64">
        <f t="shared" si="206"/>
        <v>0</v>
      </c>
      <c r="CA179" s="64">
        <f t="shared" si="207"/>
        <v>1</v>
      </c>
      <c r="CB179" s="64">
        <f t="shared" si="208"/>
        <v>0</v>
      </c>
      <c r="CC179" s="64">
        <f t="shared" si="209"/>
        <v>0</v>
      </c>
      <c r="CD179" s="64">
        <f t="shared" si="210"/>
        <v>0</v>
      </c>
      <c r="CE179" s="64">
        <f t="shared" si="211"/>
        <v>0</v>
      </c>
      <c r="CF179" s="64">
        <f t="shared" si="212"/>
        <v>1</v>
      </c>
      <c r="CG179" s="64">
        <f t="shared" si="213"/>
        <v>1</v>
      </c>
      <c r="CH179" s="64">
        <f t="shared" si="214"/>
        <v>0</v>
      </c>
      <c r="CI179" s="64">
        <f t="shared" si="215"/>
        <v>0</v>
      </c>
      <c r="CJ179" s="64">
        <f t="shared" si="216"/>
        <v>1</v>
      </c>
      <c r="CK179" s="64">
        <f t="shared" si="217"/>
        <v>0</v>
      </c>
      <c r="CL179" s="64">
        <f t="shared" si="218"/>
        <v>1</v>
      </c>
    </row>
    <row r="180" spans="1:90" ht="15">
      <c r="A180" s="58">
        <v>442</v>
      </c>
      <c r="B180" s="59">
        <v>1690</v>
      </c>
      <c r="C180" s="59">
        <v>4680</v>
      </c>
      <c r="D180" s="59">
        <v>2930</v>
      </c>
      <c r="E180" s="59">
        <v>1030</v>
      </c>
      <c r="F180" s="59">
        <v>787</v>
      </c>
      <c r="G180" s="59">
        <v>2050</v>
      </c>
      <c r="H180" s="59">
        <v>826</v>
      </c>
      <c r="I180" s="59">
        <v>1010</v>
      </c>
      <c r="J180" s="59">
        <v>1710</v>
      </c>
      <c r="K180" s="59">
        <v>8220</v>
      </c>
      <c r="L180" s="59">
        <v>490</v>
      </c>
      <c r="M180" s="59">
        <v>526</v>
      </c>
      <c r="N180" s="59">
        <v>929</v>
      </c>
      <c r="O180" s="59">
        <v>708</v>
      </c>
      <c r="P180" s="59">
        <v>1920</v>
      </c>
      <c r="Q180" s="59">
        <v>541</v>
      </c>
      <c r="R180" s="59">
        <v>734</v>
      </c>
      <c r="S180" s="59">
        <v>5300</v>
      </c>
      <c r="T180" s="59">
        <v>3110</v>
      </c>
      <c r="U180" s="59">
        <v>394</v>
      </c>
      <c r="V180" s="59">
        <v>2560</v>
      </c>
      <c r="W180" s="59">
        <v>1500</v>
      </c>
      <c r="X180" s="59">
        <v>136</v>
      </c>
      <c r="Y180" s="59">
        <v>2260</v>
      </c>
      <c r="Z180" s="59">
        <v>809</v>
      </c>
      <c r="AA180" s="59">
        <v>802</v>
      </c>
      <c r="AB180" s="59">
        <v>2510</v>
      </c>
      <c r="AC180" s="59">
        <v>5050</v>
      </c>
      <c r="AD180" s="59">
        <v>295</v>
      </c>
      <c r="AE180" s="59">
        <v>1050</v>
      </c>
      <c r="AF180" s="59">
        <v>427</v>
      </c>
      <c r="AG180" s="59">
        <v>793</v>
      </c>
      <c r="AH180" s="59">
        <v>2050</v>
      </c>
      <c r="AI180" s="59">
        <v>478</v>
      </c>
      <c r="AJ180" s="59">
        <v>475</v>
      </c>
      <c r="AK180" s="59">
        <v>2360</v>
      </c>
      <c r="AL180" s="59">
        <v>1020</v>
      </c>
      <c r="AM180" s="59">
        <v>4040</v>
      </c>
      <c r="AN180" s="59">
        <v>4840</v>
      </c>
      <c r="AO180" s="59">
        <v>268</v>
      </c>
      <c r="AP180" s="59">
        <v>470</v>
      </c>
      <c r="AQ180" s="59">
        <v>189</v>
      </c>
      <c r="AR180" s="59">
        <v>2660</v>
      </c>
      <c r="AU180" s="63">
        <v>442</v>
      </c>
      <c r="AV180" s="64">
        <f t="shared" si="179"/>
        <v>1</v>
      </c>
      <c r="AW180" s="64">
        <f t="shared" si="219"/>
        <v>1</v>
      </c>
      <c r="AX180" s="64">
        <f t="shared" si="220"/>
        <v>1</v>
      </c>
      <c r="AY180" s="64">
        <f t="shared" si="221"/>
        <v>1</v>
      </c>
      <c r="AZ180" s="64">
        <f t="shared" si="180"/>
        <v>1</v>
      </c>
      <c r="BA180" s="64">
        <f t="shared" si="181"/>
        <v>1</v>
      </c>
      <c r="BB180" s="64">
        <f t="shared" si="182"/>
        <v>1</v>
      </c>
      <c r="BC180" s="64">
        <f t="shared" si="183"/>
        <v>1</v>
      </c>
      <c r="BD180" s="64">
        <f t="shared" si="184"/>
        <v>1</v>
      </c>
      <c r="BE180" s="64">
        <f t="shared" si="185"/>
        <v>1</v>
      </c>
      <c r="BF180" s="64">
        <f t="shared" si="186"/>
        <v>0</v>
      </c>
      <c r="BG180" s="64">
        <f t="shared" si="187"/>
        <v>0</v>
      </c>
      <c r="BH180" s="64">
        <f t="shared" si="188"/>
        <v>1</v>
      </c>
      <c r="BI180" s="64">
        <f t="shared" si="189"/>
        <v>0</v>
      </c>
      <c r="BJ180" s="64">
        <f t="shared" si="190"/>
        <v>1</v>
      </c>
      <c r="BK180" s="64">
        <f t="shared" si="191"/>
        <v>0</v>
      </c>
      <c r="BL180" s="64">
        <f t="shared" si="192"/>
        <v>1</v>
      </c>
      <c r="BM180" s="64">
        <f t="shared" si="193"/>
        <v>1</v>
      </c>
      <c r="BN180" s="64">
        <f t="shared" si="194"/>
        <v>1</v>
      </c>
      <c r="BO180" s="64">
        <f t="shared" si="195"/>
        <v>0</v>
      </c>
      <c r="BP180" s="64">
        <f t="shared" si="196"/>
        <v>1</v>
      </c>
      <c r="BQ180" s="64">
        <f t="shared" si="197"/>
        <v>1</v>
      </c>
      <c r="BR180" s="64">
        <f t="shared" si="198"/>
        <v>0</v>
      </c>
      <c r="BS180" s="64">
        <f t="shared" si="199"/>
        <v>1</v>
      </c>
      <c r="BT180" s="64">
        <f t="shared" si="200"/>
        <v>1</v>
      </c>
      <c r="BU180" s="64">
        <f t="shared" si="201"/>
        <v>1</v>
      </c>
      <c r="BV180" s="64">
        <f t="shared" si="202"/>
        <v>0</v>
      </c>
      <c r="BW180" s="64">
        <f t="shared" si="203"/>
        <v>0</v>
      </c>
      <c r="BX180" s="64">
        <f t="shared" si="204"/>
        <v>0</v>
      </c>
      <c r="BY180" s="64">
        <f t="shared" si="205"/>
        <v>1</v>
      </c>
      <c r="BZ180" s="64">
        <f t="shared" si="206"/>
        <v>0</v>
      </c>
      <c r="CA180" s="64">
        <f t="shared" si="207"/>
        <v>1</v>
      </c>
      <c r="CB180" s="64">
        <f t="shared" si="208"/>
        <v>0</v>
      </c>
      <c r="CC180" s="64">
        <f t="shared" si="209"/>
        <v>0</v>
      </c>
      <c r="CD180" s="64">
        <f t="shared" si="210"/>
        <v>0</v>
      </c>
      <c r="CE180" s="64">
        <f t="shared" si="211"/>
        <v>0</v>
      </c>
      <c r="CF180" s="64">
        <f t="shared" si="212"/>
        <v>1</v>
      </c>
      <c r="CG180" s="64">
        <f t="shared" si="213"/>
        <v>1</v>
      </c>
      <c r="CH180" s="64">
        <f t="shared" si="214"/>
        <v>1</v>
      </c>
      <c r="CI180" s="64">
        <f t="shared" si="215"/>
        <v>0</v>
      </c>
      <c r="CJ180" s="64">
        <f t="shared" si="216"/>
        <v>1</v>
      </c>
      <c r="CK180" s="64">
        <f t="shared" si="217"/>
        <v>0</v>
      </c>
      <c r="CL180" s="64">
        <f t="shared" si="218"/>
        <v>1</v>
      </c>
    </row>
    <row r="181" spans="1:90" ht="15">
      <c r="A181" s="58">
        <v>443</v>
      </c>
      <c r="B181" s="59">
        <v>1540</v>
      </c>
      <c r="C181" s="59">
        <v>3550</v>
      </c>
      <c r="D181" s="59">
        <v>2230</v>
      </c>
      <c r="E181" s="59">
        <v>1060</v>
      </c>
      <c r="F181" s="59">
        <v>710</v>
      </c>
      <c r="G181" s="59">
        <v>1550</v>
      </c>
      <c r="H181" s="59">
        <v>776</v>
      </c>
      <c r="I181" s="59">
        <v>928</v>
      </c>
      <c r="J181" s="59">
        <v>1530</v>
      </c>
      <c r="K181" s="59">
        <v>28300</v>
      </c>
      <c r="L181" s="59">
        <v>522</v>
      </c>
      <c r="M181" s="59">
        <v>399</v>
      </c>
      <c r="N181" s="59">
        <v>826</v>
      </c>
      <c r="O181" s="59">
        <v>642</v>
      </c>
      <c r="P181" s="59">
        <v>1650</v>
      </c>
      <c r="Q181" s="59">
        <v>530</v>
      </c>
      <c r="R181" s="59">
        <v>703</v>
      </c>
      <c r="S181" s="59">
        <v>4340</v>
      </c>
      <c r="T181" s="59">
        <v>2270</v>
      </c>
      <c r="U181" s="59">
        <v>371</v>
      </c>
      <c r="V181" s="59">
        <v>1990</v>
      </c>
      <c r="W181" s="59">
        <v>1400</v>
      </c>
      <c r="X181" s="59">
        <v>133</v>
      </c>
      <c r="Y181" s="59">
        <v>6410</v>
      </c>
      <c r="Z181" s="59">
        <v>743</v>
      </c>
      <c r="AA181" s="59">
        <v>816</v>
      </c>
      <c r="AB181" s="59">
        <v>1710</v>
      </c>
      <c r="AC181" s="59">
        <v>6180</v>
      </c>
      <c r="AD181" s="59">
        <v>278</v>
      </c>
      <c r="AE181" s="59">
        <v>954</v>
      </c>
      <c r="AF181" s="59">
        <v>403</v>
      </c>
      <c r="AG181" s="59">
        <v>729</v>
      </c>
      <c r="AH181" s="59">
        <v>1560</v>
      </c>
      <c r="AI181" s="59">
        <v>451</v>
      </c>
      <c r="AJ181" s="59">
        <v>427</v>
      </c>
      <c r="AK181" s="59">
        <v>1670</v>
      </c>
      <c r="AL181" s="59">
        <v>919</v>
      </c>
      <c r="AM181" s="59">
        <v>5420</v>
      </c>
      <c r="AN181" s="59">
        <v>2620</v>
      </c>
      <c r="AO181" s="59">
        <v>255</v>
      </c>
      <c r="AP181" s="59">
        <v>423</v>
      </c>
      <c r="AQ181" s="59">
        <v>183</v>
      </c>
      <c r="AR181" s="59">
        <v>2080</v>
      </c>
      <c r="AU181" s="63">
        <v>443</v>
      </c>
      <c r="AV181" s="64">
        <f t="shared" si="179"/>
        <v>1</v>
      </c>
      <c r="AW181" s="64">
        <f t="shared" si="219"/>
        <v>1</v>
      </c>
      <c r="AX181" s="64">
        <f t="shared" si="220"/>
        <v>1</v>
      </c>
      <c r="AY181" s="64">
        <f t="shared" si="221"/>
        <v>1</v>
      </c>
      <c r="AZ181" s="64">
        <f t="shared" si="180"/>
        <v>1</v>
      </c>
      <c r="BA181" s="64">
        <f t="shared" si="181"/>
        <v>1</v>
      </c>
      <c r="BB181" s="64">
        <f t="shared" si="182"/>
        <v>1</v>
      </c>
      <c r="BC181" s="64">
        <f t="shared" si="183"/>
        <v>1</v>
      </c>
      <c r="BD181" s="64">
        <f t="shared" si="184"/>
        <v>1</v>
      </c>
      <c r="BE181" s="64">
        <f t="shared" si="185"/>
        <v>1</v>
      </c>
      <c r="BF181" s="64">
        <f t="shared" si="186"/>
        <v>0</v>
      </c>
      <c r="BG181" s="64">
        <f t="shared" si="187"/>
        <v>0</v>
      </c>
      <c r="BH181" s="64">
        <f t="shared" si="188"/>
        <v>1</v>
      </c>
      <c r="BI181" s="64">
        <f t="shared" si="189"/>
        <v>0</v>
      </c>
      <c r="BJ181" s="64">
        <f t="shared" si="190"/>
        <v>1</v>
      </c>
      <c r="BK181" s="64">
        <f t="shared" si="191"/>
        <v>0</v>
      </c>
      <c r="BL181" s="64">
        <f t="shared" si="192"/>
        <v>1</v>
      </c>
      <c r="BM181" s="64">
        <f t="shared" si="193"/>
        <v>1</v>
      </c>
      <c r="BN181" s="64">
        <f t="shared" si="194"/>
        <v>1</v>
      </c>
      <c r="BO181" s="64">
        <f t="shared" si="195"/>
        <v>0</v>
      </c>
      <c r="BP181" s="64">
        <f t="shared" si="196"/>
        <v>1</v>
      </c>
      <c r="BQ181" s="64">
        <f t="shared" si="197"/>
        <v>1</v>
      </c>
      <c r="BR181" s="64">
        <f t="shared" si="198"/>
        <v>0</v>
      </c>
      <c r="BS181" s="64">
        <f t="shared" si="199"/>
        <v>1</v>
      </c>
      <c r="BT181" s="64">
        <f t="shared" si="200"/>
        <v>1</v>
      </c>
      <c r="BU181" s="64">
        <f t="shared" si="201"/>
        <v>1</v>
      </c>
      <c r="BV181" s="64">
        <f t="shared" si="202"/>
        <v>0</v>
      </c>
      <c r="BW181" s="64">
        <f t="shared" si="203"/>
        <v>0</v>
      </c>
      <c r="BX181" s="64">
        <f t="shared" si="204"/>
        <v>0</v>
      </c>
      <c r="BY181" s="64">
        <f t="shared" si="205"/>
        <v>1</v>
      </c>
      <c r="BZ181" s="64">
        <f t="shared" si="206"/>
        <v>0</v>
      </c>
      <c r="CA181" s="64">
        <f t="shared" si="207"/>
        <v>1</v>
      </c>
      <c r="CB181" s="64">
        <f t="shared" si="208"/>
        <v>1</v>
      </c>
      <c r="CC181" s="64">
        <f t="shared" si="209"/>
        <v>0</v>
      </c>
      <c r="CD181" s="64">
        <f t="shared" si="210"/>
        <v>0</v>
      </c>
      <c r="CE181" s="64">
        <f t="shared" si="211"/>
        <v>0</v>
      </c>
      <c r="CF181" s="64">
        <f t="shared" si="212"/>
        <v>1</v>
      </c>
      <c r="CG181" s="64">
        <f t="shared" si="213"/>
        <v>1</v>
      </c>
      <c r="CH181" s="64">
        <f t="shared" si="214"/>
        <v>1</v>
      </c>
      <c r="CI181" s="64">
        <f t="shared" si="215"/>
        <v>0</v>
      </c>
      <c r="CJ181" s="64">
        <f t="shared" si="216"/>
        <v>1</v>
      </c>
      <c r="CK181" s="64">
        <f t="shared" si="217"/>
        <v>0</v>
      </c>
      <c r="CL181" s="64">
        <f t="shared" si="218"/>
        <v>1</v>
      </c>
    </row>
    <row r="182" spans="1:90" ht="15">
      <c r="A182" s="58">
        <v>444</v>
      </c>
      <c r="B182" s="59">
        <v>1870</v>
      </c>
      <c r="C182" s="59">
        <v>2650</v>
      </c>
      <c r="D182" s="59">
        <v>1760</v>
      </c>
      <c r="E182" s="59">
        <v>929</v>
      </c>
      <c r="F182" s="59">
        <v>650</v>
      </c>
      <c r="G182" s="59">
        <v>1280</v>
      </c>
      <c r="H182" s="59">
        <v>738</v>
      </c>
      <c r="I182" s="59">
        <v>964</v>
      </c>
      <c r="J182" s="59">
        <v>1390</v>
      </c>
      <c r="K182" s="59">
        <v>14500</v>
      </c>
      <c r="L182" s="59">
        <v>554</v>
      </c>
      <c r="M182" s="59">
        <v>322</v>
      </c>
      <c r="N182" s="59">
        <v>753</v>
      </c>
      <c r="O182" s="59">
        <v>634</v>
      </c>
      <c r="P182" s="59">
        <v>1390</v>
      </c>
      <c r="Q182" s="59">
        <v>595</v>
      </c>
      <c r="R182" s="59">
        <v>677</v>
      </c>
      <c r="S182" s="59">
        <v>3320</v>
      </c>
      <c r="T182" s="59">
        <v>1810</v>
      </c>
      <c r="U182" s="59">
        <v>348</v>
      </c>
      <c r="V182" s="59">
        <v>1630</v>
      </c>
      <c r="W182" s="59">
        <v>1270</v>
      </c>
      <c r="X182" s="59">
        <v>129</v>
      </c>
      <c r="Y182" s="59">
        <v>3540</v>
      </c>
      <c r="Z182" s="59">
        <v>679</v>
      </c>
      <c r="AA182" s="59">
        <v>730</v>
      </c>
      <c r="AB182" s="59">
        <v>1350</v>
      </c>
      <c r="AC182" s="59">
        <v>3040</v>
      </c>
      <c r="AD182" s="59">
        <v>272</v>
      </c>
      <c r="AE182" s="59">
        <v>879</v>
      </c>
      <c r="AF182" s="59">
        <v>380</v>
      </c>
      <c r="AG182" s="59">
        <v>671</v>
      </c>
      <c r="AH182" s="59">
        <v>1340</v>
      </c>
      <c r="AI182" s="59">
        <v>420</v>
      </c>
      <c r="AJ182" s="59">
        <v>407</v>
      </c>
      <c r="AK182" s="59">
        <v>1320</v>
      </c>
      <c r="AL182" s="59">
        <v>830</v>
      </c>
      <c r="AM182" s="59">
        <v>5470</v>
      </c>
      <c r="AN182" s="59">
        <v>1760</v>
      </c>
      <c r="AO182" s="59">
        <v>248</v>
      </c>
      <c r="AP182" s="59">
        <v>381</v>
      </c>
      <c r="AQ182" s="59">
        <v>177</v>
      </c>
      <c r="AR182" s="59">
        <v>1690</v>
      </c>
      <c r="AU182" s="63">
        <v>444</v>
      </c>
      <c r="AV182" s="64">
        <f t="shared" si="179"/>
        <v>1</v>
      </c>
      <c r="AW182" s="64">
        <f t="shared" si="219"/>
        <v>1</v>
      </c>
      <c r="AX182" s="64">
        <f t="shared" si="220"/>
        <v>1</v>
      </c>
      <c r="AY182" s="64">
        <f t="shared" si="221"/>
        <v>1</v>
      </c>
      <c r="AZ182" s="64">
        <f t="shared" si="180"/>
        <v>1</v>
      </c>
      <c r="BA182" s="64">
        <f t="shared" si="181"/>
        <v>1</v>
      </c>
      <c r="BB182" s="64">
        <f t="shared" si="182"/>
        <v>1</v>
      </c>
      <c r="BC182" s="64">
        <f t="shared" si="183"/>
        <v>1</v>
      </c>
      <c r="BD182" s="64">
        <f t="shared" si="184"/>
        <v>1</v>
      </c>
      <c r="BE182" s="64">
        <f t="shared" si="185"/>
        <v>1</v>
      </c>
      <c r="BF182" s="64">
        <f t="shared" si="186"/>
        <v>0</v>
      </c>
      <c r="BG182" s="64">
        <f t="shared" si="187"/>
        <v>0</v>
      </c>
      <c r="BH182" s="64">
        <f t="shared" si="188"/>
        <v>1</v>
      </c>
      <c r="BI182" s="64">
        <f t="shared" si="189"/>
        <v>1</v>
      </c>
      <c r="BJ182" s="64">
        <f t="shared" si="190"/>
        <v>1</v>
      </c>
      <c r="BK182" s="64">
        <f t="shared" si="191"/>
        <v>0</v>
      </c>
      <c r="BL182" s="64">
        <f t="shared" si="192"/>
        <v>1</v>
      </c>
      <c r="BM182" s="64">
        <f t="shared" si="193"/>
        <v>1</v>
      </c>
      <c r="BN182" s="64">
        <f t="shared" si="194"/>
        <v>1</v>
      </c>
      <c r="BO182" s="64">
        <f t="shared" si="195"/>
        <v>0</v>
      </c>
      <c r="BP182" s="64">
        <f t="shared" si="196"/>
        <v>1</v>
      </c>
      <c r="BQ182" s="64">
        <f t="shared" si="197"/>
        <v>1</v>
      </c>
      <c r="BR182" s="64">
        <f t="shared" si="198"/>
        <v>0</v>
      </c>
      <c r="BS182" s="64">
        <f t="shared" si="199"/>
        <v>1</v>
      </c>
      <c r="BT182" s="64">
        <f t="shared" si="200"/>
        <v>1</v>
      </c>
      <c r="BU182" s="64">
        <f t="shared" si="201"/>
        <v>1</v>
      </c>
      <c r="BV182" s="64">
        <f t="shared" si="202"/>
        <v>1</v>
      </c>
      <c r="BW182" s="64">
        <f t="shared" si="203"/>
        <v>0</v>
      </c>
      <c r="BX182" s="64">
        <f t="shared" si="204"/>
        <v>0</v>
      </c>
      <c r="BY182" s="64">
        <f t="shared" si="205"/>
        <v>1</v>
      </c>
      <c r="BZ182" s="64">
        <f t="shared" si="206"/>
        <v>0</v>
      </c>
      <c r="CA182" s="64">
        <f t="shared" si="207"/>
        <v>1</v>
      </c>
      <c r="CB182" s="64">
        <f t="shared" si="208"/>
        <v>1</v>
      </c>
      <c r="CC182" s="64">
        <f t="shared" si="209"/>
        <v>0</v>
      </c>
      <c r="CD182" s="64">
        <f t="shared" si="210"/>
        <v>0</v>
      </c>
      <c r="CE182" s="64">
        <f t="shared" si="211"/>
        <v>0</v>
      </c>
      <c r="CF182" s="64">
        <f t="shared" si="212"/>
        <v>1</v>
      </c>
      <c r="CG182" s="64">
        <f t="shared" si="213"/>
        <v>1</v>
      </c>
      <c r="CH182" s="64">
        <f t="shared" si="214"/>
        <v>1</v>
      </c>
      <c r="CI182" s="64">
        <f t="shared" si="215"/>
        <v>0</v>
      </c>
      <c r="CJ182" s="64">
        <f t="shared" si="216"/>
        <v>0</v>
      </c>
      <c r="CK182" s="64">
        <f t="shared" si="217"/>
        <v>0</v>
      </c>
      <c r="CL182" s="64">
        <f t="shared" si="218"/>
        <v>1</v>
      </c>
    </row>
    <row r="183" spans="1:90" ht="15">
      <c r="A183" s="58">
        <v>445</v>
      </c>
      <c r="B183" s="59">
        <v>1560</v>
      </c>
      <c r="C183" s="59">
        <v>3000</v>
      </c>
      <c r="D183" s="59">
        <v>1480</v>
      </c>
      <c r="E183" s="59">
        <v>857</v>
      </c>
      <c r="F183" s="59">
        <v>595</v>
      </c>
      <c r="G183" s="59">
        <v>1100</v>
      </c>
      <c r="H183" s="59">
        <v>710</v>
      </c>
      <c r="I183" s="59">
        <v>1240</v>
      </c>
      <c r="J183" s="59">
        <v>1250</v>
      </c>
      <c r="K183" s="59">
        <v>6110</v>
      </c>
      <c r="L183" s="59">
        <v>477</v>
      </c>
      <c r="M183" s="59">
        <v>265</v>
      </c>
      <c r="N183" s="59">
        <v>684</v>
      </c>
      <c r="O183" s="59">
        <v>575</v>
      </c>
      <c r="P183" s="59">
        <v>1250</v>
      </c>
      <c r="Q183" s="59">
        <v>838</v>
      </c>
      <c r="R183" s="59">
        <v>635</v>
      </c>
      <c r="S183" s="59">
        <v>2810</v>
      </c>
      <c r="T183" s="59">
        <v>1450</v>
      </c>
      <c r="U183" s="59">
        <v>326</v>
      </c>
      <c r="V183" s="59">
        <v>1360</v>
      </c>
      <c r="W183" s="59">
        <v>1100</v>
      </c>
      <c r="X183" s="59">
        <v>124</v>
      </c>
      <c r="Y183" s="59">
        <v>2300</v>
      </c>
      <c r="Z183" s="59">
        <v>604</v>
      </c>
      <c r="AA183" s="59">
        <v>809</v>
      </c>
      <c r="AB183" s="59">
        <v>1120</v>
      </c>
      <c r="AC183" s="59">
        <v>1830</v>
      </c>
      <c r="AD183" s="59">
        <v>258</v>
      </c>
      <c r="AE183" s="59">
        <v>805</v>
      </c>
      <c r="AF183" s="59">
        <v>360</v>
      </c>
      <c r="AG183" s="59">
        <v>626</v>
      </c>
      <c r="AH183" s="59">
        <v>1560</v>
      </c>
      <c r="AI183" s="59">
        <v>388</v>
      </c>
      <c r="AJ183" s="59">
        <v>397</v>
      </c>
      <c r="AK183" s="59">
        <v>1090</v>
      </c>
      <c r="AL183" s="59">
        <v>759</v>
      </c>
      <c r="AM183" s="59">
        <v>6460</v>
      </c>
      <c r="AN183" s="59">
        <v>1370</v>
      </c>
      <c r="AO183" s="59">
        <v>818</v>
      </c>
      <c r="AP183" s="59">
        <v>346</v>
      </c>
      <c r="AQ183" s="59">
        <v>172</v>
      </c>
      <c r="AR183" s="59">
        <v>1900</v>
      </c>
      <c r="AU183" s="63">
        <v>445</v>
      </c>
      <c r="AV183" s="64">
        <f t="shared" si="179"/>
        <v>1</v>
      </c>
      <c r="AW183" s="64">
        <f t="shared" si="219"/>
        <v>1</v>
      </c>
      <c r="AX183" s="64">
        <f t="shared" si="220"/>
        <v>1</v>
      </c>
      <c r="AY183" s="64">
        <f t="shared" si="221"/>
        <v>1</v>
      </c>
      <c r="AZ183" s="64">
        <f t="shared" si="180"/>
        <v>1</v>
      </c>
      <c r="BA183" s="64">
        <f t="shared" si="181"/>
        <v>1</v>
      </c>
      <c r="BB183" s="64">
        <f t="shared" si="182"/>
        <v>1</v>
      </c>
      <c r="BC183" s="64">
        <f t="shared" si="183"/>
        <v>1</v>
      </c>
      <c r="BD183" s="64">
        <f t="shared" si="184"/>
        <v>1</v>
      </c>
      <c r="BE183" s="64">
        <f t="shared" si="185"/>
        <v>1</v>
      </c>
      <c r="BF183" s="64">
        <f t="shared" si="186"/>
        <v>0</v>
      </c>
      <c r="BG183" s="64">
        <f t="shared" si="187"/>
        <v>0</v>
      </c>
      <c r="BH183" s="64">
        <f t="shared" si="188"/>
        <v>1</v>
      </c>
      <c r="BI183" s="64">
        <f t="shared" si="189"/>
        <v>1</v>
      </c>
      <c r="BJ183" s="64">
        <f t="shared" si="190"/>
        <v>1</v>
      </c>
      <c r="BK183" s="64">
        <f t="shared" si="191"/>
        <v>1</v>
      </c>
      <c r="BL183" s="64">
        <f t="shared" si="192"/>
        <v>1</v>
      </c>
      <c r="BM183" s="64">
        <f t="shared" si="193"/>
        <v>1</v>
      </c>
      <c r="BN183" s="64">
        <f t="shared" si="194"/>
        <v>1</v>
      </c>
      <c r="BO183" s="64">
        <f t="shared" si="195"/>
        <v>0</v>
      </c>
      <c r="BP183" s="64">
        <f t="shared" si="196"/>
        <v>1</v>
      </c>
      <c r="BQ183" s="64">
        <f t="shared" si="197"/>
        <v>1</v>
      </c>
      <c r="BR183" s="64">
        <f t="shared" si="198"/>
        <v>0</v>
      </c>
      <c r="BS183" s="64">
        <f t="shared" si="199"/>
        <v>1</v>
      </c>
      <c r="BT183" s="64">
        <f t="shared" si="200"/>
        <v>1</v>
      </c>
      <c r="BU183" s="64">
        <f t="shared" si="201"/>
        <v>1</v>
      </c>
      <c r="BV183" s="64">
        <f t="shared" si="202"/>
        <v>1</v>
      </c>
      <c r="BW183" s="64">
        <f t="shared" si="203"/>
        <v>0</v>
      </c>
      <c r="BX183" s="64">
        <f t="shared" si="204"/>
        <v>0</v>
      </c>
      <c r="BY183" s="64">
        <f t="shared" si="205"/>
        <v>1</v>
      </c>
      <c r="BZ183" s="64">
        <f t="shared" si="206"/>
        <v>0</v>
      </c>
      <c r="CA183" s="64">
        <f t="shared" si="207"/>
        <v>1</v>
      </c>
      <c r="CB183" s="64">
        <f t="shared" si="208"/>
        <v>1</v>
      </c>
      <c r="CC183" s="64">
        <f t="shared" si="209"/>
        <v>0</v>
      </c>
      <c r="CD183" s="64">
        <f t="shared" si="210"/>
        <v>0</v>
      </c>
      <c r="CE183" s="64">
        <f t="shared" si="211"/>
        <v>1</v>
      </c>
      <c r="CF183" s="64">
        <f t="shared" si="212"/>
        <v>1</v>
      </c>
      <c r="CG183" s="64">
        <f t="shared" si="213"/>
        <v>1</v>
      </c>
      <c r="CH183" s="64">
        <f t="shared" si="214"/>
        <v>1</v>
      </c>
      <c r="CI183" s="64">
        <f t="shared" si="215"/>
        <v>0</v>
      </c>
      <c r="CJ183" s="64">
        <f t="shared" si="216"/>
        <v>0</v>
      </c>
      <c r="CK183" s="64">
        <f t="shared" si="217"/>
        <v>0</v>
      </c>
      <c r="CL183" s="64">
        <f t="shared" si="218"/>
        <v>1</v>
      </c>
    </row>
    <row r="184" spans="1:90" ht="15">
      <c r="A184" s="58">
        <v>446</v>
      </c>
      <c r="B184" s="59">
        <v>1480</v>
      </c>
      <c r="C184" s="59">
        <v>2700</v>
      </c>
      <c r="D184" s="59">
        <v>1260</v>
      </c>
      <c r="E184" s="59">
        <v>886</v>
      </c>
      <c r="F184" s="59">
        <v>555</v>
      </c>
      <c r="G184" s="59">
        <v>982</v>
      </c>
      <c r="H184" s="59">
        <v>683</v>
      </c>
      <c r="I184" s="59">
        <v>1420</v>
      </c>
      <c r="J184" s="59">
        <v>1140</v>
      </c>
      <c r="K184" s="59">
        <v>8020</v>
      </c>
      <c r="L184" s="59">
        <v>439</v>
      </c>
      <c r="M184" s="59">
        <v>225</v>
      </c>
      <c r="N184" s="59">
        <v>637</v>
      </c>
      <c r="O184" s="59">
        <v>544</v>
      </c>
      <c r="P184" s="59">
        <v>1200</v>
      </c>
      <c r="Q184" s="59">
        <v>1650</v>
      </c>
      <c r="R184" s="59">
        <v>605</v>
      </c>
      <c r="S184" s="59">
        <v>2880</v>
      </c>
      <c r="T184" s="59">
        <v>1230</v>
      </c>
      <c r="U184" s="59">
        <v>309</v>
      </c>
      <c r="V184" s="59">
        <v>1140</v>
      </c>
      <c r="W184" s="59">
        <v>1070</v>
      </c>
      <c r="X184" s="59">
        <v>121</v>
      </c>
      <c r="Y184" s="59">
        <v>1770</v>
      </c>
      <c r="Z184" s="59">
        <v>546</v>
      </c>
      <c r="AA184" s="59">
        <v>1100</v>
      </c>
      <c r="AB184" s="59">
        <v>956</v>
      </c>
      <c r="AC184" s="59">
        <v>1330</v>
      </c>
      <c r="AD184" s="59">
        <v>254</v>
      </c>
      <c r="AE184" s="59">
        <v>743</v>
      </c>
      <c r="AF184" s="59">
        <v>341</v>
      </c>
      <c r="AG184" s="59">
        <v>584</v>
      </c>
      <c r="AH184" s="59">
        <v>1240</v>
      </c>
      <c r="AI184" s="59">
        <v>375</v>
      </c>
      <c r="AJ184" s="59">
        <v>368</v>
      </c>
      <c r="AK184" s="59">
        <v>968</v>
      </c>
      <c r="AL184" s="59">
        <v>703</v>
      </c>
      <c r="AM184" s="59">
        <v>4860</v>
      </c>
      <c r="AN184" s="59">
        <v>1350</v>
      </c>
      <c r="AO184" s="59">
        <v>847</v>
      </c>
      <c r="AP184" s="59">
        <v>322</v>
      </c>
      <c r="AQ184" s="59">
        <v>169</v>
      </c>
      <c r="AR184" s="59">
        <v>3330</v>
      </c>
      <c r="AU184" s="63">
        <v>446</v>
      </c>
      <c r="AV184" s="64">
        <f t="shared" si="179"/>
        <v>1</v>
      </c>
      <c r="AW184" s="64">
        <f t="shared" si="219"/>
        <v>1</v>
      </c>
      <c r="AX184" s="64">
        <f t="shared" si="220"/>
        <v>1</v>
      </c>
      <c r="AY184" s="64">
        <f t="shared" si="221"/>
        <v>1</v>
      </c>
      <c r="AZ184" s="64">
        <f t="shared" si="180"/>
        <v>1</v>
      </c>
      <c r="BA184" s="64">
        <f t="shared" si="181"/>
        <v>1</v>
      </c>
      <c r="BB184" s="64">
        <f t="shared" si="182"/>
        <v>1</v>
      </c>
      <c r="BC184" s="64">
        <f t="shared" si="183"/>
        <v>1</v>
      </c>
      <c r="BD184" s="64">
        <f t="shared" si="184"/>
        <v>1</v>
      </c>
      <c r="BE184" s="64">
        <f t="shared" si="185"/>
        <v>1</v>
      </c>
      <c r="BF184" s="64">
        <f t="shared" si="186"/>
        <v>0</v>
      </c>
      <c r="BG184" s="64">
        <f t="shared" si="187"/>
        <v>0</v>
      </c>
      <c r="BH184" s="64">
        <f t="shared" si="188"/>
        <v>1</v>
      </c>
      <c r="BI184" s="64">
        <f t="shared" si="189"/>
        <v>1</v>
      </c>
      <c r="BJ184" s="64">
        <f t="shared" si="190"/>
        <v>1</v>
      </c>
      <c r="BK184" s="64">
        <f t="shared" si="191"/>
        <v>0</v>
      </c>
      <c r="BL184" s="64">
        <f t="shared" si="192"/>
        <v>1</v>
      </c>
      <c r="BM184" s="64">
        <f t="shared" si="193"/>
        <v>1</v>
      </c>
      <c r="BN184" s="64">
        <f t="shared" si="194"/>
        <v>1</v>
      </c>
      <c r="BO184" s="64">
        <f t="shared" si="195"/>
        <v>0</v>
      </c>
      <c r="BP184" s="64">
        <f t="shared" si="196"/>
        <v>1</v>
      </c>
      <c r="BQ184" s="64">
        <f t="shared" si="197"/>
        <v>1</v>
      </c>
      <c r="BR184" s="64">
        <f t="shared" si="198"/>
        <v>0</v>
      </c>
      <c r="BS184" s="64">
        <f t="shared" si="199"/>
        <v>1</v>
      </c>
      <c r="BT184" s="64">
        <f t="shared" si="200"/>
        <v>1</v>
      </c>
      <c r="BU184" s="64">
        <f t="shared" si="201"/>
        <v>1</v>
      </c>
      <c r="BV184" s="64">
        <f t="shared" si="202"/>
        <v>1</v>
      </c>
      <c r="BW184" s="64">
        <f t="shared" si="203"/>
        <v>1</v>
      </c>
      <c r="BX184" s="64">
        <f t="shared" si="204"/>
        <v>0</v>
      </c>
      <c r="BY184" s="64">
        <f t="shared" si="205"/>
        <v>1</v>
      </c>
      <c r="BZ184" s="64">
        <f t="shared" si="206"/>
        <v>0</v>
      </c>
      <c r="CA184" s="64">
        <f t="shared" si="207"/>
        <v>1</v>
      </c>
      <c r="CB184" s="64">
        <f t="shared" si="208"/>
        <v>1</v>
      </c>
      <c r="CC184" s="64">
        <f t="shared" si="209"/>
        <v>0</v>
      </c>
      <c r="CD184" s="64">
        <f t="shared" si="210"/>
        <v>0</v>
      </c>
      <c r="CE184" s="64">
        <f t="shared" si="211"/>
        <v>1</v>
      </c>
      <c r="CF184" s="64">
        <f t="shared" si="212"/>
        <v>1</v>
      </c>
      <c r="CG184" s="64">
        <f t="shared" si="213"/>
        <v>1</v>
      </c>
      <c r="CH184" s="64">
        <f t="shared" si="214"/>
        <v>1</v>
      </c>
      <c r="CI184" s="64">
        <f t="shared" si="215"/>
        <v>0</v>
      </c>
      <c r="CJ184" s="64">
        <f t="shared" si="216"/>
        <v>0</v>
      </c>
      <c r="CK184" s="64">
        <f t="shared" si="217"/>
        <v>0</v>
      </c>
      <c r="CL184" s="64">
        <f t="shared" si="218"/>
        <v>1</v>
      </c>
    </row>
    <row r="185" spans="1:90" ht="15">
      <c r="A185" s="58">
        <v>447</v>
      </c>
      <c r="B185" s="59">
        <v>1340</v>
      </c>
      <c r="C185" s="59">
        <v>2250</v>
      </c>
      <c r="D185" s="59">
        <v>1100</v>
      </c>
      <c r="E185" s="59">
        <v>783</v>
      </c>
      <c r="F185" s="59">
        <v>515</v>
      </c>
      <c r="G185" s="59">
        <v>1050</v>
      </c>
      <c r="H185" s="59">
        <v>1260</v>
      </c>
      <c r="I185" s="59">
        <v>1510</v>
      </c>
      <c r="J185" s="59">
        <v>1070</v>
      </c>
      <c r="K185" s="59">
        <v>9170</v>
      </c>
      <c r="L185" s="59">
        <v>423</v>
      </c>
      <c r="M185" s="59">
        <v>195</v>
      </c>
      <c r="N185" s="59">
        <v>599</v>
      </c>
      <c r="O185" s="59">
        <v>500</v>
      </c>
      <c r="P185" s="59">
        <v>1050</v>
      </c>
      <c r="Q185" s="59">
        <v>1740</v>
      </c>
      <c r="R185" s="59">
        <v>572</v>
      </c>
      <c r="S185" s="59">
        <v>3680</v>
      </c>
      <c r="T185" s="59">
        <v>1050</v>
      </c>
      <c r="U185" s="59">
        <v>296</v>
      </c>
      <c r="V185" s="59">
        <v>1000</v>
      </c>
      <c r="W185" s="59">
        <v>1020</v>
      </c>
      <c r="X185" s="59">
        <v>121</v>
      </c>
      <c r="Y185" s="59">
        <v>1470</v>
      </c>
      <c r="Z185" s="59">
        <v>501</v>
      </c>
      <c r="AA185" s="59">
        <v>922</v>
      </c>
      <c r="AB185" s="59">
        <v>829</v>
      </c>
      <c r="AC185" s="59">
        <v>1050</v>
      </c>
      <c r="AD185" s="59">
        <v>253</v>
      </c>
      <c r="AE185" s="59">
        <v>687</v>
      </c>
      <c r="AF185" s="59">
        <v>324</v>
      </c>
      <c r="AG185" s="59">
        <v>652</v>
      </c>
      <c r="AH185" s="59">
        <v>1260</v>
      </c>
      <c r="AI185" s="59">
        <v>360</v>
      </c>
      <c r="AJ185" s="59">
        <v>347</v>
      </c>
      <c r="AK185" s="59">
        <v>1380</v>
      </c>
      <c r="AL185" s="59">
        <v>656</v>
      </c>
      <c r="AM185" s="59">
        <v>3350</v>
      </c>
      <c r="AN185" s="59">
        <v>1440</v>
      </c>
      <c r="AO185" s="59">
        <v>598</v>
      </c>
      <c r="AP185" s="59">
        <v>297</v>
      </c>
      <c r="AQ185" s="59">
        <v>175</v>
      </c>
      <c r="AR185" s="59">
        <v>3840</v>
      </c>
      <c r="AU185" s="63">
        <v>447</v>
      </c>
      <c r="AV185" s="64">
        <f t="shared" si="179"/>
        <v>1</v>
      </c>
      <c r="AW185" s="64">
        <f t="shared" si="219"/>
        <v>1</v>
      </c>
      <c r="AX185" s="64">
        <f t="shared" si="220"/>
        <v>1</v>
      </c>
      <c r="AY185" s="64">
        <f t="shared" si="221"/>
        <v>1</v>
      </c>
      <c r="AZ185" s="64">
        <f t="shared" si="180"/>
        <v>1</v>
      </c>
      <c r="BA185" s="64">
        <f t="shared" si="181"/>
        <v>1</v>
      </c>
      <c r="BB185" s="64">
        <f t="shared" si="182"/>
        <v>1</v>
      </c>
      <c r="BC185" s="64">
        <f t="shared" si="183"/>
        <v>1</v>
      </c>
      <c r="BD185" s="64">
        <f t="shared" si="184"/>
        <v>1</v>
      </c>
      <c r="BE185" s="64">
        <f t="shared" si="185"/>
        <v>1</v>
      </c>
      <c r="BF185" s="64">
        <f t="shared" si="186"/>
        <v>0</v>
      </c>
      <c r="BG185" s="64">
        <f t="shared" si="187"/>
        <v>0</v>
      </c>
      <c r="BH185" s="64">
        <f t="shared" si="188"/>
        <v>1</v>
      </c>
      <c r="BI185" s="64">
        <f t="shared" si="189"/>
        <v>0</v>
      </c>
      <c r="BJ185" s="64">
        <f t="shared" si="190"/>
        <v>1</v>
      </c>
      <c r="BK185" s="64">
        <f t="shared" si="191"/>
        <v>0</v>
      </c>
      <c r="BL185" s="64">
        <f t="shared" si="192"/>
        <v>1</v>
      </c>
      <c r="BM185" s="64">
        <f t="shared" si="193"/>
        <v>1</v>
      </c>
      <c r="BN185" s="64">
        <f t="shared" si="194"/>
        <v>1</v>
      </c>
      <c r="BO185" s="64">
        <f t="shared" si="195"/>
        <v>0</v>
      </c>
      <c r="BP185" s="64">
        <f t="shared" si="196"/>
        <v>1</v>
      </c>
      <c r="BQ185" s="64">
        <f t="shared" si="197"/>
        <v>1</v>
      </c>
      <c r="BR185" s="64">
        <f t="shared" si="198"/>
        <v>0</v>
      </c>
      <c r="BS185" s="64">
        <f t="shared" si="199"/>
        <v>1</v>
      </c>
      <c r="BT185" s="64">
        <f t="shared" si="200"/>
        <v>1</v>
      </c>
      <c r="BU185" s="64">
        <f t="shared" si="201"/>
        <v>1</v>
      </c>
      <c r="BV185" s="64">
        <f t="shared" si="202"/>
        <v>1</v>
      </c>
      <c r="BW185" s="64">
        <f t="shared" si="203"/>
        <v>1</v>
      </c>
      <c r="BX185" s="64">
        <f t="shared" si="204"/>
        <v>0</v>
      </c>
      <c r="BY185" s="64">
        <f t="shared" si="205"/>
        <v>1</v>
      </c>
      <c r="BZ185" s="64">
        <f t="shared" si="206"/>
        <v>0</v>
      </c>
      <c r="CA185" s="64">
        <f t="shared" si="207"/>
        <v>1</v>
      </c>
      <c r="CB185" s="64">
        <f t="shared" si="208"/>
        <v>1</v>
      </c>
      <c r="CC185" s="64">
        <f t="shared" si="209"/>
        <v>0</v>
      </c>
      <c r="CD185" s="64">
        <f t="shared" si="210"/>
        <v>0</v>
      </c>
      <c r="CE185" s="64">
        <f t="shared" si="211"/>
        <v>1</v>
      </c>
      <c r="CF185" s="64">
        <f t="shared" si="212"/>
        <v>1</v>
      </c>
      <c r="CG185" s="64">
        <f t="shared" si="213"/>
        <v>1</v>
      </c>
      <c r="CH185" s="64">
        <f t="shared" si="214"/>
        <v>1</v>
      </c>
      <c r="CI185" s="64">
        <f t="shared" si="215"/>
        <v>0</v>
      </c>
      <c r="CJ185" s="64">
        <f t="shared" si="216"/>
        <v>0</v>
      </c>
      <c r="CK185" s="64">
        <f t="shared" si="217"/>
        <v>0</v>
      </c>
      <c r="CL185" s="64">
        <f t="shared" si="218"/>
        <v>1</v>
      </c>
    </row>
    <row r="186" spans="1:90" ht="15">
      <c r="A186" s="58">
        <v>448</v>
      </c>
      <c r="B186" s="59">
        <v>1230</v>
      </c>
      <c r="C186" s="59">
        <v>2500</v>
      </c>
      <c r="D186" s="59">
        <v>1010</v>
      </c>
      <c r="E186" s="59">
        <v>717</v>
      </c>
      <c r="F186" s="59">
        <v>488</v>
      </c>
      <c r="G186" s="59">
        <v>5890</v>
      </c>
      <c r="H186" s="59">
        <v>1280</v>
      </c>
      <c r="I186" s="59">
        <v>1350</v>
      </c>
      <c r="J186" s="59">
        <v>1010</v>
      </c>
      <c r="K186" s="59">
        <v>6020</v>
      </c>
      <c r="L186" s="59">
        <v>411</v>
      </c>
      <c r="M186" s="59">
        <v>192</v>
      </c>
      <c r="N186" s="59">
        <v>777</v>
      </c>
      <c r="O186" s="59">
        <v>464</v>
      </c>
      <c r="P186" s="59">
        <v>999</v>
      </c>
      <c r="Q186" s="59">
        <v>1320</v>
      </c>
      <c r="R186" s="59">
        <v>541</v>
      </c>
      <c r="S186" s="59">
        <v>4190</v>
      </c>
      <c r="T186" s="59">
        <v>915</v>
      </c>
      <c r="U186" s="59">
        <v>290</v>
      </c>
      <c r="V186" s="59">
        <v>904</v>
      </c>
      <c r="W186" s="59">
        <v>1190</v>
      </c>
      <c r="X186" s="59">
        <v>134</v>
      </c>
      <c r="Y186" s="59">
        <v>1490</v>
      </c>
      <c r="Z186" s="59">
        <v>462</v>
      </c>
      <c r="AA186" s="59">
        <v>1850</v>
      </c>
      <c r="AB186" s="59">
        <v>745</v>
      </c>
      <c r="AC186" s="59">
        <v>1660</v>
      </c>
      <c r="AD186" s="59">
        <v>259</v>
      </c>
      <c r="AE186" s="59">
        <v>639</v>
      </c>
      <c r="AF186" s="59">
        <v>311</v>
      </c>
      <c r="AG186" s="59">
        <v>1120</v>
      </c>
      <c r="AH186" s="59">
        <v>2080</v>
      </c>
      <c r="AI186" s="59">
        <v>341</v>
      </c>
      <c r="AJ186" s="59">
        <v>331</v>
      </c>
      <c r="AK186" s="59">
        <v>1230</v>
      </c>
      <c r="AL186" s="59">
        <v>601</v>
      </c>
      <c r="AM186" s="59">
        <v>3430</v>
      </c>
      <c r="AN186" s="59">
        <v>1230</v>
      </c>
      <c r="AO186" s="59">
        <v>502</v>
      </c>
      <c r="AP186" s="59">
        <v>275</v>
      </c>
      <c r="AQ186" s="59">
        <v>217</v>
      </c>
      <c r="AR186" s="59">
        <v>2890</v>
      </c>
      <c r="AU186" s="63">
        <v>448</v>
      </c>
      <c r="AV186" s="64">
        <f t="shared" si="179"/>
        <v>1</v>
      </c>
      <c r="AW186" s="64">
        <f t="shared" si="219"/>
        <v>1</v>
      </c>
      <c r="AX186" s="64">
        <f t="shared" si="220"/>
        <v>1</v>
      </c>
      <c r="AY186" s="64">
        <f t="shared" si="221"/>
        <v>1</v>
      </c>
      <c r="AZ186" s="64">
        <f t="shared" si="180"/>
        <v>0</v>
      </c>
      <c r="BA186" s="64">
        <f t="shared" si="181"/>
        <v>1</v>
      </c>
      <c r="BB186" s="64">
        <f t="shared" si="182"/>
        <v>1</v>
      </c>
      <c r="BC186" s="64">
        <f t="shared" si="183"/>
        <v>1</v>
      </c>
      <c r="BD186" s="64">
        <f t="shared" si="184"/>
        <v>1</v>
      </c>
      <c r="BE186" s="64">
        <f t="shared" si="185"/>
        <v>1</v>
      </c>
      <c r="BF186" s="64">
        <f t="shared" si="186"/>
        <v>0</v>
      </c>
      <c r="BG186" s="64">
        <f t="shared" si="187"/>
        <v>0</v>
      </c>
      <c r="BH186" s="64">
        <f t="shared" si="188"/>
        <v>1</v>
      </c>
      <c r="BI186" s="64">
        <f t="shared" si="189"/>
        <v>0</v>
      </c>
      <c r="BJ186" s="64">
        <f t="shared" si="190"/>
        <v>1</v>
      </c>
      <c r="BK186" s="64">
        <f t="shared" si="191"/>
        <v>0</v>
      </c>
      <c r="BL186" s="64">
        <f t="shared" si="192"/>
        <v>1</v>
      </c>
      <c r="BM186" s="64">
        <f t="shared" si="193"/>
        <v>1</v>
      </c>
      <c r="BN186" s="64">
        <f t="shared" si="194"/>
        <v>1</v>
      </c>
      <c r="BO186" s="64">
        <f t="shared" si="195"/>
        <v>0</v>
      </c>
      <c r="BP186" s="64">
        <f t="shared" si="196"/>
        <v>1</v>
      </c>
      <c r="BQ186" s="64">
        <f t="shared" si="197"/>
        <v>1</v>
      </c>
      <c r="BR186" s="64">
        <f t="shared" si="198"/>
        <v>0</v>
      </c>
      <c r="BS186" s="64">
        <f t="shared" si="199"/>
        <v>1</v>
      </c>
      <c r="BT186" s="64">
        <f t="shared" si="200"/>
        <v>1</v>
      </c>
      <c r="BU186" s="64">
        <f t="shared" si="201"/>
        <v>1</v>
      </c>
      <c r="BV186" s="64">
        <f t="shared" si="202"/>
        <v>1</v>
      </c>
      <c r="BW186" s="64">
        <f t="shared" si="203"/>
        <v>1</v>
      </c>
      <c r="BX186" s="64">
        <f t="shared" si="204"/>
        <v>0</v>
      </c>
      <c r="BY186" s="64">
        <f t="shared" si="205"/>
        <v>1</v>
      </c>
      <c r="BZ186" s="64">
        <f t="shared" si="206"/>
        <v>0</v>
      </c>
      <c r="CA186" s="64">
        <f t="shared" si="207"/>
        <v>1</v>
      </c>
      <c r="CB186" s="64">
        <f t="shared" si="208"/>
        <v>1</v>
      </c>
      <c r="CC186" s="64">
        <f t="shared" si="209"/>
        <v>0</v>
      </c>
      <c r="CD186" s="64">
        <f t="shared" si="210"/>
        <v>0</v>
      </c>
      <c r="CE186" s="64">
        <f t="shared" si="211"/>
        <v>1</v>
      </c>
      <c r="CF186" s="64">
        <f t="shared" si="212"/>
        <v>1</v>
      </c>
      <c r="CG186" s="64">
        <f t="shared" si="213"/>
        <v>1</v>
      </c>
      <c r="CH186" s="64">
        <f t="shared" si="214"/>
        <v>1</v>
      </c>
      <c r="CI186" s="64">
        <f t="shared" si="215"/>
        <v>0</v>
      </c>
      <c r="CJ186" s="64">
        <f t="shared" si="216"/>
        <v>0</v>
      </c>
      <c r="CK186" s="64">
        <f t="shared" si="217"/>
        <v>0</v>
      </c>
      <c r="CL186" s="64">
        <f t="shared" si="218"/>
        <v>1</v>
      </c>
    </row>
    <row r="187" spans="1:90" ht="15">
      <c r="A187" s="58">
        <v>449</v>
      </c>
      <c r="B187" s="59">
        <v>1080</v>
      </c>
      <c r="C187" s="59">
        <v>2000</v>
      </c>
      <c r="D187" s="59">
        <v>903</v>
      </c>
      <c r="E187" s="59">
        <v>675</v>
      </c>
      <c r="F187" s="59">
        <v>455</v>
      </c>
      <c r="G187" s="59">
        <v>3880</v>
      </c>
      <c r="H187" s="59">
        <v>1450</v>
      </c>
      <c r="I187" s="59">
        <v>1230</v>
      </c>
      <c r="J187" s="59">
        <v>954</v>
      </c>
      <c r="K187" s="59">
        <v>8840</v>
      </c>
      <c r="L187" s="59">
        <v>455</v>
      </c>
      <c r="M187" s="59">
        <v>284</v>
      </c>
      <c r="N187" s="59">
        <v>723</v>
      </c>
      <c r="O187" s="59">
        <v>433</v>
      </c>
      <c r="P187" s="59">
        <v>857</v>
      </c>
      <c r="Q187" s="59">
        <v>1090</v>
      </c>
      <c r="R187" s="59">
        <v>518</v>
      </c>
      <c r="S187" s="59">
        <v>11900</v>
      </c>
      <c r="T187" s="59">
        <v>819</v>
      </c>
      <c r="U187" s="59">
        <v>500</v>
      </c>
      <c r="V187" s="59">
        <v>849</v>
      </c>
      <c r="W187" s="59">
        <v>1030</v>
      </c>
      <c r="X187" s="59">
        <v>134</v>
      </c>
      <c r="Y187" s="59">
        <v>2790</v>
      </c>
      <c r="Z187" s="59">
        <v>429</v>
      </c>
      <c r="AA187" s="59">
        <v>2230</v>
      </c>
      <c r="AB187" s="59">
        <v>658</v>
      </c>
      <c r="AC187" s="59">
        <v>1680</v>
      </c>
      <c r="AD187" s="59">
        <v>277</v>
      </c>
      <c r="AE187" s="59">
        <v>600</v>
      </c>
      <c r="AF187" s="59">
        <v>363</v>
      </c>
      <c r="AG187" s="59">
        <v>1130</v>
      </c>
      <c r="AH187" s="59">
        <v>1610</v>
      </c>
      <c r="AI187" s="59">
        <v>321</v>
      </c>
      <c r="AJ187" s="59">
        <v>317</v>
      </c>
      <c r="AK187" s="59">
        <v>1050</v>
      </c>
      <c r="AL187" s="59">
        <v>563</v>
      </c>
      <c r="AM187" s="59">
        <v>7220</v>
      </c>
      <c r="AN187" s="59">
        <v>1200</v>
      </c>
      <c r="AO187" s="59">
        <v>444</v>
      </c>
      <c r="AP187" s="59">
        <v>257</v>
      </c>
      <c r="AQ187" s="59">
        <v>300</v>
      </c>
      <c r="AR187" s="59">
        <v>2320</v>
      </c>
      <c r="AU187" s="63">
        <v>449</v>
      </c>
      <c r="AV187" s="64">
        <f t="shared" si="179"/>
        <v>1</v>
      </c>
      <c r="AW187" s="64">
        <f t="shared" si="219"/>
        <v>1</v>
      </c>
      <c r="AX187" s="64">
        <f t="shared" si="220"/>
        <v>1</v>
      </c>
      <c r="AY187" s="64">
        <f t="shared" si="221"/>
        <v>1</v>
      </c>
      <c r="AZ187" s="64">
        <f t="shared" si="180"/>
        <v>0</v>
      </c>
      <c r="BA187" s="64">
        <f t="shared" si="181"/>
        <v>1</v>
      </c>
      <c r="BB187" s="64">
        <f t="shared" si="182"/>
        <v>1</v>
      </c>
      <c r="BC187" s="64">
        <f t="shared" si="183"/>
        <v>1</v>
      </c>
      <c r="BD187" s="64">
        <f t="shared" si="184"/>
        <v>1</v>
      </c>
      <c r="BE187" s="64">
        <f t="shared" si="185"/>
        <v>1</v>
      </c>
      <c r="BF187" s="64">
        <f t="shared" si="186"/>
        <v>0</v>
      </c>
      <c r="BG187" s="64">
        <f t="shared" si="187"/>
        <v>0</v>
      </c>
      <c r="BH187" s="64">
        <f t="shared" si="188"/>
        <v>1</v>
      </c>
      <c r="BI187" s="64">
        <f t="shared" si="189"/>
        <v>0</v>
      </c>
      <c r="BJ187" s="64">
        <f t="shared" si="190"/>
        <v>1</v>
      </c>
      <c r="BK187" s="64">
        <f t="shared" si="191"/>
        <v>1</v>
      </c>
      <c r="BL187" s="64">
        <f t="shared" si="192"/>
        <v>0</v>
      </c>
      <c r="BM187" s="64">
        <f t="shared" si="193"/>
        <v>1</v>
      </c>
      <c r="BN187" s="64">
        <f t="shared" si="194"/>
        <v>1</v>
      </c>
      <c r="BO187" s="64">
        <f t="shared" si="195"/>
        <v>0</v>
      </c>
      <c r="BP187" s="64">
        <f t="shared" si="196"/>
        <v>1</v>
      </c>
      <c r="BQ187" s="64">
        <f t="shared" si="197"/>
        <v>1</v>
      </c>
      <c r="BR187" s="64">
        <f t="shared" si="198"/>
        <v>0</v>
      </c>
      <c r="BS187" s="64">
        <f t="shared" si="199"/>
        <v>1</v>
      </c>
      <c r="BT187" s="64">
        <f t="shared" si="200"/>
        <v>0</v>
      </c>
      <c r="BU187" s="64">
        <f t="shared" si="201"/>
        <v>1</v>
      </c>
      <c r="BV187" s="64">
        <f t="shared" si="202"/>
        <v>1</v>
      </c>
      <c r="BW187" s="64">
        <f t="shared" si="203"/>
        <v>1</v>
      </c>
      <c r="BX187" s="64">
        <f t="shared" si="204"/>
        <v>0</v>
      </c>
      <c r="BY187" s="64">
        <f t="shared" si="205"/>
        <v>1</v>
      </c>
      <c r="BZ187" s="64">
        <f t="shared" si="206"/>
        <v>0</v>
      </c>
      <c r="CA187" s="64">
        <f t="shared" si="207"/>
        <v>0</v>
      </c>
      <c r="CB187" s="64">
        <f t="shared" si="208"/>
        <v>1</v>
      </c>
      <c r="CC187" s="64">
        <f t="shared" si="209"/>
        <v>0</v>
      </c>
      <c r="CD187" s="64">
        <f t="shared" si="210"/>
        <v>0</v>
      </c>
      <c r="CE187" s="64">
        <f t="shared" si="211"/>
        <v>1</v>
      </c>
      <c r="CF187" s="64">
        <f t="shared" si="212"/>
        <v>1</v>
      </c>
      <c r="CG187" s="64">
        <f t="shared" si="213"/>
        <v>1</v>
      </c>
      <c r="CH187" s="64">
        <f t="shared" si="214"/>
        <v>1</v>
      </c>
      <c r="CI187" s="64">
        <f t="shared" si="215"/>
        <v>1</v>
      </c>
      <c r="CJ187" s="64">
        <f t="shared" si="216"/>
        <v>0</v>
      </c>
      <c r="CK187" s="64">
        <f t="shared" si="217"/>
        <v>0</v>
      </c>
      <c r="CL187" s="64">
        <f t="shared" si="218"/>
        <v>1</v>
      </c>
    </row>
    <row r="188" spans="1:90" ht="15">
      <c r="A188" s="58">
        <v>450</v>
      </c>
      <c r="B188" s="59">
        <v>983</v>
      </c>
      <c r="C188" s="59">
        <v>1580</v>
      </c>
      <c r="D188" s="59">
        <v>1030</v>
      </c>
      <c r="E188" s="59">
        <v>638</v>
      </c>
      <c r="F188" s="59">
        <v>428</v>
      </c>
      <c r="G188" s="59">
        <v>8930</v>
      </c>
      <c r="H188" s="59">
        <v>1910</v>
      </c>
      <c r="I188" s="59">
        <v>1130</v>
      </c>
      <c r="J188" s="59">
        <v>1040</v>
      </c>
      <c r="K188" s="59">
        <v>17700</v>
      </c>
      <c r="L188" s="59">
        <v>504</v>
      </c>
      <c r="M188" s="59">
        <v>391</v>
      </c>
      <c r="N188" s="59">
        <v>578</v>
      </c>
      <c r="O188" s="59">
        <v>410</v>
      </c>
      <c r="P188" s="59">
        <v>830</v>
      </c>
      <c r="Q188" s="59">
        <v>2360</v>
      </c>
      <c r="R188" s="59">
        <v>491</v>
      </c>
      <c r="S188" s="59">
        <v>8760</v>
      </c>
      <c r="T188" s="59">
        <v>732</v>
      </c>
      <c r="U188" s="59">
        <v>417</v>
      </c>
      <c r="V188" s="59">
        <v>761</v>
      </c>
      <c r="W188" s="59">
        <v>925</v>
      </c>
      <c r="X188" s="59">
        <v>121</v>
      </c>
      <c r="Y188" s="59">
        <v>6150</v>
      </c>
      <c r="Z188" s="59">
        <v>400</v>
      </c>
      <c r="AA188" s="59">
        <v>1710</v>
      </c>
      <c r="AB188" s="59">
        <v>565</v>
      </c>
      <c r="AC188" s="59">
        <v>1230</v>
      </c>
      <c r="AD188" s="59">
        <v>251</v>
      </c>
      <c r="AE188" s="59">
        <v>564</v>
      </c>
      <c r="AF188" s="59">
        <v>737</v>
      </c>
      <c r="AG188" s="59">
        <v>947</v>
      </c>
      <c r="AH188" s="59">
        <v>1420</v>
      </c>
      <c r="AI188" s="59">
        <v>458</v>
      </c>
      <c r="AJ188" s="59">
        <v>307</v>
      </c>
      <c r="AK188" s="59">
        <v>921</v>
      </c>
      <c r="AL188" s="59">
        <v>683</v>
      </c>
      <c r="AM188" s="59">
        <v>8400</v>
      </c>
      <c r="AN188" s="59">
        <v>1190</v>
      </c>
      <c r="AO188" s="59">
        <v>403</v>
      </c>
      <c r="AP188" s="59">
        <v>291</v>
      </c>
      <c r="AQ188" s="59">
        <v>294</v>
      </c>
      <c r="AR188" s="59">
        <v>1920</v>
      </c>
      <c r="AU188" s="63">
        <v>450</v>
      </c>
      <c r="AV188" s="64">
        <f t="shared" si="179"/>
        <v>1</v>
      </c>
      <c r="AW188" s="64">
        <f t="shared" si="219"/>
        <v>1</v>
      </c>
      <c r="AX188" s="64">
        <f t="shared" si="220"/>
        <v>1</v>
      </c>
      <c r="AY188" s="64">
        <f t="shared" si="221"/>
        <v>1</v>
      </c>
      <c r="AZ188" s="64">
        <f t="shared" si="180"/>
        <v>0</v>
      </c>
      <c r="BA188" s="64">
        <f t="shared" si="181"/>
        <v>1</v>
      </c>
      <c r="BB188" s="64">
        <f t="shared" si="182"/>
        <v>1</v>
      </c>
      <c r="BC188" s="64">
        <f t="shared" si="183"/>
        <v>1</v>
      </c>
      <c r="BD188" s="64">
        <f t="shared" si="184"/>
        <v>1</v>
      </c>
      <c r="BE188" s="64">
        <f t="shared" si="185"/>
        <v>1</v>
      </c>
      <c r="BF188" s="64">
        <f t="shared" si="186"/>
        <v>0</v>
      </c>
      <c r="BG188" s="64">
        <f t="shared" si="187"/>
        <v>0</v>
      </c>
      <c r="BH188" s="64">
        <f t="shared" si="188"/>
        <v>0</v>
      </c>
      <c r="BI188" s="64">
        <f t="shared" si="189"/>
        <v>0</v>
      </c>
      <c r="BJ188" s="64">
        <f t="shared" si="190"/>
        <v>1</v>
      </c>
      <c r="BK188" s="64">
        <f t="shared" si="191"/>
        <v>1</v>
      </c>
      <c r="BL188" s="64">
        <f t="shared" si="192"/>
        <v>0</v>
      </c>
      <c r="BM188" s="64">
        <f t="shared" si="193"/>
        <v>1</v>
      </c>
      <c r="BN188" s="64">
        <f t="shared" si="194"/>
        <v>1</v>
      </c>
      <c r="BO188" s="64">
        <f t="shared" si="195"/>
        <v>0</v>
      </c>
      <c r="BP188" s="64">
        <f t="shared" si="196"/>
        <v>1</v>
      </c>
      <c r="BQ188" s="64">
        <f t="shared" si="197"/>
        <v>1</v>
      </c>
      <c r="BR188" s="64">
        <f t="shared" si="198"/>
        <v>0</v>
      </c>
      <c r="BS188" s="64">
        <f t="shared" si="199"/>
        <v>1</v>
      </c>
      <c r="BT188" s="64">
        <f t="shared" si="200"/>
        <v>0</v>
      </c>
      <c r="BU188" s="64">
        <f t="shared" si="201"/>
        <v>1</v>
      </c>
      <c r="BV188" s="64">
        <f t="shared" si="202"/>
        <v>1</v>
      </c>
      <c r="BW188" s="64">
        <f t="shared" si="203"/>
        <v>1</v>
      </c>
      <c r="BX188" s="64">
        <f t="shared" si="204"/>
        <v>0</v>
      </c>
      <c r="BY188" s="64">
        <f t="shared" si="205"/>
        <v>1</v>
      </c>
      <c r="BZ188" s="64">
        <f t="shared" si="206"/>
        <v>0</v>
      </c>
      <c r="CA188" s="64">
        <f t="shared" si="207"/>
        <v>0</v>
      </c>
      <c r="CB188" s="64">
        <f t="shared" si="208"/>
        <v>1</v>
      </c>
      <c r="CC188" s="64">
        <f t="shared" si="209"/>
        <v>0</v>
      </c>
      <c r="CD188" s="64">
        <f t="shared" si="210"/>
        <v>0</v>
      </c>
      <c r="CE188" s="64">
        <f t="shared" si="211"/>
        <v>1</v>
      </c>
      <c r="CF188" s="64">
        <f t="shared" si="212"/>
        <v>1</v>
      </c>
      <c r="CG188" s="64">
        <f t="shared" si="213"/>
        <v>1</v>
      </c>
      <c r="CH188" s="64">
        <f t="shared" si="214"/>
        <v>1</v>
      </c>
      <c r="CI188" s="64">
        <f t="shared" si="215"/>
        <v>1</v>
      </c>
      <c r="CJ188" s="64">
        <f t="shared" si="216"/>
        <v>0</v>
      </c>
      <c r="CK188" s="64">
        <f t="shared" si="217"/>
        <v>0</v>
      </c>
      <c r="CL188" s="64">
        <f t="shared" si="218"/>
        <v>1</v>
      </c>
    </row>
    <row r="189" spans="1:90" ht="15">
      <c r="A189" s="58">
        <v>451</v>
      </c>
      <c r="B189" s="59">
        <v>872</v>
      </c>
      <c r="C189" s="59">
        <v>1400</v>
      </c>
      <c r="D189" s="59">
        <v>927</v>
      </c>
      <c r="E189" s="59">
        <v>600</v>
      </c>
      <c r="F189" s="59">
        <v>406</v>
      </c>
      <c r="G189" s="59">
        <v>18800</v>
      </c>
      <c r="H189" s="59">
        <v>1480</v>
      </c>
      <c r="I189" s="59">
        <v>1070</v>
      </c>
      <c r="J189" s="59">
        <v>984</v>
      </c>
      <c r="K189" s="59">
        <v>6490</v>
      </c>
      <c r="L189" s="59">
        <v>443</v>
      </c>
      <c r="M189" s="59">
        <v>315</v>
      </c>
      <c r="N189" s="59">
        <v>523</v>
      </c>
      <c r="O189" s="59">
        <v>407</v>
      </c>
      <c r="P189" s="59">
        <v>753</v>
      </c>
      <c r="Q189" s="59">
        <v>4230</v>
      </c>
      <c r="R189" s="59">
        <v>474</v>
      </c>
      <c r="S189" s="59">
        <v>5340</v>
      </c>
      <c r="T189" s="59">
        <v>671</v>
      </c>
      <c r="U189" s="59">
        <v>1780</v>
      </c>
      <c r="V189" s="59">
        <v>699</v>
      </c>
      <c r="W189" s="59">
        <v>850</v>
      </c>
      <c r="X189" s="59">
        <v>117</v>
      </c>
      <c r="Y189" s="59">
        <v>3480</v>
      </c>
      <c r="Z189" s="59">
        <v>373</v>
      </c>
      <c r="AA189" s="59">
        <v>1780</v>
      </c>
      <c r="AB189" s="59">
        <v>506</v>
      </c>
      <c r="AC189" s="59">
        <v>1030</v>
      </c>
      <c r="AD189" s="59">
        <v>233</v>
      </c>
      <c r="AE189" s="59">
        <v>528</v>
      </c>
      <c r="AF189" s="59">
        <v>523</v>
      </c>
      <c r="AG189" s="59">
        <v>851</v>
      </c>
      <c r="AH189" s="59">
        <v>2540</v>
      </c>
      <c r="AI189" s="59">
        <v>750</v>
      </c>
      <c r="AJ189" s="59">
        <v>310</v>
      </c>
      <c r="AK189" s="59">
        <v>838</v>
      </c>
      <c r="AL189" s="59">
        <v>721</v>
      </c>
      <c r="AM189" s="59">
        <v>8550</v>
      </c>
      <c r="AN189" s="59">
        <v>1100</v>
      </c>
      <c r="AO189" s="59">
        <v>375</v>
      </c>
      <c r="AP189" s="59">
        <v>505</v>
      </c>
      <c r="AQ189" s="59">
        <v>230</v>
      </c>
      <c r="AR189" s="59">
        <v>1610</v>
      </c>
      <c r="AU189" s="63">
        <v>451</v>
      </c>
      <c r="AV189" s="64">
        <f t="shared" si="179"/>
        <v>1</v>
      </c>
      <c r="AW189" s="64">
        <f t="shared" si="219"/>
        <v>1</v>
      </c>
      <c r="AX189" s="64">
        <f t="shared" si="220"/>
        <v>1</v>
      </c>
      <c r="AY189" s="64">
        <f t="shared" si="221"/>
        <v>1</v>
      </c>
      <c r="AZ189" s="64">
        <f t="shared" si="180"/>
        <v>0</v>
      </c>
      <c r="BA189" s="64">
        <f t="shared" si="181"/>
        <v>1</v>
      </c>
      <c r="BB189" s="64">
        <f t="shared" si="182"/>
        <v>1</v>
      </c>
      <c r="BC189" s="64">
        <f t="shared" si="183"/>
        <v>1</v>
      </c>
      <c r="BD189" s="64">
        <f t="shared" si="184"/>
        <v>1</v>
      </c>
      <c r="BE189" s="64">
        <f t="shared" si="185"/>
        <v>1</v>
      </c>
      <c r="BF189" s="64">
        <f t="shared" si="186"/>
        <v>0</v>
      </c>
      <c r="BG189" s="64">
        <f t="shared" si="187"/>
        <v>0</v>
      </c>
      <c r="BH189" s="64">
        <f t="shared" si="188"/>
        <v>0</v>
      </c>
      <c r="BI189" s="64">
        <f t="shared" si="189"/>
        <v>0</v>
      </c>
      <c r="BJ189" s="64">
        <f t="shared" si="190"/>
        <v>1</v>
      </c>
      <c r="BK189" s="64">
        <f t="shared" si="191"/>
        <v>1</v>
      </c>
      <c r="BL189" s="64">
        <f t="shared" si="192"/>
        <v>0</v>
      </c>
      <c r="BM189" s="64">
        <f t="shared" si="193"/>
        <v>1</v>
      </c>
      <c r="BN189" s="64">
        <f t="shared" si="194"/>
        <v>1</v>
      </c>
      <c r="BO189" s="64">
        <f t="shared" si="195"/>
        <v>0</v>
      </c>
      <c r="BP189" s="64">
        <f t="shared" si="196"/>
        <v>1</v>
      </c>
      <c r="BQ189" s="64">
        <f t="shared" si="197"/>
        <v>1</v>
      </c>
      <c r="BR189" s="64">
        <f t="shared" si="198"/>
        <v>0</v>
      </c>
      <c r="BS189" s="64">
        <f t="shared" si="199"/>
        <v>1</v>
      </c>
      <c r="BT189" s="64">
        <f t="shared" si="200"/>
        <v>0</v>
      </c>
      <c r="BU189" s="64">
        <f t="shared" si="201"/>
        <v>1</v>
      </c>
      <c r="BV189" s="64">
        <f t="shared" si="202"/>
        <v>1</v>
      </c>
      <c r="BW189" s="64">
        <f t="shared" si="203"/>
        <v>1</v>
      </c>
      <c r="BX189" s="64">
        <f t="shared" si="204"/>
        <v>0</v>
      </c>
      <c r="BY189" s="64">
        <f t="shared" si="205"/>
        <v>1</v>
      </c>
      <c r="BZ189" s="64">
        <f t="shared" si="206"/>
        <v>0</v>
      </c>
      <c r="CA189" s="64">
        <f t="shared" si="207"/>
        <v>0</v>
      </c>
      <c r="CB189" s="64">
        <f t="shared" si="208"/>
        <v>1</v>
      </c>
      <c r="CC189" s="64">
        <f t="shared" si="209"/>
        <v>0</v>
      </c>
      <c r="CD189" s="64">
        <f t="shared" si="210"/>
        <v>0</v>
      </c>
      <c r="CE189" s="64">
        <f t="shared" si="211"/>
        <v>1</v>
      </c>
      <c r="CF189" s="64">
        <f t="shared" si="212"/>
        <v>0</v>
      </c>
      <c r="CG189" s="64">
        <f t="shared" si="213"/>
        <v>1</v>
      </c>
      <c r="CH189" s="64">
        <f t="shared" si="214"/>
        <v>1</v>
      </c>
      <c r="CI189" s="64">
        <f t="shared" si="215"/>
        <v>0</v>
      </c>
      <c r="CJ189" s="64">
        <f t="shared" si="216"/>
        <v>0</v>
      </c>
      <c r="CK189" s="64">
        <f t="shared" si="217"/>
        <v>0</v>
      </c>
      <c r="CL189" s="64">
        <f t="shared" si="218"/>
        <v>1</v>
      </c>
    </row>
    <row r="190" spans="1:90" ht="15">
      <c r="A190" s="58">
        <v>452</v>
      </c>
      <c r="B190" s="59">
        <v>782</v>
      </c>
      <c r="C190" s="59">
        <v>1200</v>
      </c>
      <c r="D190" s="59">
        <v>812</v>
      </c>
      <c r="E190" s="59">
        <v>565</v>
      </c>
      <c r="F190" s="59">
        <v>386</v>
      </c>
      <c r="G190" s="59">
        <v>7740</v>
      </c>
      <c r="H190" s="59">
        <v>1210</v>
      </c>
      <c r="I190" s="59">
        <v>982</v>
      </c>
      <c r="J190" s="59">
        <v>1660</v>
      </c>
      <c r="K190" s="59">
        <v>3790</v>
      </c>
      <c r="L190" s="59">
        <v>423</v>
      </c>
      <c r="M190" s="59">
        <v>255</v>
      </c>
      <c r="N190" s="59">
        <v>484</v>
      </c>
      <c r="O190" s="59">
        <v>2430</v>
      </c>
      <c r="P190" s="59">
        <v>687</v>
      </c>
      <c r="Q190" s="59">
        <v>2880</v>
      </c>
      <c r="R190" s="59">
        <v>479</v>
      </c>
      <c r="S190" s="59">
        <v>6300</v>
      </c>
      <c r="T190" s="59">
        <v>606</v>
      </c>
      <c r="U190" s="59">
        <v>3340</v>
      </c>
      <c r="V190" s="59">
        <v>650</v>
      </c>
      <c r="W190" s="59">
        <v>778</v>
      </c>
      <c r="X190" s="59">
        <v>108</v>
      </c>
      <c r="Y190" s="59">
        <v>2360</v>
      </c>
      <c r="Z190" s="59">
        <v>352</v>
      </c>
      <c r="AA190" s="59">
        <v>1590</v>
      </c>
      <c r="AB190" s="59">
        <v>460</v>
      </c>
      <c r="AC190" s="59">
        <v>868</v>
      </c>
      <c r="AD190" s="59">
        <v>220</v>
      </c>
      <c r="AE190" s="59">
        <v>499</v>
      </c>
      <c r="AF190" s="59">
        <v>437</v>
      </c>
      <c r="AG190" s="59">
        <v>771</v>
      </c>
      <c r="AH190" s="59">
        <v>2100</v>
      </c>
      <c r="AI190" s="59">
        <v>989</v>
      </c>
      <c r="AJ190" s="59">
        <v>318</v>
      </c>
      <c r="AK190" s="59">
        <v>732</v>
      </c>
      <c r="AL190" s="59">
        <v>612</v>
      </c>
      <c r="AM190" s="59">
        <v>6060</v>
      </c>
      <c r="AN190" s="59">
        <v>5890</v>
      </c>
      <c r="AO190" s="59">
        <v>350</v>
      </c>
      <c r="AP190" s="59">
        <v>835</v>
      </c>
      <c r="AQ190" s="59">
        <v>200</v>
      </c>
      <c r="AR190" s="59">
        <v>1380</v>
      </c>
      <c r="AU190" s="63">
        <v>452</v>
      </c>
      <c r="AV190" s="64">
        <f t="shared" si="179"/>
        <v>1</v>
      </c>
      <c r="AW190" s="64">
        <f t="shared" si="219"/>
        <v>1</v>
      </c>
      <c r="AX190" s="64">
        <f t="shared" si="220"/>
        <v>1</v>
      </c>
      <c r="AY190" s="64">
        <f t="shared" si="221"/>
        <v>1</v>
      </c>
      <c r="AZ190" s="64">
        <f t="shared" si="180"/>
        <v>0</v>
      </c>
      <c r="BA190" s="64">
        <f t="shared" si="181"/>
        <v>1</v>
      </c>
      <c r="BB190" s="64">
        <f t="shared" si="182"/>
        <v>1</v>
      </c>
      <c r="BC190" s="64">
        <f t="shared" si="183"/>
        <v>1</v>
      </c>
      <c r="BD190" s="64">
        <f t="shared" si="184"/>
        <v>1</v>
      </c>
      <c r="BE190" s="64">
        <f t="shared" si="185"/>
        <v>1</v>
      </c>
      <c r="BF190" s="64">
        <f t="shared" si="186"/>
        <v>0</v>
      </c>
      <c r="BG190" s="64">
        <f t="shared" si="187"/>
        <v>0</v>
      </c>
      <c r="BH190" s="64">
        <f t="shared" si="188"/>
        <v>1</v>
      </c>
      <c r="BI190" s="64">
        <f t="shared" si="189"/>
        <v>0</v>
      </c>
      <c r="BJ190" s="64">
        <f t="shared" si="190"/>
        <v>1</v>
      </c>
      <c r="BK190" s="64">
        <f t="shared" si="191"/>
        <v>1</v>
      </c>
      <c r="BL190" s="64">
        <f t="shared" si="192"/>
        <v>0</v>
      </c>
      <c r="BM190" s="64">
        <f t="shared" si="193"/>
        <v>1</v>
      </c>
      <c r="BN190" s="64">
        <f t="shared" si="194"/>
        <v>1</v>
      </c>
      <c r="BO190" s="64">
        <f t="shared" si="195"/>
        <v>0</v>
      </c>
      <c r="BP190" s="64">
        <f t="shared" si="196"/>
        <v>1</v>
      </c>
      <c r="BQ190" s="64">
        <f t="shared" si="197"/>
        <v>1</v>
      </c>
      <c r="BR190" s="64">
        <f t="shared" si="198"/>
        <v>0</v>
      </c>
      <c r="BS190" s="64">
        <f t="shared" si="199"/>
        <v>1</v>
      </c>
      <c r="BT190" s="64">
        <f t="shared" si="200"/>
        <v>0</v>
      </c>
      <c r="BU190" s="64">
        <f t="shared" si="201"/>
        <v>1</v>
      </c>
      <c r="BV190" s="64">
        <f t="shared" si="202"/>
        <v>1</v>
      </c>
      <c r="BW190" s="64">
        <f t="shared" si="203"/>
        <v>1</v>
      </c>
      <c r="BX190" s="64">
        <f t="shared" si="204"/>
        <v>0</v>
      </c>
      <c r="BY190" s="64">
        <f t="shared" si="205"/>
        <v>0</v>
      </c>
      <c r="BZ190" s="64">
        <f t="shared" si="206"/>
        <v>0</v>
      </c>
      <c r="CA190" s="64">
        <f t="shared" si="207"/>
        <v>1</v>
      </c>
      <c r="CB190" s="64">
        <f t="shared" si="208"/>
        <v>1</v>
      </c>
      <c r="CC190" s="64">
        <f t="shared" si="209"/>
        <v>0</v>
      </c>
      <c r="CD190" s="64">
        <f t="shared" si="210"/>
        <v>0</v>
      </c>
      <c r="CE190" s="64">
        <f t="shared" si="211"/>
        <v>1</v>
      </c>
      <c r="CF190" s="64">
        <f t="shared" si="212"/>
        <v>0</v>
      </c>
      <c r="CG190" s="64">
        <f t="shared" si="213"/>
        <v>1</v>
      </c>
      <c r="CH190" s="64">
        <f t="shared" si="214"/>
        <v>1</v>
      </c>
      <c r="CI190" s="64">
        <f t="shared" si="215"/>
        <v>0</v>
      </c>
      <c r="CJ190" s="64">
        <f t="shared" si="216"/>
        <v>0</v>
      </c>
      <c r="CK190" s="64">
        <f t="shared" si="217"/>
        <v>0</v>
      </c>
      <c r="CL190" s="64">
        <f t="shared" si="218"/>
        <v>1</v>
      </c>
    </row>
    <row r="191" spans="1:90" ht="15">
      <c r="A191" s="58">
        <v>453</v>
      </c>
      <c r="B191" s="59">
        <v>734</v>
      </c>
      <c r="C191" s="59">
        <v>1050</v>
      </c>
      <c r="D191" s="59">
        <v>740</v>
      </c>
      <c r="E191" s="59">
        <v>531</v>
      </c>
      <c r="F191" s="59">
        <v>366</v>
      </c>
      <c r="G191" s="59">
        <v>4280</v>
      </c>
      <c r="H191" s="59">
        <v>1050</v>
      </c>
      <c r="I191" s="59">
        <v>916</v>
      </c>
      <c r="J191" s="59">
        <v>3990</v>
      </c>
      <c r="K191" s="59">
        <v>2580</v>
      </c>
      <c r="L191" s="59">
        <v>407</v>
      </c>
      <c r="M191" s="59">
        <v>225</v>
      </c>
      <c r="N191" s="59">
        <v>451</v>
      </c>
      <c r="O191" s="59">
        <v>2330</v>
      </c>
      <c r="P191" s="59">
        <v>629</v>
      </c>
      <c r="Q191" s="59">
        <v>1940</v>
      </c>
      <c r="R191" s="59">
        <v>956</v>
      </c>
      <c r="S191" s="59">
        <v>4200</v>
      </c>
      <c r="T191" s="59">
        <v>558</v>
      </c>
      <c r="U191" s="59">
        <v>3060</v>
      </c>
      <c r="V191" s="59">
        <v>604</v>
      </c>
      <c r="W191" s="59">
        <v>718</v>
      </c>
      <c r="X191" s="59">
        <v>107</v>
      </c>
      <c r="Y191" s="59">
        <v>2230</v>
      </c>
      <c r="Z191" s="59">
        <v>333</v>
      </c>
      <c r="AA191" s="59">
        <v>1320</v>
      </c>
      <c r="AB191" s="59">
        <v>421</v>
      </c>
      <c r="AC191" s="59">
        <v>743</v>
      </c>
      <c r="AD191" s="59">
        <v>209</v>
      </c>
      <c r="AE191" s="59">
        <v>473</v>
      </c>
      <c r="AF191" s="59">
        <v>404</v>
      </c>
      <c r="AG191" s="59">
        <v>702</v>
      </c>
      <c r="AH191" s="59">
        <v>1730</v>
      </c>
      <c r="AI191" s="59">
        <v>721</v>
      </c>
      <c r="AJ191" s="59">
        <v>317</v>
      </c>
      <c r="AK191" s="59">
        <v>657</v>
      </c>
      <c r="AL191" s="59">
        <v>559</v>
      </c>
      <c r="AM191" s="59">
        <v>4500</v>
      </c>
      <c r="AN191" s="59">
        <v>8600</v>
      </c>
      <c r="AO191" s="59">
        <v>334</v>
      </c>
      <c r="AP191" s="59">
        <v>1520</v>
      </c>
      <c r="AQ191" s="59">
        <v>184</v>
      </c>
      <c r="AR191" s="59">
        <v>1190</v>
      </c>
      <c r="AU191" s="63">
        <v>453</v>
      </c>
      <c r="AV191" s="64">
        <f t="shared" si="179"/>
        <v>1</v>
      </c>
      <c r="AW191" s="64">
        <f t="shared" si="219"/>
        <v>1</v>
      </c>
      <c r="AX191" s="64">
        <f t="shared" si="220"/>
        <v>1</v>
      </c>
      <c r="AY191" s="64">
        <f t="shared" si="221"/>
        <v>1</v>
      </c>
      <c r="AZ191" s="64">
        <f t="shared" si="180"/>
        <v>0</v>
      </c>
      <c r="BA191" s="64">
        <f t="shared" si="181"/>
        <v>1</v>
      </c>
      <c r="BB191" s="64">
        <f t="shared" si="182"/>
        <v>1</v>
      </c>
      <c r="BC191" s="64">
        <f t="shared" si="183"/>
        <v>1</v>
      </c>
      <c r="BD191" s="64">
        <f t="shared" si="184"/>
        <v>1</v>
      </c>
      <c r="BE191" s="64">
        <f t="shared" si="185"/>
        <v>1</v>
      </c>
      <c r="BF191" s="64">
        <f t="shared" si="186"/>
        <v>0</v>
      </c>
      <c r="BG191" s="64">
        <f t="shared" si="187"/>
        <v>0</v>
      </c>
      <c r="BH191" s="64">
        <f t="shared" si="188"/>
        <v>1</v>
      </c>
      <c r="BI191" s="64">
        <f t="shared" si="189"/>
        <v>0</v>
      </c>
      <c r="BJ191" s="64">
        <f t="shared" si="190"/>
        <v>1</v>
      </c>
      <c r="BK191" s="64">
        <f t="shared" si="191"/>
        <v>1</v>
      </c>
      <c r="BL191" s="64">
        <f t="shared" si="192"/>
        <v>0</v>
      </c>
      <c r="BM191" s="64">
        <f t="shared" si="193"/>
        <v>1</v>
      </c>
      <c r="BN191" s="64">
        <f t="shared" si="194"/>
        <v>1</v>
      </c>
      <c r="BO191" s="64">
        <f t="shared" si="195"/>
        <v>0</v>
      </c>
      <c r="BP191" s="64">
        <f t="shared" si="196"/>
        <v>1</v>
      </c>
      <c r="BQ191" s="64">
        <f t="shared" si="197"/>
        <v>1</v>
      </c>
      <c r="BR191" s="64">
        <f t="shared" si="198"/>
        <v>0</v>
      </c>
      <c r="BS191" s="64">
        <f t="shared" si="199"/>
        <v>1</v>
      </c>
      <c r="BT191" s="64">
        <f t="shared" si="200"/>
        <v>0</v>
      </c>
      <c r="BU191" s="64">
        <f t="shared" si="201"/>
        <v>1</v>
      </c>
      <c r="BV191" s="64">
        <f t="shared" si="202"/>
        <v>0</v>
      </c>
      <c r="BW191" s="64">
        <f t="shared" si="203"/>
        <v>1</v>
      </c>
      <c r="BX191" s="64">
        <f t="shared" si="204"/>
        <v>0</v>
      </c>
      <c r="BY191" s="64">
        <f t="shared" si="205"/>
        <v>0</v>
      </c>
      <c r="BZ191" s="64">
        <f t="shared" si="206"/>
        <v>0</v>
      </c>
      <c r="CA191" s="64">
        <f t="shared" si="207"/>
        <v>1</v>
      </c>
      <c r="CB191" s="64">
        <f t="shared" si="208"/>
        <v>1</v>
      </c>
      <c r="CC191" s="64">
        <f t="shared" si="209"/>
        <v>0</v>
      </c>
      <c r="CD191" s="64">
        <f t="shared" si="210"/>
        <v>0</v>
      </c>
      <c r="CE191" s="64">
        <f t="shared" si="211"/>
        <v>1</v>
      </c>
      <c r="CF191" s="64">
        <f t="shared" si="212"/>
        <v>0</v>
      </c>
      <c r="CG191" s="64">
        <f t="shared" si="213"/>
        <v>1</v>
      </c>
      <c r="CH191" s="64">
        <f t="shared" si="214"/>
        <v>1</v>
      </c>
      <c r="CI191" s="64">
        <f t="shared" si="215"/>
        <v>0</v>
      </c>
      <c r="CJ191" s="64">
        <f t="shared" si="216"/>
        <v>0</v>
      </c>
      <c r="CK191" s="64">
        <f t="shared" si="217"/>
        <v>0</v>
      </c>
      <c r="CL191" s="64">
        <f t="shared" si="218"/>
        <v>1</v>
      </c>
    </row>
    <row r="192" spans="1:90" ht="15">
      <c r="A192" s="58">
        <v>454</v>
      </c>
      <c r="B192" s="59">
        <v>678</v>
      </c>
      <c r="C192" s="59">
        <v>1150</v>
      </c>
      <c r="D192" s="59">
        <v>685</v>
      </c>
      <c r="E192" s="59">
        <v>506</v>
      </c>
      <c r="F192" s="59">
        <v>350</v>
      </c>
      <c r="G192" s="59">
        <v>2930</v>
      </c>
      <c r="H192" s="59">
        <v>916</v>
      </c>
      <c r="I192" s="59">
        <v>850</v>
      </c>
      <c r="J192" s="59">
        <v>28000</v>
      </c>
      <c r="K192" s="59">
        <v>1940</v>
      </c>
      <c r="L192" s="59">
        <v>388</v>
      </c>
      <c r="M192" s="59">
        <v>198</v>
      </c>
      <c r="N192" s="59">
        <v>419</v>
      </c>
      <c r="O192" s="59">
        <v>1360</v>
      </c>
      <c r="P192" s="59">
        <v>578</v>
      </c>
      <c r="Q192" s="59">
        <v>1520</v>
      </c>
      <c r="R192" s="59">
        <v>1280</v>
      </c>
      <c r="S192" s="59">
        <v>4970</v>
      </c>
      <c r="T192" s="59">
        <v>517</v>
      </c>
      <c r="U192" s="59">
        <v>2430</v>
      </c>
      <c r="V192" s="59">
        <v>561</v>
      </c>
      <c r="W192" s="59">
        <v>663</v>
      </c>
      <c r="X192" s="59">
        <v>105</v>
      </c>
      <c r="Y192" s="59">
        <v>1800</v>
      </c>
      <c r="Z192" s="59">
        <v>313</v>
      </c>
      <c r="AA192" s="59">
        <v>1120</v>
      </c>
      <c r="AB192" s="59">
        <v>390</v>
      </c>
      <c r="AC192" s="59">
        <v>636</v>
      </c>
      <c r="AD192" s="59">
        <v>199</v>
      </c>
      <c r="AE192" s="59">
        <v>446</v>
      </c>
      <c r="AF192" s="59">
        <v>375</v>
      </c>
      <c r="AG192" s="59">
        <v>640</v>
      </c>
      <c r="AH192" s="59">
        <v>1430</v>
      </c>
      <c r="AI192" s="59">
        <v>577</v>
      </c>
      <c r="AJ192" s="59">
        <v>444</v>
      </c>
      <c r="AK192" s="59">
        <v>596</v>
      </c>
      <c r="AL192" s="59">
        <v>1010</v>
      </c>
      <c r="AM192" s="59">
        <v>3290</v>
      </c>
      <c r="AN192" s="59">
        <v>4280</v>
      </c>
      <c r="AO192" s="59">
        <v>316</v>
      </c>
      <c r="AP192" s="59">
        <v>8320</v>
      </c>
      <c r="AQ192" s="59">
        <v>173</v>
      </c>
      <c r="AR192" s="59">
        <v>1050</v>
      </c>
      <c r="AU192" s="63">
        <v>454</v>
      </c>
      <c r="AV192" s="64">
        <f t="shared" si="179"/>
        <v>1</v>
      </c>
      <c r="AW192" s="64">
        <f t="shared" si="219"/>
        <v>1</v>
      </c>
      <c r="AX192" s="64">
        <f t="shared" si="220"/>
        <v>1</v>
      </c>
      <c r="AY192" s="64">
        <f t="shared" si="221"/>
        <v>0</v>
      </c>
      <c r="AZ192" s="64">
        <f t="shared" si="180"/>
        <v>0</v>
      </c>
      <c r="BA192" s="64">
        <f t="shared" si="181"/>
        <v>1</v>
      </c>
      <c r="BB192" s="64">
        <f t="shared" si="182"/>
        <v>1</v>
      </c>
      <c r="BC192" s="64">
        <f t="shared" si="183"/>
        <v>1</v>
      </c>
      <c r="BD192" s="64">
        <f t="shared" si="184"/>
        <v>1</v>
      </c>
      <c r="BE192" s="64">
        <f t="shared" si="185"/>
        <v>1</v>
      </c>
      <c r="BF192" s="64">
        <f t="shared" si="186"/>
        <v>0</v>
      </c>
      <c r="BG192" s="64">
        <f t="shared" si="187"/>
        <v>0</v>
      </c>
      <c r="BH192" s="64">
        <f t="shared" si="188"/>
        <v>0</v>
      </c>
      <c r="BI192" s="64">
        <f t="shared" si="189"/>
        <v>0</v>
      </c>
      <c r="BJ192" s="64">
        <f t="shared" si="190"/>
        <v>1</v>
      </c>
      <c r="BK192" s="64">
        <f t="shared" si="191"/>
        <v>1</v>
      </c>
      <c r="BL192" s="64">
        <f t="shared" si="192"/>
        <v>0</v>
      </c>
      <c r="BM192" s="64">
        <f t="shared" si="193"/>
        <v>1</v>
      </c>
      <c r="BN192" s="64">
        <f t="shared" si="194"/>
        <v>1</v>
      </c>
      <c r="BO192" s="64">
        <f t="shared" si="195"/>
        <v>0</v>
      </c>
      <c r="BP192" s="64">
        <f t="shared" si="196"/>
        <v>1</v>
      </c>
      <c r="BQ192" s="64">
        <f t="shared" si="197"/>
        <v>1</v>
      </c>
      <c r="BR192" s="64">
        <f t="shared" si="198"/>
        <v>0</v>
      </c>
      <c r="BS192" s="64">
        <f t="shared" si="199"/>
        <v>1</v>
      </c>
      <c r="BT192" s="64">
        <f t="shared" si="200"/>
        <v>0</v>
      </c>
      <c r="BU192" s="64">
        <f t="shared" si="201"/>
        <v>1</v>
      </c>
      <c r="BV192" s="64">
        <f t="shared" si="202"/>
        <v>0</v>
      </c>
      <c r="BW192" s="64">
        <f t="shared" si="203"/>
        <v>1</v>
      </c>
      <c r="BX192" s="64">
        <f t="shared" si="204"/>
        <v>0</v>
      </c>
      <c r="BY192" s="64">
        <f t="shared" si="205"/>
        <v>0</v>
      </c>
      <c r="BZ192" s="64">
        <f t="shared" si="206"/>
        <v>1</v>
      </c>
      <c r="CA192" s="64">
        <f t="shared" si="207"/>
        <v>1</v>
      </c>
      <c r="CB192" s="64">
        <f t="shared" si="208"/>
        <v>1</v>
      </c>
      <c r="CC192" s="64">
        <f t="shared" si="209"/>
        <v>0</v>
      </c>
      <c r="CD192" s="64">
        <f t="shared" si="210"/>
        <v>0</v>
      </c>
      <c r="CE192" s="64">
        <f t="shared" si="211"/>
        <v>1</v>
      </c>
      <c r="CF192" s="64">
        <f t="shared" si="212"/>
        <v>1</v>
      </c>
      <c r="CG192" s="64">
        <f t="shared" si="213"/>
        <v>1</v>
      </c>
      <c r="CH192" s="64">
        <f t="shared" si="214"/>
        <v>1</v>
      </c>
      <c r="CI192" s="64">
        <f t="shared" si="215"/>
        <v>0</v>
      </c>
      <c r="CJ192" s="64">
        <f t="shared" si="216"/>
        <v>0</v>
      </c>
      <c r="CK192" s="64">
        <f t="shared" si="217"/>
        <v>0</v>
      </c>
      <c r="CL192" s="64">
        <f t="shared" si="218"/>
        <v>1</v>
      </c>
    </row>
    <row r="193" spans="1:90" ht="15">
      <c r="A193" s="58">
        <v>455</v>
      </c>
      <c r="B193" s="59">
        <v>634</v>
      </c>
      <c r="C193" s="59">
        <v>1580</v>
      </c>
      <c r="D193" s="59">
        <v>635</v>
      </c>
      <c r="E193" s="59">
        <v>482</v>
      </c>
      <c r="F193" s="59">
        <v>338</v>
      </c>
      <c r="G193" s="59">
        <v>2210</v>
      </c>
      <c r="H193" s="59">
        <v>820</v>
      </c>
      <c r="I193" s="59">
        <v>1860</v>
      </c>
      <c r="J193" s="59">
        <v>31800</v>
      </c>
      <c r="K193" s="59">
        <v>1600</v>
      </c>
      <c r="L193" s="59">
        <v>366</v>
      </c>
      <c r="M193" s="59">
        <v>176</v>
      </c>
      <c r="N193" s="59">
        <v>400</v>
      </c>
      <c r="O193" s="59">
        <v>1130</v>
      </c>
      <c r="P193" s="59">
        <v>536</v>
      </c>
      <c r="Q193" s="59">
        <v>1240</v>
      </c>
      <c r="R193" s="59">
        <v>4320</v>
      </c>
      <c r="S193" s="59">
        <v>11000</v>
      </c>
      <c r="T193" s="59">
        <v>490</v>
      </c>
      <c r="U193" s="59">
        <v>1940</v>
      </c>
      <c r="V193" s="59">
        <v>527</v>
      </c>
      <c r="W193" s="59">
        <v>609</v>
      </c>
      <c r="X193" s="59">
        <v>103</v>
      </c>
      <c r="Y193" s="59">
        <v>1540</v>
      </c>
      <c r="Z193" s="59">
        <v>298</v>
      </c>
      <c r="AA193" s="59">
        <v>968</v>
      </c>
      <c r="AB193" s="59">
        <v>401</v>
      </c>
      <c r="AC193" s="59">
        <v>556</v>
      </c>
      <c r="AD193" s="59">
        <v>196</v>
      </c>
      <c r="AE193" s="59">
        <v>419</v>
      </c>
      <c r="AF193" s="59">
        <v>350</v>
      </c>
      <c r="AG193" s="59">
        <v>586</v>
      </c>
      <c r="AH193" s="59">
        <v>1190</v>
      </c>
      <c r="AI193" s="59">
        <v>528</v>
      </c>
      <c r="AJ193" s="59">
        <v>379</v>
      </c>
      <c r="AK193" s="59">
        <v>542</v>
      </c>
      <c r="AL193" s="59">
        <v>2810</v>
      </c>
      <c r="AM193" s="59">
        <v>2610</v>
      </c>
      <c r="AN193" s="59">
        <v>10700</v>
      </c>
      <c r="AO193" s="59">
        <v>297</v>
      </c>
      <c r="AP193" s="59">
        <v>3330</v>
      </c>
      <c r="AQ193" s="59">
        <v>166</v>
      </c>
      <c r="AR193" s="59">
        <v>940</v>
      </c>
      <c r="AU193" s="63">
        <v>455</v>
      </c>
      <c r="AV193" s="64">
        <f t="shared" si="179"/>
        <v>1</v>
      </c>
      <c r="AW193" s="64">
        <f t="shared" si="219"/>
        <v>1</v>
      </c>
      <c r="AX193" s="64">
        <f t="shared" si="220"/>
        <v>1</v>
      </c>
      <c r="AY193" s="64">
        <f t="shared" si="221"/>
        <v>0</v>
      </c>
      <c r="AZ193" s="64">
        <f t="shared" si="180"/>
        <v>0</v>
      </c>
      <c r="BA193" s="64">
        <f t="shared" si="181"/>
        <v>1</v>
      </c>
      <c r="BB193" s="64">
        <f t="shared" si="182"/>
        <v>1</v>
      </c>
      <c r="BC193" s="64">
        <f t="shared" si="183"/>
        <v>1</v>
      </c>
      <c r="BD193" s="64">
        <f t="shared" si="184"/>
        <v>1</v>
      </c>
      <c r="BE193" s="64">
        <f t="shared" si="185"/>
        <v>1</v>
      </c>
      <c r="BF193" s="64">
        <f t="shared" si="186"/>
        <v>0</v>
      </c>
      <c r="BG193" s="64">
        <f t="shared" si="187"/>
        <v>0</v>
      </c>
      <c r="BH193" s="64">
        <f t="shared" si="188"/>
        <v>0</v>
      </c>
      <c r="BI193" s="64">
        <f t="shared" si="189"/>
        <v>0</v>
      </c>
      <c r="BJ193" s="64">
        <f t="shared" si="190"/>
        <v>1</v>
      </c>
      <c r="BK193" s="64">
        <f t="shared" si="191"/>
        <v>1</v>
      </c>
      <c r="BL193" s="64">
        <f t="shared" si="192"/>
        <v>0</v>
      </c>
      <c r="BM193" s="64">
        <f t="shared" si="193"/>
        <v>1</v>
      </c>
      <c r="BN193" s="64">
        <f t="shared" si="194"/>
        <v>1</v>
      </c>
      <c r="BO193" s="64">
        <f t="shared" si="195"/>
        <v>1</v>
      </c>
      <c r="BP193" s="64">
        <f t="shared" si="196"/>
        <v>1</v>
      </c>
      <c r="BQ193" s="64">
        <f t="shared" si="197"/>
        <v>1</v>
      </c>
      <c r="BR193" s="64">
        <f t="shared" si="198"/>
        <v>0</v>
      </c>
      <c r="BS193" s="64">
        <f t="shared" si="199"/>
        <v>1</v>
      </c>
      <c r="BT193" s="64">
        <f t="shared" si="200"/>
        <v>0</v>
      </c>
      <c r="BU193" s="64">
        <f t="shared" si="201"/>
        <v>1</v>
      </c>
      <c r="BV193" s="64">
        <f t="shared" si="202"/>
        <v>0</v>
      </c>
      <c r="BW193" s="64">
        <f t="shared" si="203"/>
        <v>1</v>
      </c>
      <c r="BX193" s="64">
        <f t="shared" si="204"/>
        <v>0</v>
      </c>
      <c r="BY193" s="64">
        <f t="shared" si="205"/>
        <v>0</v>
      </c>
      <c r="BZ193" s="64">
        <f t="shared" si="206"/>
        <v>0</v>
      </c>
      <c r="CA193" s="64">
        <f t="shared" si="207"/>
        <v>1</v>
      </c>
      <c r="CB193" s="64">
        <f t="shared" si="208"/>
        <v>1</v>
      </c>
      <c r="CC193" s="64">
        <f t="shared" si="209"/>
        <v>1</v>
      </c>
      <c r="CD193" s="64">
        <f t="shared" si="210"/>
        <v>0</v>
      </c>
      <c r="CE193" s="64">
        <f t="shared" si="211"/>
        <v>1</v>
      </c>
      <c r="CF193" s="64">
        <f t="shared" si="212"/>
        <v>1</v>
      </c>
      <c r="CG193" s="64">
        <f t="shared" si="213"/>
        <v>1</v>
      </c>
      <c r="CH193" s="64">
        <f t="shared" si="214"/>
        <v>1</v>
      </c>
      <c r="CI193" s="64">
        <f t="shared" si="215"/>
        <v>0</v>
      </c>
      <c r="CJ193" s="64">
        <f t="shared" si="216"/>
        <v>0</v>
      </c>
      <c r="CK193" s="64">
        <f t="shared" si="217"/>
        <v>0</v>
      </c>
      <c r="CL193" s="64">
        <f t="shared" si="218"/>
        <v>1</v>
      </c>
    </row>
    <row r="194" spans="1:90" ht="15">
      <c r="A194" s="58">
        <v>456</v>
      </c>
      <c r="B194" s="59">
        <v>591</v>
      </c>
      <c r="C194" s="59">
        <v>2360</v>
      </c>
      <c r="D194" s="59">
        <v>595</v>
      </c>
      <c r="E194" s="59">
        <v>465</v>
      </c>
      <c r="F194" s="59">
        <v>322</v>
      </c>
      <c r="G194" s="59">
        <v>1780</v>
      </c>
      <c r="H194" s="59">
        <v>754</v>
      </c>
      <c r="I194" s="59">
        <v>1930</v>
      </c>
      <c r="J194" s="59">
        <v>9750</v>
      </c>
      <c r="K194" s="59">
        <v>1380</v>
      </c>
      <c r="L194" s="59">
        <v>388</v>
      </c>
      <c r="M194" s="59">
        <v>158</v>
      </c>
      <c r="N194" s="59">
        <v>438</v>
      </c>
      <c r="O194" s="59">
        <v>983</v>
      </c>
      <c r="P194" s="59">
        <v>504</v>
      </c>
      <c r="Q194" s="59">
        <v>1050</v>
      </c>
      <c r="R194" s="59">
        <v>12000</v>
      </c>
      <c r="S194" s="59">
        <v>10600</v>
      </c>
      <c r="T194" s="59">
        <v>531</v>
      </c>
      <c r="U194" s="59">
        <v>1640</v>
      </c>
      <c r="V194" s="59">
        <v>494</v>
      </c>
      <c r="W194" s="59">
        <v>568</v>
      </c>
      <c r="X194" s="59">
        <v>101</v>
      </c>
      <c r="Y194" s="59">
        <v>1490</v>
      </c>
      <c r="Z194" s="59">
        <v>283</v>
      </c>
      <c r="AA194" s="59">
        <v>843</v>
      </c>
      <c r="AB194" s="59">
        <v>378</v>
      </c>
      <c r="AC194" s="59">
        <v>552</v>
      </c>
      <c r="AD194" s="59">
        <v>192</v>
      </c>
      <c r="AE194" s="59">
        <v>394</v>
      </c>
      <c r="AF194" s="59">
        <v>327</v>
      </c>
      <c r="AG194" s="59">
        <v>542</v>
      </c>
      <c r="AH194" s="59">
        <v>1010</v>
      </c>
      <c r="AI194" s="59">
        <v>467</v>
      </c>
      <c r="AJ194" s="59">
        <v>335</v>
      </c>
      <c r="AK194" s="59">
        <v>496</v>
      </c>
      <c r="AL194" s="59">
        <v>2370</v>
      </c>
      <c r="AM194" s="59">
        <v>2190</v>
      </c>
      <c r="AN194" s="59">
        <v>8400</v>
      </c>
      <c r="AO194" s="59">
        <v>295</v>
      </c>
      <c r="AP194" s="59">
        <v>2490</v>
      </c>
      <c r="AQ194" s="59">
        <v>160</v>
      </c>
      <c r="AR194" s="59">
        <v>840</v>
      </c>
      <c r="AU194" s="65">
        <v>456</v>
      </c>
      <c r="AV194" s="64">
        <f t="shared" si="179"/>
        <v>1</v>
      </c>
      <c r="AW194" s="64">
        <f t="shared" si="219"/>
        <v>1</v>
      </c>
      <c r="AX194" s="64">
        <f t="shared" si="220"/>
        <v>1</v>
      </c>
      <c r="AY194" s="64">
        <f t="shared" si="221"/>
        <v>0</v>
      </c>
      <c r="AZ194" s="64">
        <f t="shared" si="180"/>
        <v>0</v>
      </c>
      <c r="BA194" s="64">
        <f t="shared" si="181"/>
        <v>1</v>
      </c>
      <c r="BB194" s="64">
        <f t="shared" si="182"/>
        <v>1</v>
      </c>
      <c r="BC194" s="64">
        <f t="shared" si="183"/>
        <v>1</v>
      </c>
      <c r="BD194" s="64">
        <f t="shared" si="184"/>
        <v>1</v>
      </c>
      <c r="BE194" s="64">
        <f t="shared" si="185"/>
        <v>1</v>
      </c>
      <c r="BF194" s="64">
        <f t="shared" si="186"/>
        <v>0</v>
      </c>
      <c r="BG194" s="64">
        <f t="shared" si="187"/>
        <v>0</v>
      </c>
      <c r="BH194" s="64">
        <f t="shared" si="188"/>
        <v>0</v>
      </c>
      <c r="BI194" s="64">
        <f t="shared" si="189"/>
        <v>1</v>
      </c>
      <c r="BJ194" s="64">
        <f t="shared" si="190"/>
        <v>1</v>
      </c>
      <c r="BK194" s="64">
        <f t="shared" si="191"/>
        <v>1</v>
      </c>
      <c r="BL194" s="64">
        <f t="shared" si="192"/>
        <v>0</v>
      </c>
      <c r="BM194" s="64">
        <f t="shared" si="193"/>
        <v>1</v>
      </c>
      <c r="BN194" s="64">
        <f t="shared" si="194"/>
        <v>0</v>
      </c>
      <c r="BO194" s="64">
        <f t="shared" si="195"/>
        <v>1</v>
      </c>
      <c r="BP194" s="64">
        <f t="shared" si="196"/>
        <v>0</v>
      </c>
      <c r="BQ194" s="64">
        <f t="shared" si="197"/>
        <v>1</v>
      </c>
      <c r="BR194" s="64">
        <f t="shared" si="198"/>
        <v>0</v>
      </c>
      <c r="BS194" s="64">
        <f t="shared" si="199"/>
        <v>1</v>
      </c>
      <c r="BT194" s="64">
        <f t="shared" si="200"/>
        <v>0</v>
      </c>
      <c r="BU194" s="64">
        <f t="shared" si="201"/>
        <v>1</v>
      </c>
      <c r="BV194" s="64">
        <f t="shared" si="202"/>
        <v>0</v>
      </c>
      <c r="BW194" s="64">
        <f t="shared" si="203"/>
        <v>1</v>
      </c>
      <c r="BX194" s="64">
        <f t="shared" si="204"/>
        <v>0</v>
      </c>
      <c r="BY194" s="64">
        <f t="shared" si="205"/>
        <v>0</v>
      </c>
      <c r="BZ194" s="64">
        <f t="shared" si="206"/>
        <v>0</v>
      </c>
      <c r="CA194" s="64">
        <f t="shared" si="207"/>
        <v>1</v>
      </c>
      <c r="CB194" s="64">
        <f t="shared" si="208"/>
        <v>1</v>
      </c>
      <c r="CC194" s="64">
        <f t="shared" si="209"/>
        <v>1</v>
      </c>
      <c r="CD194" s="64">
        <f t="shared" si="210"/>
        <v>0</v>
      </c>
      <c r="CE194" s="64">
        <f t="shared" si="211"/>
        <v>1</v>
      </c>
      <c r="CF194" s="64">
        <f t="shared" si="212"/>
        <v>0</v>
      </c>
      <c r="CG194" s="64">
        <f t="shared" si="213"/>
        <v>1</v>
      </c>
      <c r="CH194" s="64">
        <f t="shared" si="214"/>
        <v>1</v>
      </c>
      <c r="CI194" s="64">
        <f t="shared" si="215"/>
        <v>0</v>
      </c>
      <c r="CJ194" s="64">
        <f t="shared" si="216"/>
        <v>1</v>
      </c>
      <c r="CK194" s="64">
        <f t="shared" si="217"/>
        <v>0</v>
      </c>
      <c r="CL194" s="64">
        <f t="shared" si="218"/>
        <v>1</v>
      </c>
    </row>
    <row r="195" spans="1:90" ht="15">
      <c r="A195" s="58">
        <v>457</v>
      </c>
      <c r="B195" s="59">
        <v>548</v>
      </c>
      <c r="C195" s="59">
        <v>2470</v>
      </c>
      <c r="D195" s="59">
        <v>560</v>
      </c>
      <c r="E195" s="59">
        <v>443</v>
      </c>
      <c r="F195" s="59">
        <v>310</v>
      </c>
      <c r="G195" s="59">
        <v>1480</v>
      </c>
      <c r="H195" s="59">
        <v>705</v>
      </c>
      <c r="I195" s="59">
        <v>1520</v>
      </c>
      <c r="J195" s="59">
        <v>21400</v>
      </c>
      <c r="K195" s="59">
        <v>1170</v>
      </c>
      <c r="L195" s="59">
        <v>377</v>
      </c>
      <c r="M195" s="59">
        <v>145</v>
      </c>
      <c r="N195" s="59">
        <v>668</v>
      </c>
      <c r="O195" s="59">
        <v>864</v>
      </c>
      <c r="P195" s="59">
        <v>480</v>
      </c>
      <c r="Q195" s="59">
        <v>1040</v>
      </c>
      <c r="R195" s="59">
        <v>6010</v>
      </c>
      <c r="S195" s="59">
        <v>6180</v>
      </c>
      <c r="T195" s="59">
        <v>515</v>
      </c>
      <c r="U195" s="59">
        <v>1360</v>
      </c>
      <c r="V195" s="59">
        <v>464</v>
      </c>
      <c r="W195" s="59">
        <v>530</v>
      </c>
      <c r="X195" s="59">
        <v>99</v>
      </c>
      <c r="Y195" s="59">
        <v>1440</v>
      </c>
      <c r="Z195" s="59">
        <v>271</v>
      </c>
      <c r="AA195" s="59">
        <v>756</v>
      </c>
      <c r="AB195" s="59">
        <v>337</v>
      </c>
      <c r="AC195" s="59">
        <v>873</v>
      </c>
      <c r="AD195" s="59">
        <v>184</v>
      </c>
      <c r="AE195" s="59">
        <v>371</v>
      </c>
      <c r="AF195" s="59">
        <v>312</v>
      </c>
      <c r="AG195" s="59">
        <v>505</v>
      </c>
      <c r="AH195" s="59">
        <v>888</v>
      </c>
      <c r="AI195" s="59">
        <v>412</v>
      </c>
      <c r="AJ195" s="59">
        <v>315</v>
      </c>
      <c r="AK195" s="59">
        <v>459</v>
      </c>
      <c r="AL195" s="59">
        <v>1920</v>
      </c>
      <c r="AM195" s="59">
        <v>1870</v>
      </c>
      <c r="AN195" s="59">
        <v>6990</v>
      </c>
      <c r="AO195" s="59">
        <v>290</v>
      </c>
      <c r="AP195" s="59">
        <v>2920</v>
      </c>
      <c r="AQ195" s="59">
        <v>154</v>
      </c>
      <c r="AR195" s="59">
        <v>761</v>
      </c>
      <c r="AU195" s="60">
        <v>457</v>
      </c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</row>
    <row r="196" spans="1:90" ht="15">
      <c r="A196" s="58">
        <v>458</v>
      </c>
      <c r="B196" s="59">
        <v>521</v>
      </c>
      <c r="C196" s="59">
        <v>2230</v>
      </c>
      <c r="D196" s="59">
        <v>536</v>
      </c>
      <c r="E196" s="59">
        <v>465</v>
      </c>
      <c r="F196" s="59">
        <v>294</v>
      </c>
      <c r="G196" s="59">
        <v>1280</v>
      </c>
      <c r="H196" s="59">
        <v>666</v>
      </c>
      <c r="I196" s="59">
        <v>1300</v>
      </c>
      <c r="J196" s="59">
        <v>9260</v>
      </c>
      <c r="K196" s="59">
        <v>910</v>
      </c>
      <c r="L196" s="59">
        <v>351</v>
      </c>
      <c r="M196" s="59">
        <v>136</v>
      </c>
      <c r="N196" s="59">
        <v>621</v>
      </c>
      <c r="O196" s="59">
        <v>768</v>
      </c>
      <c r="P196" s="59">
        <v>453</v>
      </c>
      <c r="Q196" s="59">
        <v>894</v>
      </c>
      <c r="R196" s="59">
        <v>8230</v>
      </c>
      <c r="S196" s="59">
        <v>4600</v>
      </c>
      <c r="T196" s="59">
        <v>453</v>
      </c>
      <c r="U196" s="59">
        <v>1130</v>
      </c>
      <c r="V196" s="59">
        <v>438</v>
      </c>
      <c r="W196" s="59">
        <v>499</v>
      </c>
      <c r="X196" s="59">
        <v>97</v>
      </c>
      <c r="Y196" s="59">
        <v>2080</v>
      </c>
      <c r="Z196" s="59">
        <v>260</v>
      </c>
      <c r="AA196" s="59">
        <v>677</v>
      </c>
      <c r="AB196" s="59">
        <v>311</v>
      </c>
      <c r="AC196" s="59">
        <v>839</v>
      </c>
      <c r="AD196" s="59">
        <v>178</v>
      </c>
      <c r="AE196" s="59">
        <v>352</v>
      </c>
      <c r="AF196" s="59">
        <v>299</v>
      </c>
      <c r="AG196" s="59">
        <v>473</v>
      </c>
      <c r="AH196" s="59">
        <v>952</v>
      </c>
      <c r="AI196" s="59">
        <v>380</v>
      </c>
      <c r="AJ196" s="59">
        <v>297</v>
      </c>
      <c r="AK196" s="59">
        <v>432</v>
      </c>
      <c r="AL196" s="59">
        <v>2910</v>
      </c>
      <c r="AM196" s="59">
        <v>1590</v>
      </c>
      <c r="AN196" s="59">
        <v>3980</v>
      </c>
      <c r="AO196" s="59">
        <v>275</v>
      </c>
      <c r="AP196" s="59">
        <v>2570</v>
      </c>
      <c r="AQ196" s="59">
        <v>149</v>
      </c>
      <c r="AR196" s="59">
        <v>699</v>
      </c>
      <c r="AU196" s="60">
        <v>458</v>
      </c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</row>
    <row r="197" spans="1:90" ht="15">
      <c r="A197" s="58">
        <v>459</v>
      </c>
      <c r="B197" s="59">
        <v>496</v>
      </c>
      <c r="C197" s="59">
        <v>1990</v>
      </c>
      <c r="D197" s="59">
        <v>491</v>
      </c>
      <c r="E197" s="59">
        <v>479</v>
      </c>
      <c r="F197" s="59">
        <v>282</v>
      </c>
      <c r="G197" s="59">
        <v>1120</v>
      </c>
      <c r="H197" s="59">
        <v>635</v>
      </c>
      <c r="I197" s="59">
        <v>1170</v>
      </c>
      <c r="J197" s="59">
        <v>4840</v>
      </c>
      <c r="K197" s="59">
        <v>988</v>
      </c>
      <c r="L197" s="59">
        <v>336</v>
      </c>
      <c r="M197" s="59">
        <v>125</v>
      </c>
      <c r="N197" s="59">
        <v>592</v>
      </c>
      <c r="O197" s="59">
        <v>693</v>
      </c>
      <c r="P197" s="59">
        <v>433</v>
      </c>
      <c r="Q197" s="59">
        <v>784</v>
      </c>
      <c r="R197" s="59">
        <v>8880</v>
      </c>
      <c r="S197" s="59">
        <v>3350</v>
      </c>
      <c r="T197" s="59">
        <v>424</v>
      </c>
      <c r="U197" s="59">
        <v>957</v>
      </c>
      <c r="V197" s="59">
        <v>417</v>
      </c>
      <c r="W197" s="59">
        <v>478</v>
      </c>
      <c r="X197" s="59">
        <v>99</v>
      </c>
      <c r="Y197" s="59">
        <v>2100</v>
      </c>
      <c r="Z197" s="59">
        <v>249</v>
      </c>
      <c r="AA197" s="59">
        <v>584</v>
      </c>
      <c r="AB197" s="59">
        <v>289</v>
      </c>
      <c r="AC197" s="59">
        <v>743</v>
      </c>
      <c r="AD197" s="59">
        <v>174</v>
      </c>
      <c r="AE197" s="59">
        <v>332</v>
      </c>
      <c r="AF197" s="59">
        <v>289</v>
      </c>
      <c r="AG197" s="59">
        <v>444</v>
      </c>
      <c r="AH197" s="59">
        <v>980</v>
      </c>
      <c r="AI197" s="59">
        <v>361</v>
      </c>
      <c r="AJ197" s="59">
        <v>281</v>
      </c>
      <c r="AK197" s="59">
        <v>407</v>
      </c>
      <c r="AL197" s="59">
        <v>3190</v>
      </c>
      <c r="AM197" s="59">
        <v>1340</v>
      </c>
      <c r="AN197" s="59">
        <v>2690</v>
      </c>
      <c r="AO197" s="59">
        <v>259</v>
      </c>
      <c r="AP197" s="59">
        <v>1920</v>
      </c>
      <c r="AQ197" s="59">
        <v>145</v>
      </c>
      <c r="AR197" s="59">
        <v>643</v>
      </c>
      <c r="AU197" s="60">
        <v>459</v>
      </c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</row>
    <row r="198" spans="1:90" ht="15">
      <c r="A198" s="58">
        <v>460</v>
      </c>
      <c r="B198" s="59">
        <v>470</v>
      </c>
      <c r="C198" s="59">
        <v>1750</v>
      </c>
      <c r="D198" s="59">
        <v>455</v>
      </c>
      <c r="E198" s="59">
        <v>424</v>
      </c>
      <c r="F198" s="59">
        <v>270</v>
      </c>
      <c r="G198" s="59">
        <v>976</v>
      </c>
      <c r="H198" s="59">
        <v>605</v>
      </c>
      <c r="I198" s="59">
        <v>1080</v>
      </c>
      <c r="J198" s="59">
        <v>3260</v>
      </c>
      <c r="K198" s="59">
        <v>1030</v>
      </c>
      <c r="L198" s="59">
        <v>326</v>
      </c>
      <c r="M198" s="59">
        <v>118</v>
      </c>
      <c r="N198" s="59">
        <v>1340</v>
      </c>
      <c r="O198" s="59">
        <v>628</v>
      </c>
      <c r="P198" s="59">
        <v>596</v>
      </c>
      <c r="Q198" s="59">
        <v>703</v>
      </c>
      <c r="R198" s="59">
        <v>5940</v>
      </c>
      <c r="S198" s="59">
        <v>2720</v>
      </c>
      <c r="T198" s="59">
        <v>408</v>
      </c>
      <c r="U198" s="59">
        <v>826</v>
      </c>
      <c r="V198" s="59">
        <v>398</v>
      </c>
      <c r="W198" s="59">
        <v>454</v>
      </c>
      <c r="X198" s="59">
        <v>103</v>
      </c>
      <c r="Y198" s="59">
        <v>1710</v>
      </c>
      <c r="Z198" s="59">
        <v>240</v>
      </c>
      <c r="AA198" s="59">
        <v>519</v>
      </c>
      <c r="AB198" s="59">
        <v>270</v>
      </c>
      <c r="AC198" s="59">
        <v>1510</v>
      </c>
      <c r="AD198" s="59">
        <v>165</v>
      </c>
      <c r="AE198" s="59">
        <v>315</v>
      </c>
      <c r="AF198" s="59">
        <v>277</v>
      </c>
      <c r="AG198" s="59">
        <v>422</v>
      </c>
      <c r="AH198" s="59">
        <v>2020</v>
      </c>
      <c r="AI198" s="59">
        <v>340</v>
      </c>
      <c r="AJ198" s="59">
        <v>267</v>
      </c>
      <c r="AK198" s="59">
        <v>378</v>
      </c>
      <c r="AL198" s="59">
        <v>2720</v>
      </c>
      <c r="AM198" s="59">
        <v>1140</v>
      </c>
      <c r="AN198" s="59">
        <v>2090</v>
      </c>
      <c r="AO198" s="59">
        <v>515</v>
      </c>
      <c r="AP198" s="59">
        <v>1500</v>
      </c>
      <c r="AQ198" s="59">
        <v>142</v>
      </c>
      <c r="AR198" s="59">
        <v>596</v>
      </c>
      <c r="AU198" s="60">
        <v>460</v>
      </c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</row>
    <row r="199" spans="1:90" ht="15">
      <c r="A199" s="58">
        <v>461</v>
      </c>
      <c r="B199" s="59">
        <v>449</v>
      </c>
      <c r="C199" s="59">
        <v>1740</v>
      </c>
      <c r="D199" s="59">
        <v>437</v>
      </c>
      <c r="E199" s="59">
        <v>819</v>
      </c>
      <c r="F199" s="59">
        <v>258</v>
      </c>
      <c r="G199" s="59">
        <v>856</v>
      </c>
      <c r="H199" s="59">
        <v>625</v>
      </c>
      <c r="I199" s="59">
        <v>982</v>
      </c>
      <c r="J199" s="59">
        <v>2520</v>
      </c>
      <c r="K199" s="59">
        <v>1100</v>
      </c>
      <c r="L199" s="59">
        <v>315</v>
      </c>
      <c r="M199" s="59">
        <v>108</v>
      </c>
      <c r="N199" s="59">
        <v>2350</v>
      </c>
      <c r="O199" s="59">
        <v>576</v>
      </c>
      <c r="P199" s="59">
        <v>1930</v>
      </c>
      <c r="Q199" s="59">
        <v>640</v>
      </c>
      <c r="R199" s="59">
        <v>4300</v>
      </c>
      <c r="S199" s="59">
        <v>2290</v>
      </c>
      <c r="T199" s="59">
        <v>388</v>
      </c>
      <c r="U199" s="59">
        <v>722</v>
      </c>
      <c r="V199" s="59">
        <v>381</v>
      </c>
      <c r="W199" s="59">
        <v>419</v>
      </c>
      <c r="X199" s="59">
        <v>99</v>
      </c>
      <c r="Y199" s="59">
        <v>1480</v>
      </c>
      <c r="Z199" s="59">
        <v>231</v>
      </c>
      <c r="AA199" s="59">
        <v>508</v>
      </c>
      <c r="AB199" s="59">
        <v>255</v>
      </c>
      <c r="AC199" s="59">
        <v>1310</v>
      </c>
      <c r="AD199" s="59">
        <v>161</v>
      </c>
      <c r="AE199" s="59">
        <v>301</v>
      </c>
      <c r="AF199" s="59">
        <v>264</v>
      </c>
      <c r="AG199" s="59">
        <v>406</v>
      </c>
      <c r="AH199" s="59">
        <v>1770</v>
      </c>
      <c r="AI199" s="59">
        <v>324</v>
      </c>
      <c r="AJ199" s="59">
        <v>260</v>
      </c>
      <c r="AK199" s="59">
        <v>354</v>
      </c>
      <c r="AL199" s="59">
        <v>3060</v>
      </c>
      <c r="AM199" s="59">
        <v>996</v>
      </c>
      <c r="AN199" s="59">
        <v>1650</v>
      </c>
      <c r="AO199" s="59">
        <v>1010</v>
      </c>
      <c r="AP199" s="59">
        <v>1220</v>
      </c>
      <c r="AQ199" s="59">
        <v>160</v>
      </c>
      <c r="AR199" s="59">
        <v>550</v>
      </c>
      <c r="AU199" s="60">
        <v>461</v>
      </c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</row>
    <row r="200" spans="1:90" ht="15">
      <c r="A200" s="58">
        <v>462</v>
      </c>
      <c r="B200" s="59">
        <v>429</v>
      </c>
      <c r="C200" s="59">
        <v>3180</v>
      </c>
      <c r="D200" s="59">
        <v>418</v>
      </c>
      <c r="E200" s="59">
        <v>665</v>
      </c>
      <c r="F200" s="59">
        <v>250</v>
      </c>
      <c r="G200" s="59">
        <v>743</v>
      </c>
      <c r="H200" s="59">
        <v>820</v>
      </c>
      <c r="I200" s="59">
        <v>898</v>
      </c>
      <c r="J200" s="59">
        <v>2080</v>
      </c>
      <c r="K200" s="59">
        <v>1140</v>
      </c>
      <c r="L200" s="59">
        <v>333</v>
      </c>
      <c r="M200" s="59">
        <v>101</v>
      </c>
      <c r="N200" s="59">
        <v>4430</v>
      </c>
      <c r="O200" s="59">
        <v>551</v>
      </c>
      <c r="P200" s="59">
        <v>1820</v>
      </c>
      <c r="Q200" s="59">
        <v>592</v>
      </c>
      <c r="R200" s="59">
        <v>3420</v>
      </c>
      <c r="S200" s="59">
        <v>1910</v>
      </c>
      <c r="T200" s="59">
        <v>367</v>
      </c>
      <c r="U200" s="59">
        <v>644</v>
      </c>
      <c r="V200" s="59">
        <v>369</v>
      </c>
      <c r="W200" s="59">
        <v>398</v>
      </c>
      <c r="X200" s="59">
        <v>94</v>
      </c>
      <c r="Y200" s="59">
        <v>1250</v>
      </c>
      <c r="Z200" s="59">
        <v>224</v>
      </c>
      <c r="AA200" s="59">
        <v>640</v>
      </c>
      <c r="AB200" s="59">
        <v>241</v>
      </c>
      <c r="AC200" s="59">
        <v>1060</v>
      </c>
      <c r="AD200" s="59">
        <v>160</v>
      </c>
      <c r="AE200" s="59">
        <v>285</v>
      </c>
      <c r="AF200" s="59">
        <v>271</v>
      </c>
      <c r="AG200" s="59">
        <v>392</v>
      </c>
      <c r="AH200" s="59">
        <v>1610</v>
      </c>
      <c r="AI200" s="59">
        <v>312</v>
      </c>
      <c r="AJ200" s="59">
        <v>258</v>
      </c>
      <c r="AK200" s="59">
        <v>333</v>
      </c>
      <c r="AL200" s="59">
        <v>2660</v>
      </c>
      <c r="AM200" s="59">
        <v>881</v>
      </c>
      <c r="AN200" s="59">
        <v>1360</v>
      </c>
      <c r="AO200" s="59">
        <v>929</v>
      </c>
      <c r="AP200" s="59">
        <v>986</v>
      </c>
      <c r="AQ200" s="59">
        <v>187</v>
      </c>
      <c r="AR200" s="59">
        <v>515</v>
      </c>
      <c r="AU200" s="60">
        <v>462</v>
      </c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</row>
    <row r="201" spans="1:90" ht="15">
      <c r="A201" s="58">
        <v>463</v>
      </c>
      <c r="B201" s="59">
        <v>415</v>
      </c>
      <c r="C201" s="59">
        <v>2780</v>
      </c>
      <c r="D201" s="59">
        <v>422</v>
      </c>
      <c r="E201" s="59">
        <v>570</v>
      </c>
      <c r="F201" s="59">
        <v>243</v>
      </c>
      <c r="G201" s="59">
        <v>650</v>
      </c>
      <c r="H201" s="59">
        <v>738</v>
      </c>
      <c r="I201" s="59">
        <v>815</v>
      </c>
      <c r="J201" s="59">
        <v>1670</v>
      </c>
      <c r="K201" s="59">
        <v>988</v>
      </c>
      <c r="L201" s="59">
        <v>477</v>
      </c>
      <c r="M201" s="59">
        <v>96</v>
      </c>
      <c r="N201" s="59">
        <v>2740</v>
      </c>
      <c r="O201" s="59">
        <v>514</v>
      </c>
      <c r="P201" s="59">
        <v>1390</v>
      </c>
      <c r="Q201" s="59">
        <v>547</v>
      </c>
      <c r="R201" s="59">
        <v>2770</v>
      </c>
      <c r="S201" s="59">
        <v>1660</v>
      </c>
      <c r="T201" s="59">
        <v>350</v>
      </c>
      <c r="U201" s="59">
        <v>585</v>
      </c>
      <c r="V201" s="59">
        <v>365</v>
      </c>
      <c r="W201" s="59">
        <v>381</v>
      </c>
      <c r="X201" s="59">
        <v>91</v>
      </c>
      <c r="Y201" s="59">
        <v>1090</v>
      </c>
      <c r="Z201" s="59">
        <v>221</v>
      </c>
      <c r="AA201" s="59">
        <v>522</v>
      </c>
      <c r="AB201" s="59">
        <v>230</v>
      </c>
      <c r="AC201" s="59">
        <v>888</v>
      </c>
      <c r="AD201" s="59">
        <v>160</v>
      </c>
      <c r="AE201" s="59">
        <v>269</v>
      </c>
      <c r="AF201" s="59">
        <v>287</v>
      </c>
      <c r="AG201" s="59">
        <v>369</v>
      </c>
      <c r="AH201" s="59">
        <v>1470</v>
      </c>
      <c r="AI201" s="59">
        <v>299</v>
      </c>
      <c r="AJ201" s="59">
        <v>249</v>
      </c>
      <c r="AK201" s="59">
        <v>319</v>
      </c>
      <c r="AL201" s="59">
        <v>2160</v>
      </c>
      <c r="AM201" s="59">
        <v>811</v>
      </c>
      <c r="AN201" s="59">
        <v>1160</v>
      </c>
      <c r="AO201" s="59">
        <v>934</v>
      </c>
      <c r="AP201" s="59">
        <v>830</v>
      </c>
      <c r="AQ201" s="59">
        <v>392</v>
      </c>
      <c r="AR201" s="59">
        <v>485</v>
      </c>
      <c r="AU201" s="60">
        <v>463</v>
      </c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</row>
    <row r="202" spans="1:90" ht="15">
      <c r="A202" s="58">
        <v>464</v>
      </c>
      <c r="B202" s="59">
        <v>394</v>
      </c>
      <c r="C202" s="59">
        <v>2290</v>
      </c>
      <c r="D202" s="59">
        <v>410</v>
      </c>
      <c r="E202" s="59">
        <v>521</v>
      </c>
      <c r="F202" s="59">
        <v>233</v>
      </c>
      <c r="G202" s="59">
        <v>590</v>
      </c>
      <c r="H202" s="59">
        <v>677</v>
      </c>
      <c r="I202" s="59">
        <v>743</v>
      </c>
      <c r="J202" s="59">
        <v>1460</v>
      </c>
      <c r="K202" s="59">
        <v>926</v>
      </c>
      <c r="L202" s="59">
        <v>1260</v>
      </c>
      <c r="M202" s="59">
        <v>112</v>
      </c>
      <c r="N202" s="59">
        <v>1920</v>
      </c>
      <c r="O202" s="59">
        <v>470</v>
      </c>
      <c r="P202" s="59">
        <v>1130</v>
      </c>
      <c r="Q202" s="59">
        <v>508</v>
      </c>
      <c r="R202" s="59">
        <v>2230</v>
      </c>
      <c r="S202" s="59">
        <v>1480</v>
      </c>
      <c r="T202" s="59">
        <v>830</v>
      </c>
      <c r="U202" s="59">
        <v>535</v>
      </c>
      <c r="V202" s="59">
        <v>345</v>
      </c>
      <c r="W202" s="59">
        <v>363</v>
      </c>
      <c r="X202" s="59">
        <v>89</v>
      </c>
      <c r="Y202" s="59">
        <v>974</v>
      </c>
      <c r="Z202" s="59">
        <v>219</v>
      </c>
      <c r="AA202" s="59">
        <v>460</v>
      </c>
      <c r="AB202" s="59">
        <v>217</v>
      </c>
      <c r="AC202" s="59">
        <v>861</v>
      </c>
      <c r="AD202" s="59">
        <v>185</v>
      </c>
      <c r="AE202" s="59">
        <v>255</v>
      </c>
      <c r="AF202" s="59">
        <v>265</v>
      </c>
      <c r="AG202" s="59">
        <v>349</v>
      </c>
      <c r="AH202" s="59">
        <v>1280</v>
      </c>
      <c r="AI202" s="59">
        <v>288</v>
      </c>
      <c r="AJ202" s="59">
        <v>234</v>
      </c>
      <c r="AK202" s="59">
        <v>321</v>
      </c>
      <c r="AL202" s="59">
        <v>1740</v>
      </c>
      <c r="AM202" s="59">
        <v>735</v>
      </c>
      <c r="AN202" s="59">
        <v>1010</v>
      </c>
      <c r="AO202" s="59">
        <v>1290</v>
      </c>
      <c r="AP202" s="59">
        <v>715</v>
      </c>
      <c r="AQ202" s="59">
        <v>376</v>
      </c>
      <c r="AR202" s="59">
        <v>462</v>
      </c>
      <c r="AU202" s="60">
        <v>464</v>
      </c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</row>
    <row r="203" spans="1:90" ht="15">
      <c r="A203" s="58">
        <v>465</v>
      </c>
      <c r="B203" s="59">
        <v>388</v>
      </c>
      <c r="C203" s="59">
        <v>1850</v>
      </c>
      <c r="D203" s="59">
        <v>394</v>
      </c>
      <c r="E203" s="59">
        <v>522</v>
      </c>
      <c r="F203" s="59">
        <v>232</v>
      </c>
      <c r="G203" s="59">
        <v>1010</v>
      </c>
      <c r="H203" s="59">
        <v>635</v>
      </c>
      <c r="I203" s="59">
        <v>677</v>
      </c>
      <c r="J203" s="59">
        <v>1830</v>
      </c>
      <c r="K203" s="59">
        <v>865</v>
      </c>
      <c r="L203" s="59">
        <v>933</v>
      </c>
      <c r="M203" s="59">
        <v>110</v>
      </c>
      <c r="N203" s="59">
        <v>1550</v>
      </c>
      <c r="O203" s="59">
        <v>452</v>
      </c>
      <c r="P203" s="59">
        <v>1270</v>
      </c>
      <c r="Q203" s="59">
        <v>474</v>
      </c>
      <c r="R203" s="59">
        <v>1890</v>
      </c>
      <c r="S203" s="59">
        <v>1350</v>
      </c>
      <c r="T203" s="59">
        <v>765</v>
      </c>
      <c r="U203" s="59">
        <v>488</v>
      </c>
      <c r="V203" s="59">
        <v>331</v>
      </c>
      <c r="W203" s="59">
        <v>343</v>
      </c>
      <c r="X203" s="59">
        <v>87</v>
      </c>
      <c r="Y203" s="59">
        <v>871</v>
      </c>
      <c r="Z203" s="59">
        <v>213</v>
      </c>
      <c r="AA203" s="59">
        <v>425</v>
      </c>
      <c r="AB203" s="59">
        <v>210</v>
      </c>
      <c r="AC203" s="59">
        <v>840</v>
      </c>
      <c r="AD203" s="59">
        <v>277</v>
      </c>
      <c r="AE203" s="59">
        <v>245</v>
      </c>
      <c r="AF203" s="59">
        <v>253</v>
      </c>
      <c r="AG203" s="59">
        <v>347</v>
      </c>
      <c r="AH203" s="59">
        <v>1120</v>
      </c>
      <c r="AI203" s="59">
        <v>278</v>
      </c>
      <c r="AJ203" s="59">
        <v>225</v>
      </c>
      <c r="AK203" s="59">
        <v>339</v>
      </c>
      <c r="AL203" s="59">
        <v>1430</v>
      </c>
      <c r="AM203" s="59">
        <v>664</v>
      </c>
      <c r="AN203" s="59">
        <v>891</v>
      </c>
      <c r="AO203" s="59">
        <v>1080</v>
      </c>
      <c r="AP203" s="59">
        <v>628</v>
      </c>
      <c r="AQ203" s="59">
        <v>265</v>
      </c>
      <c r="AR203" s="59">
        <v>440</v>
      </c>
      <c r="AU203" s="60">
        <v>465</v>
      </c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1"/>
    </row>
    <row r="204" spans="1:90" ht="15">
      <c r="A204" s="58">
        <v>466</v>
      </c>
      <c r="B204" s="59">
        <v>483</v>
      </c>
      <c r="C204" s="59">
        <v>1780</v>
      </c>
      <c r="D204" s="59">
        <v>374</v>
      </c>
      <c r="E204" s="59">
        <v>503</v>
      </c>
      <c r="F204" s="59">
        <v>222</v>
      </c>
      <c r="G204" s="59">
        <v>1720</v>
      </c>
      <c r="H204" s="59">
        <v>600</v>
      </c>
      <c r="I204" s="59">
        <v>625</v>
      </c>
      <c r="J204" s="59">
        <v>1500</v>
      </c>
      <c r="K204" s="59">
        <v>807</v>
      </c>
      <c r="L204" s="59">
        <v>1280</v>
      </c>
      <c r="M204" s="59">
        <v>94</v>
      </c>
      <c r="N204" s="59">
        <v>1340</v>
      </c>
      <c r="O204" s="59">
        <v>424</v>
      </c>
      <c r="P204" s="59">
        <v>1080</v>
      </c>
      <c r="Q204" s="59">
        <v>447</v>
      </c>
      <c r="R204" s="59">
        <v>3680</v>
      </c>
      <c r="S204" s="59">
        <v>1230</v>
      </c>
      <c r="T204" s="59">
        <v>2730</v>
      </c>
      <c r="U204" s="59">
        <v>456</v>
      </c>
      <c r="V204" s="59">
        <v>319</v>
      </c>
      <c r="W204" s="59">
        <v>336</v>
      </c>
      <c r="X204" s="59">
        <v>85</v>
      </c>
      <c r="Y204" s="59">
        <v>785</v>
      </c>
      <c r="Z204" s="59">
        <v>203</v>
      </c>
      <c r="AA204" s="59">
        <v>396</v>
      </c>
      <c r="AB204" s="59">
        <v>233</v>
      </c>
      <c r="AC204" s="59">
        <v>922</v>
      </c>
      <c r="AD204" s="59">
        <v>223</v>
      </c>
      <c r="AE204" s="59">
        <v>235</v>
      </c>
      <c r="AF204" s="59">
        <v>247</v>
      </c>
      <c r="AG204" s="59">
        <v>375</v>
      </c>
      <c r="AH204" s="59">
        <v>996</v>
      </c>
      <c r="AI204" s="59">
        <v>267</v>
      </c>
      <c r="AJ204" s="59">
        <v>218</v>
      </c>
      <c r="AK204" s="59">
        <v>386</v>
      </c>
      <c r="AL204" s="59">
        <v>1230</v>
      </c>
      <c r="AM204" s="59">
        <v>604</v>
      </c>
      <c r="AN204" s="59">
        <v>867</v>
      </c>
      <c r="AO204" s="59">
        <v>887</v>
      </c>
      <c r="AP204" s="59">
        <v>557</v>
      </c>
      <c r="AQ204" s="59">
        <v>224</v>
      </c>
      <c r="AR204" s="59">
        <v>422</v>
      </c>
      <c r="AU204" s="60">
        <v>466</v>
      </c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  <c r="CL204" s="61"/>
    </row>
    <row r="205" spans="1:90" ht="15">
      <c r="A205" s="58">
        <v>467</v>
      </c>
      <c r="B205" s="59">
        <v>819</v>
      </c>
      <c r="C205" s="59">
        <v>2000</v>
      </c>
      <c r="D205" s="59">
        <v>358</v>
      </c>
      <c r="E205" s="59">
        <v>459</v>
      </c>
      <c r="F205" s="59">
        <v>215</v>
      </c>
      <c r="G205" s="59">
        <v>1080</v>
      </c>
      <c r="H205" s="59">
        <v>793</v>
      </c>
      <c r="I205" s="59">
        <v>585</v>
      </c>
      <c r="J205" s="59">
        <v>1290</v>
      </c>
      <c r="K205" s="59">
        <v>751</v>
      </c>
      <c r="L205" s="59">
        <v>1460</v>
      </c>
      <c r="M205" s="59">
        <v>87</v>
      </c>
      <c r="N205" s="59">
        <v>1170</v>
      </c>
      <c r="O205" s="59">
        <v>440</v>
      </c>
      <c r="P205" s="59">
        <v>954</v>
      </c>
      <c r="Q205" s="59">
        <v>421</v>
      </c>
      <c r="R205" s="59">
        <v>10100</v>
      </c>
      <c r="S205" s="59">
        <v>1140</v>
      </c>
      <c r="T205" s="59">
        <v>1690</v>
      </c>
      <c r="U205" s="59">
        <v>433</v>
      </c>
      <c r="V205" s="59">
        <v>303</v>
      </c>
      <c r="W205" s="59">
        <v>342</v>
      </c>
      <c r="X205" s="59">
        <v>84</v>
      </c>
      <c r="Y205" s="59">
        <v>726</v>
      </c>
      <c r="Z205" s="59">
        <v>197</v>
      </c>
      <c r="AA205" s="59">
        <v>371</v>
      </c>
      <c r="AB205" s="59">
        <v>224</v>
      </c>
      <c r="AC205" s="59">
        <v>785</v>
      </c>
      <c r="AD205" s="59">
        <v>193</v>
      </c>
      <c r="AE205" s="59">
        <v>227</v>
      </c>
      <c r="AF205" s="59">
        <v>237</v>
      </c>
      <c r="AG205" s="59">
        <v>341</v>
      </c>
      <c r="AH205" s="59">
        <v>950</v>
      </c>
      <c r="AI205" s="59">
        <v>254</v>
      </c>
      <c r="AJ205" s="59">
        <v>207</v>
      </c>
      <c r="AK205" s="59">
        <v>323</v>
      </c>
      <c r="AL205" s="59">
        <v>1240</v>
      </c>
      <c r="AM205" s="59">
        <v>561</v>
      </c>
      <c r="AN205" s="59">
        <v>1120</v>
      </c>
      <c r="AO205" s="59">
        <v>746</v>
      </c>
      <c r="AP205" s="59">
        <v>505</v>
      </c>
      <c r="AQ205" s="59">
        <v>200</v>
      </c>
      <c r="AR205" s="59">
        <v>403</v>
      </c>
      <c r="AU205" s="60">
        <v>467</v>
      </c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  <c r="CL205" s="61"/>
    </row>
    <row r="206" spans="1:90" ht="15">
      <c r="A206" s="58">
        <v>468</v>
      </c>
      <c r="B206" s="59">
        <v>1370</v>
      </c>
      <c r="C206" s="59">
        <v>1730</v>
      </c>
      <c r="D206" s="59">
        <v>342</v>
      </c>
      <c r="E206" s="59">
        <v>460</v>
      </c>
      <c r="F206" s="59">
        <v>206</v>
      </c>
      <c r="G206" s="59">
        <v>886</v>
      </c>
      <c r="H206" s="59">
        <v>1830</v>
      </c>
      <c r="I206" s="59">
        <v>565</v>
      </c>
      <c r="J206" s="59">
        <v>1160</v>
      </c>
      <c r="K206" s="59">
        <v>703</v>
      </c>
      <c r="L206" s="59">
        <v>1570</v>
      </c>
      <c r="M206" s="59">
        <v>80</v>
      </c>
      <c r="N206" s="59">
        <v>1060</v>
      </c>
      <c r="O206" s="59">
        <v>404</v>
      </c>
      <c r="P206" s="59">
        <v>833</v>
      </c>
      <c r="Q206" s="59">
        <v>400</v>
      </c>
      <c r="R206" s="59">
        <v>8970</v>
      </c>
      <c r="S206" s="59">
        <v>1070</v>
      </c>
      <c r="T206" s="59">
        <v>1230</v>
      </c>
      <c r="U206" s="59">
        <v>401</v>
      </c>
      <c r="V206" s="59">
        <v>295</v>
      </c>
      <c r="W206" s="59">
        <v>317</v>
      </c>
      <c r="X206" s="59">
        <v>81</v>
      </c>
      <c r="Y206" s="59">
        <v>666</v>
      </c>
      <c r="Z206" s="59">
        <v>189</v>
      </c>
      <c r="AA206" s="59">
        <v>344</v>
      </c>
      <c r="AB206" s="59">
        <v>588</v>
      </c>
      <c r="AC206" s="59">
        <v>684</v>
      </c>
      <c r="AD206" s="59">
        <v>177</v>
      </c>
      <c r="AE206" s="59">
        <v>228</v>
      </c>
      <c r="AF206" s="59">
        <v>225</v>
      </c>
      <c r="AG206" s="59">
        <v>315</v>
      </c>
      <c r="AH206" s="59">
        <v>1850</v>
      </c>
      <c r="AI206" s="59">
        <v>249</v>
      </c>
      <c r="AJ206" s="59">
        <v>198</v>
      </c>
      <c r="AK206" s="59">
        <v>290</v>
      </c>
      <c r="AL206" s="59">
        <v>2690</v>
      </c>
      <c r="AM206" s="59">
        <v>526</v>
      </c>
      <c r="AN206" s="59">
        <v>1720</v>
      </c>
      <c r="AO206" s="59">
        <v>648</v>
      </c>
      <c r="AP206" s="59">
        <v>458</v>
      </c>
      <c r="AQ206" s="59">
        <v>186</v>
      </c>
      <c r="AR206" s="59">
        <v>381</v>
      </c>
      <c r="AU206" s="60">
        <v>468</v>
      </c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</row>
    <row r="207" spans="1:90" ht="15">
      <c r="A207" s="58">
        <v>469</v>
      </c>
      <c r="B207" s="59">
        <v>850</v>
      </c>
      <c r="C207" s="59">
        <v>1580</v>
      </c>
      <c r="D207" s="59">
        <v>327</v>
      </c>
      <c r="E207" s="59">
        <v>451</v>
      </c>
      <c r="F207" s="59">
        <v>215</v>
      </c>
      <c r="G207" s="59">
        <v>754</v>
      </c>
      <c r="H207" s="59">
        <v>1740</v>
      </c>
      <c r="I207" s="59">
        <v>729</v>
      </c>
      <c r="J207" s="59">
        <v>1040</v>
      </c>
      <c r="K207" s="59">
        <v>656</v>
      </c>
      <c r="L207" s="59">
        <v>1240</v>
      </c>
      <c r="M207" s="59">
        <v>76</v>
      </c>
      <c r="N207" s="59">
        <v>947</v>
      </c>
      <c r="O207" s="59">
        <v>380</v>
      </c>
      <c r="P207" s="59">
        <v>744</v>
      </c>
      <c r="Q207" s="59">
        <v>375</v>
      </c>
      <c r="R207" s="59">
        <v>7780</v>
      </c>
      <c r="S207" s="59">
        <v>998</v>
      </c>
      <c r="T207" s="59">
        <v>998</v>
      </c>
      <c r="U207" s="59">
        <v>377</v>
      </c>
      <c r="V207" s="59">
        <v>296</v>
      </c>
      <c r="W207" s="59">
        <v>300</v>
      </c>
      <c r="X207" s="59">
        <v>80</v>
      </c>
      <c r="Y207" s="59">
        <v>600</v>
      </c>
      <c r="Z207" s="59">
        <v>183</v>
      </c>
      <c r="AA207" s="59">
        <v>323</v>
      </c>
      <c r="AB207" s="59">
        <v>485</v>
      </c>
      <c r="AC207" s="59">
        <v>607</v>
      </c>
      <c r="AD207" s="59">
        <v>167</v>
      </c>
      <c r="AE207" s="59">
        <v>265</v>
      </c>
      <c r="AF207" s="59">
        <v>214</v>
      </c>
      <c r="AG207" s="59">
        <v>296</v>
      </c>
      <c r="AH207" s="59">
        <v>3940</v>
      </c>
      <c r="AI207" s="59">
        <v>250</v>
      </c>
      <c r="AJ207" s="59">
        <v>189</v>
      </c>
      <c r="AK207" s="59">
        <v>271</v>
      </c>
      <c r="AL207" s="59">
        <v>2250</v>
      </c>
      <c r="AM207" s="59">
        <v>535</v>
      </c>
      <c r="AN207" s="59">
        <v>2960</v>
      </c>
      <c r="AO207" s="59">
        <v>573</v>
      </c>
      <c r="AP207" s="59">
        <v>421</v>
      </c>
      <c r="AQ207" s="59">
        <v>175</v>
      </c>
      <c r="AR207" s="59">
        <v>366</v>
      </c>
      <c r="AU207" s="60">
        <v>469</v>
      </c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</row>
    <row r="208" spans="1:90" ht="15">
      <c r="A208" s="58">
        <v>470</v>
      </c>
      <c r="B208" s="59">
        <v>682</v>
      </c>
      <c r="C208" s="59">
        <v>1950</v>
      </c>
      <c r="D208" s="59">
        <v>309</v>
      </c>
      <c r="E208" s="59">
        <v>422</v>
      </c>
      <c r="F208" s="59">
        <v>232</v>
      </c>
      <c r="G208" s="59">
        <v>727</v>
      </c>
      <c r="H208" s="59">
        <v>1350</v>
      </c>
      <c r="I208" s="59">
        <v>510</v>
      </c>
      <c r="J208" s="59">
        <v>938</v>
      </c>
      <c r="K208" s="59">
        <v>644</v>
      </c>
      <c r="L208" s="59">
        <v>1010</v>
      </c>
      <c r="M208" s="59">
        <v>73</v>
      </c>
      <c r="N208" s="59">
        <v>868</v>
      </c>
      <c r="O208" s="59">
        <v>356</v>
      </c>
      <c r="P208" s="59">
        <v>706</v>
      </c>
      <c r="Q208" s="59">
        <v>358</v>
      </c>
      <c r="R208" s="59">
        <v>8040</v>
      </c>
      <c r="S208" s="59">
        <v>925</v>
      </c>
      <c r="T208" s="59">
        <v>837</v>
      </c>
      <c r="U208" s="59">
        <v>355</v>
      </c>
      <c r="V208" s="59">
        <v>280</v>
      </c>
      <c r="W208" s="59">
        <v>283</v>
      </c>
      <c r="X208" s="59">
        <v>80</v>
      </c>
      <c r="Y208" s="59">
        <v>550</v>
      </c>
      <c r="Z208" s="59">
        <v>178</v>
      </c>
      <c r="AA208" s="59">
        <v>306</v>
      </c>
      <c r="AB208" s="59">
        <v>361</v>
      </c>
      <c r="AC208" s="59">
        <v>541</v>
      </c>
      <c r="AD208" s="59">
        <v>160</v>
      </c>
      <c r="AE208" s="59">
        <v>262</v>
      </c>
      <c r="AF208" s="59">
        <v>206</v>
      </c>
      <c r="AG208" s="59">
        <v>282</v>
      </c>
      <c r="AH208" s="59">
        <v>3500</v>
      </c>
      <c r="AI208" s="59">
        <v>278</v>
      </c>
      <c r="AJ208" s="59">
        <v>184</v>
      </c>
      <c r="AK208" s="59">
        <v>257</v>
      </c>
      <c r="AL208" s="59">
        <v>1790</v>
      </c>
      <c r="AM208" s="59">
        <v>515</v>
      </c>
      <c r="AN208" s="59">
        <v>2400</v>
      </c>
      <c r="AO208" s="59">
        <v>509</v>
      </c>
      <c r="AP208" s="59">
        <v>386</v>
      </c>
      <c r="AQ208" s="59">
        <v>170</v>
      </c>
      <c r="AR208" s="59">
        <v>435</v>
      </c>
      <c r="AU208" s="60">
        <v>470</v>
      </c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</row>
    <row r="209" spans="1:90" ht="15">
      <c r="A209" s="58">
        <v>471</v>
      </c>
      <c r="B209" s="59">
        <v>588</v>
      </c>
      <c r="C209" s="59">
        <v>1740</v>
      </c>
      <c r="D209" s="59">
        <v>302</v>
      </c>
      <c r="E209" s="59">
        <v>400</v>
      </c>
      <c r="F209" s="59">
        <v>206</v>
      </c>
      <c r="G209" s="59">
        <v>555</v>
      </c>
      <c r="H209" s="59">
        <v>1070</v>
      </c>
      <c r="I209" s="59">
        <v>442</v>
      </c>
      <c r="J209" s="59">
        <v>849</v>
      </c>
      <c r="K209" s="59">
        <v>605</v>
      </c>
      <c r="L209" s="59">
        <v>871</v>
      </c>
      <c r="M209" s="59">
        <v>69</v>
      </c>
      <c r="N209" s="59">
        <v>1190</v>
      </c>
      <c r="O209" s="59">
        <v>337</v>
      </c>
      <c r="P209" s="59">
        <v>644</v>
      </c>
      <c r="Q209" s="59">
        <v>340</v>
      </c>
      <c r="R209" s="59">
        <v>5140</v>
      </c>
      <c r="S209" s="59">
        <v>864</v>
      </c>
      <c r="T209" s="59">
        <v>729</v>
      </c>
      <c r="U209" s="59">
        <v>333</v>
      </c>
      <c r="V209" s="59">
        <v>283</v>
      </c>
      <c r="W209" s="59">
        <v>270</v>
      </c>
      <c r="X209" s="59">
        <v>81</v>
      </c>
      <c r="Y209" s="59">
        <v>518</v>
      </c>
      <c r="Z209" s="59">
        <v>173</v>
      </c>
      <c r="AA209" s="59">
        <v>288</v>
      </c>
      <c r="AB209" s="59">
        <v>310</v>
      </c>
      <c r="AC209" s="59">
        <v>509</v>
      </c>
      <c r="AD209" s="59">
        <v>153</v>
      </c>
      <c r="AE209" s="59">
        <v>239</v>
      </c>
      <c r="AF209" s="59">
        <v>199</v>
      </c>
      <c r="AG209" s="59">
        <v>272</v>
      </c>
      <c r="AH209" s="59">
        <v>2680</v>
      </c>
      <c r="AI209" s="59">
        <v>360</v>
      </c>
      <c r="AJ209" s="59">
        <v>180</v>
      </c>
      <c r="AK209" s="59">
        <v>246</v>
      </c>
      <c r="AL209" s="59">
        <v>1490</v>
      </c>
      <c r="AM209" s="59">
        <v>497</v>
      </c>
      <c r="AN209" s="59">
        <v>1830</v>
      </c>
      <c r="AO209" s="59">
        <v>463</v>
      </c>
      <c r="AP209" s="59">
        <v>356</v>
      </c>
      <c r="AQ209" s="59">
        <v>160</v>
      </c>
      <c r="AR209" s="59">
        <v>387</v>
      </c>
      <c r="AU209" s="60">
        <v>471</v>
      </c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</row>
    <row r="210" spans="1:90" ht="15">
      <c r="A210" s="58">
        <v>472</v>
      </c>
      <c r="B210" s="59">
        <v>524</v>
      </c>
      <c r="C210" s="59">
        <v>1520</v>
      </c>
      <c r="D210" s="59">
        <v>288</v>
      </c>
      <c r="E210" s="59">
        <v>381</v>
      </c>
      <c r="F210" s="59">
        <v>200</v>
      </c>
      <c r="G210" s="59">
        <v>545</v>
      </c>
      <c r="H210" s="59">
        <v>946</v>
      </c>
      <c r="I210" s="59">
        <v>428</v>
      </c>
      <c r="J210" s="59">
        <v>779</v>
      </c>
      <c r="K210" s="59">
        <v>580</v>
      </c>
      <c r="L210" s="59">
        <v>752</v>
      </c>
      <c r="M210" s="59">
        <v>68</v>
      </c>
      <c r="N210" s="59">
        <v>1210</v>
      </c>
      <c r="O210" s="59">
        <v>388</v>
      </c>
      <c r="P210" s="59">
        <v>573</v>
      </c>
      <c r="Q210" s="59">
        <v>323</v>
      </c>
      <c r="R210" s="59">
        <v>3480</v>
      </c>
      <c r="S210" s="59">
        <v>815</v>
      </c>
      <c r="T210" s="59">
        <v>650</v>
      </c>
      <c r="U210" s="59">
        <v>324</v>
      </c>
      <c r="V210" s="59">
        <v>363</v>
      </c>
      <c r="W210" s="59">
        <v>259</v>
      </c>
      <c r="X210" s="59">
        <v>81</v>
      </c>
      <c r="Y210" s="59">
        <v>486</v>
      </c>
      <c r="Z210" s="59">
        <v>173</v>
      </c>
      <c r="AA210" s="59">
        <v>275</v>
      </c>
      <c r="AB210" s="59">
        <v>396</v>
      </c>
      <c r="AC210" s="59">
        <v>451</v>
      </c>
      <c r="AD210" s="59">
        <v>147</v>
      </c>
      <c r="AE210" s="59">
        <v>310</v>
      </c>
      <c r="AF210" s="59">
        <v>196</v>
      </c>
      <c r="AG210" s="59">
        <v>272</v>
      </c>
      <c r="AH210" s="59">
        <v>2870</v>
      </c>
      <c r="AI210" s="59">
        <v>314</v>
      </c>
      <c r="AJ210" s="59">
        <v>174</v>
      </c>
      <c r="AK210" s="59">
        <v>236</v>
      </c>
      <c r="AL210" s="59">
        <v>1250</v>
      </c>
      <c r="AM210" s="59">
        <v>511</v>
      </c>
      <c r="AN210" s="59">
        <v>1480</v>
      </c>
      <c r="AO210" s="59">
        <v>421</v>
      </c>
      <c r="AP210" s="59">
        <v>334</v>
      </c>
      <c r="AQ210" s="59">
        <v>152</v>
      </c>
      <c r="AR210" s="59">
        <v>344</v>
      </c>
      <c r="AU210" s="60">
        <v>472</v>
      </c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</row>
    <row r="211" spans="1:90" ht="15">
      <c r="A211" s="58">
        <v>473</v>
      </c>
      <c r="B211" s="59">
        <v>483</v>
      </c>
      <c r="C211" s="59">
        <v>2880</v>
      </c>
      <c r="D211" s="59">
        <v>278</v>
      </c>
      <c r="E211" s="59">
        <v>364</v>
      </c>
      <c r="F211" s="59">
        <v>203</v>
      </c>
      <c r="G211" s="59">
        <v>850</v>
      </c>
      <c r="H211" s="59">
        <v>832</v>
      </c>
      <c r="I211" s="59">
        <v>424</v>
      </c>
      <c r="J211" s="59">
        <v>719</v>
      </c>
      <c r="K211" s="59">
        <v>586</v>
      </c>
      <c r="L211" s="59">
        <v>667</v>
      </c>
      <c r="M211" s="59">
        <v>64</v>
      </c>
      <c r="N211" s="59">
        <v>1090</v>
      </c>
      <c r="O211" s="59">
        <v>523</v>
      </c>
      <c r="P211" s="59">
        <v>523</v>
      </c>
      <c r="Q211" s="59">
        <v>316</v>
      </c>
      <c r="R211" s="59">
        <v>2430</v>
      </c>
      <c r="S211" s="59">
        <v>779</v>
      </c>
      <c r="T211" s="59">
        <v>588</v>
      </c>
      <c r="U211" s="59">
        <v>314</v>
      </c>
      <c r="V211" s="59">
        <v>374</v>
      </c>
      <c r="W211" s="59">
        <v>255</v>
      </c>
      <c r="X211" s="59">
        <v>80</v>
      </c>
      <c r="Y211" s="59">
        <v>460</v>
      </c>
      <c r="Z211" s="59">
        <v>170</v>
      </c>
      <c r="AA211" s="59">
        <v>259</v>
      </c>
      <c r="AB211" s="59">
        <v>1700</v>
      </c>
      <c r="AC211" s="59">
        <v>2270</v>
      </c>
      <c r="AD211" s="59">
        <v>145</v>
      </c>
      <c r="AE211" s="59">
        <v>1250</v>
      </c>
      <c r="AF211" s="59">
        <v>221</v>
      </c>
      <c r="AG211" s="59">
        <v>331</v>
      </c>
      <c r="AH211" s="59">
        <v>2770</v>
      </c>
      <c r="AI211" s="59">
        <v>279</v>
      </c>
      <c r="AJ211" s="59">
        <v>171</v>
      </c>
      <c r="AK211" s="59">
        <v>226</v>
      </c>
      <c r="AL211" s="59">
        <v>1100</v>
      </c>
      <c r="AM211" s="59">
        <v>479</v>
      </c>
      <c r="AN211" s="59">
        <v>1240</v>
      </c>
      <c r="AO211" s="59">
        <v>382</v>
      </c>
      <c r="AP211" s="59">
        <v>315</v>
      </c>
      <c r="AQ211" s="59">
        <v>146</v>
      </c>
      <c r="AR211" s="59">
        <v>320</v>
      </c>
      <c r="AU211" s="60">
        <v>473</v>
      </c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</row>
    <row r="212" spans="1:90" ht="15">
      <c r="A212" s="58">
        <v>474</v>
      </c>
      <c r="B212" s="59">
        <v>445</v>
      </c>
      <c r="C212" s="59">
        <v>3030</v>
      </c>
      <c r="D212" s="59">
        <v>267</v>
      </c>
      <c r="E212" s="59">
        <v>374</v>
      </c>
      <c r="F212" s="59">
        <v>188</v>
      </c>
      <c r="G212" s="59">
        <v>727</v>
      </c>
      <c r="H212" s="59">
        <v>754</v>
      </c>
      <c r="I212" s="59">
        <v>415</v>
      </c>
      <c r="J212" s="59">
        <v>693</v>
      </c>
      <c r="K212" s="59">
        <v>544</v>
      </c>
      <c r="L212" s="59">
        <v>608</v>
      </c>
      <c r="M212" s="59">
        <v>60</v>
      </c>
      <c r="N212" s="59">
        <v>983</v>
      </c>
      <c r="O212" s="59">
        <v>462</v>
      </c>
      <c r="P212" s="59">
        <v>491</v>
      </c>
      <c r="Q212" s="59">
        <v>301</v>
      </c>
      <c r="R212" s="59">
        <v>1840</v>
      </c>
      <c r="S212" s="59">
        <v>746</v>
      </c>
      <c r="T212" s="59">
        <v>713</v>
      </c>
      <c r="U212" s="59">
        <v>297</v>
      </c>
      <c r="V212" s="59">
        <v>299</v>
      </c>
      <c r="W212" s="59">
        <v>250</v>
      </c>
      <c r="X212" s="59">
        <v>80</v>
      </c>
      <c r="Y212" s="59">
        <v>438</v>
      </c>
      <c r="Z212" s="59">
        <v>166</v>
      </c>
      <c r="AA212" s="59">
        <v>249</v>
      </c>
      <c r="AB212" s="59">
        <v>1140</v>
      </c>
      <c r="AC212" s="59">
        <v>2400</v>
      </c>
      <c r="AD212" s="59">
        <v>140</v>
      </c>
      <c r="AE212" s="59">
        <v>691</v>
      </c>
      <c r="AF212" s="59">
        <v>210</v>
      </c>
      <c r="AG212" s="59">
        <v>301</v>
      </c>
      <c r="AH212" s="59">
        <v>2290</v>
      </c>
      <c r="AI212" s="59">
        <v>266</v>
      </c>
      <c r="AJ212" s="59">
        <v>167</v>
      </c>
      <c r="AK212" s="59">
        <v>219</v>
      </c>
      <c r="AL212" s="59">
        <v>988</v>
      </c>
      <c r="AM212" s="59">
        <v>543</v>
      </c>
      <c r="AN212" s="59">
        <v>1080</v>
      </c>
      <c r="AO212" s="59">
        <v>355</v>
      </c>
      <c r="AP212" s="59">
        <v>298</v>
      </c>
      <c r="AQ212" s="59">
        <v>139</v>
      </c>
      <c r="AR212" s="59">
        <v>301</v>
      </c>
      <c r="AU212" s="60">
        <v>474</v>
      </c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</row>
    <row r="213" spans="1:90" ht="15">
      <c r="A213" s="58">
        <v>475</v>
      </c>
      <c r="B213" s="59">
        <v>411</v>
      </c>
      <c r="C213" s="59">
        <v>2520</v>
      </c>
      <c r="D213" s="59">
        <v>250</v>
      </c>
      <c r="E213" s="59">
        <v>344</v>
      </c>
      <c r="F213" s="59">
        <v>232</v>
      </c>
      <c r="G213" s="59">
        <v>585</v>
      </c>
      <c r="H213" s="59">
        <v>699</v>
      </c>
      <c r="I213" s="59">
        <v>415</v>
      </c>
      <c r="J213" s="59">
        <v>635</v>
      </c>
      <c r="K213" s="59">
        <v>514</v>
      </c>
      <c r="L213" s="59">
        <v>531</v>
      </c>
      <c r="M213" s="59">
        <v>58</v>
      </c>
      <c r="N213" s="59">
        <v>1090</v>
      </c>
      <c r="O213" s="59">
        <v>414</v>
      </c>
      <c r="P213" s="59">
        <v>467</v>
      </c>
      <c r="Q213" s="59">
        <v>312</v>
      </c>
      <c r="R213" s="59">
        <v>1540</v>
      </c>
      <c r="S213" s="59">
        <v>774</v>
      </c>
      <c r="T213" s="59">
        <v>1160</v>
      </c>
      <c r="U213" s="59">
        <v>287</v>
      </c>
      <c r="V213" s="59">
        <v>271</v>
      </c>
      <c r="W213" s="59">
        <v>237</v>
      </c>
      <c r="X213" s="59">
        <v>152</v>
      </c>
      <c r="Y213" s="59">
        <v>417</v>
      </c>
      <c r="Z213" s="59">
        <v>161</v>
      </c>
      <c r="AA213" s="59">
        <v>236</v>
      </c>
      <c r="AB213" s="59">
        <v>872</v>
      </c>
      <c r="AC213" s="59">
        <v>1610</v>
      </c>
      <c r="AD213" s="59">
        <v>136</v>
      </c>
      <c r="AE213" s="59">
        <v>490</v>
      </c>
      <c r="AF213" s="59">
        <v>211</v>
      </c>
      <c r="AG213" s="59">
        <v>272</v>
      </c>
      <c r="AH213" s="59">
        <v>1920</v>
      </c>
      <c r="AI213" s="59">
        <v>294</v>
      </c>
      <c r="AJ213" s="59">
        <v>163</v>
      </c>
      <c r="AK213" s="59">
        <v>210</v>
      </c>
      <c r="AL213" s="59">
        <v>896</v>
      </c>
      <c r="AM213" s="59">
        <v>541</v>
      </c>
      <c r="AN213" s="59">
        <v>963</v>
      </c>
      <c r="AO213" s="59">
        <v>332</v>
      </c>
      <c r="AP213" s="59">
        <v>279</v>
      </c>
      <c r="AQ213" s="59">
        <v>135</v>
      </c>
      <c r="AR213" s="59">
        <v>285</v>
      </c>
      <c r="AU213" s="60">
        <v>475</v>
      </c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</row>
    <row r="214" spans="1:90" ht="15">
      <c r="A214" s="58">
        <v>476</v>
      </c>
      <c r="B214" s="59">
        <v>380</v>
      </c>
      <c r="C214" s="59">
        <v>2070</v>
      </c>
      <c r="D214" s="59">
        <v>247</v>
      </c>
      <c r="E214" s="59">
        <v>326</v>
      </c>
      <c r="F214" s="59">
        <v>200</v>
      </c>
      <c r="G214" s="59">
        <v>550</v>
      </c>
      <c r="H214" s="59">
        <v>625</v>
      </c>
      <c r="I214" s="59">
        <v>402</v>
      </c>
      <c r="J214" s="59">
        <v>579</v>
      </c>
      <c r="K214" s="59">
        <v>480</v>
      </c>
      <c r="L214" s="59">
        <v>481</v>
      </c>
      <c r="M214" s="59">
        <v>56</v>
      </c>
      <c r="N214" s="59">
        <v>1430</v>
      </c>
      <c r="O214" s="59">
        <v>385</v>
      </c>
      <c r="P214" s="59">
        <v>655</v>
      </c>
      <c r="Q214" s="59">
        <v>312</v>
      </c>
      <c r="R214" s="59">
        <v>1330</v>
      </c>
      <c r="S214" s="59">
        <v>772</v>
      </c>
      <c r="T214" s="59">
        <v>912</v>
      </c>
      <c r="U214" s="59">
        <v>276</v>
      </c>
      <c r="V214" s="59">
        <v>256</v>
      </c>
      <c r="W214" s="59">
        <v>231</v>
      </c>
      <c r="X214" s="59">
        <v>202</v>
      </c>
      <c r="Y214" s="59">
        <v>396</v>
      </c>
      <c r="Z214" s="59">
        <v>161</v>
      </c>
      <c r="AA214" s="59">
        <v>231</v>
      </c>
      <c r="AB214" s="59">
        <v>722</v>
      </c>
      <c r="AC214" s="59">
        <v>1290</v>
      </c>
      <c r="AD214" s="59">
        <v>134</v>
      </c>
      <c r="AE214" s="59">
        <v>413</v>
      </c>
      <c r="AF214" s="59">
        <v>250</v>
      </c>
      <c r="AG214" s="59">
        <v>253</v>
      </c>
      <c r="AH214" s="59">
        <v>1590</v>
      </c>
      <c r="AI214" s="59">
        <v>610</v>
      </c>
      <c r="AJ214" s="59">
        <v>156</v>
      </c>
      <c r="AK214" s="59">
        <v>201</v>
      </c>
      <c r="AL214" s="59">
        <v>929</v>
      </c>
      <c r="AM214" s="59">
        <v>482</v>
      </c>
      <c r="AN214" s="59">
        <v>853</v>
      </c>
      <c r="AO214" s="59">
        <v>312</v>
      </c>
      <c r="AP214" s="59">
        <v>265</v>
      </c>
      <c r="AQ214" s="59">
        <v>130</v>
      </c>
      <c r="AR214" s="59">
        <v>272</v>
      </c>
      <c r="AU214" s="60">
        <v>476</v>
      </c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</row>
    <row r="215" spans="1:90" ht="15">
      <c r="A215" s="58">
        <v>477</v>
      </c>
      <c r="B215" s="59">
        <v>359</v>
      </c>
      <c r="C215" s="59">
        <v>1810</v>
      </c>
      <c r="D215" s="59">
        <v>234</v>
      </c>
      <c r="E215" s="59">
        <v>309</v>
      </c>
      <c r="F215" s="59">
        <v>185</v>
      </c>
      <c r="G215" s="59">
        <v>500</v>
      </c>
      <c r="H215" s="59">
        <v>615</v>
      </c>
      <c r="I215" s="59">
        <v>386</v>
      </c>
      <c r="J215" s="59">
        <v>544</v>
      </c>
      <c r="K215" s="59">
        <v>452</v>
      </c>
      <c r="L215" s="59">
        <v>447</v>
      </c>
      <c r="M215" s="59">
        <v>55</v>
      </c>
      <c r="N215" s="59">
        <v>1350</v>
      </c>
      <c r="O215" s="59">
        <v>362</v>
      </c>
      <c r="P215" s="59">
        <v>761</v>
      </c>
      <c r="Q215" s="59">
        <v>279</v>
      </c>
      <c r="R215" s="59">
        <v>1170</v>
      </c>
      <c r="S215" s="59">
        <v>715</v>
      </c>
      <c r="T215" s="59">
        <v>738</v>
      </c>
      <c r="U215" s="59">
        <v>292</v>
      </c>
      <c r="V215" s="59">
        <v>242</v>
      </c>
      <c r="W215" s="59">
        <v>221</v>
      </c>
      <c r="X215" s="59">
        <v>146</v>
      </c>
      <c r="Y215" s="59">
        <v>400</v>
      </c>
      <c r="Z215" s="59">
        <v>158</v>
      </c>
      <c r="AA215" s="59">
        <v>222</v>
      </c>
      <c r="AB215" s="59">
        <v>598</v>
      </c>
      <c r="AC215" s="59">
        <v>1080</v>
      </c>
      <c r="AD215" s="59">
        <v>130</v>
      </c>
      <c r="AE215" s="59">
        <v>369</v>
      </c>
      <c r="AF215" s="59">
        <v>414</v>
      </c>
      <c r="AG215" s="59">
        <v>241</v>
      </c>
      <c r="AH215" s="59">
        <v>1450</v>
      </c>
      <c r="AI215" s="59">
        <v>1330</v>
      </c>
      <c r="AJ215" s="59">
        <v>155</v>
      </c>
      <c r="AK215" s="59">
        <v>193</v>
      </c>
      <c r="AL215" s="59">
        <v>888</v>
      </c>
      <c r="AM215" s="59">
        <v>482</v>
      </c>
      <c r="AN215" s="59">
        <v>758</v>
      </c>
      <c r="AO215" s="59">
        <v>294</v>
      </c>
      <c r="AP215" s="59">
        <v>252</v>
      </c>
      <c r="AQ215" s="59">
        <v>127</v>
      </c>
      <c r="AR215" s="59">
        <v>263</v>
      </c>
      <c r="AU215" s="60">
        <v>477</v>
      </c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/>
      <c r="CJ215" s="61"/>
      <c r="CK215" s="61"/>
      <c r="CL215" s="61"/>
    </row>
    <row r="216" spans="1:90" ht="15">
      <c r="A216" s="58">
        <v>478</v>
      </c>
      <c r="B216" s="59">
        <v>345</v>
      </c>
      <c r="C216" s="59">
        <v>1620</v>
      </c>
      <c r="D216" s="59">
        <v>224</v>
      </c>
      <c r="E216" s="59">
        <v>294</v>
      </c>
      <c r="F216" s="59">
        <v>176</v>
      </c>
      <c r="G216" s="59">
        <v>465</v>
      </c>
      <c r="H216" s="59">
        <v>575</v>
      </c>
      <c r="I216" s="59">
        <v>374</v>
      </c>
      <c r="J216" s="59">
        <v>509</v>
      </c>
      <c r="K216" s="59">
        <v>430</v>
      </c>
      <c r="L216" s="59">
        <v>423</v>
      </c>
      <c r="M216" s="59">
        <v>53</v>
      </c>
      <c r="N216" s="59">
        <v>1180</v>
      </c>
      <c r="O216" s="59">
        <v>357</v>
      </c>
      <c r="P216" s="59">
        <v>587</v>
      </c>
      <c r="Q216" s="59">
        <v>265</v>
      </c>
      <c r="R216" s="59">
        <v>1040</v>
      </c>
      <c r="S216" s="59">
        <v>810</v>
      </c>
      <c r="T216" s="59">
        <v>658</v>
      </c>
      <c r="U216" s="59">
        <v>291</v>
      </c>
      <c r="V216" s="59">
        <v>232</v>
      </c>
      <c r="W216" s="59">
        <v>215</v>
      </c>
      <c r="X216" s="59">
        <v>142</v>
      </c>
      <c r="Y216" s="59">
        <v>401</v>
      </c>
      <c r="Z216" s="59">
        <v>167</v>
      </c>
      <c r="AA216" s="59">
        <v>209</v>
      </c>
      <c r="AB216" s="59">
        <v>509</v>
      </c>
      <c r="AC216" s="59">
        <v>908</v>
      </c>
      <c r="AD216" s="59">
        <v>127</v>
      </c>
      <c r="AE216" s="59">
        <v>342</v>
      </c>
      <c r="AF216" s="59">
        <v>330</v>
      </c>
      <c r="AG216" s="59">
        <v>227</v>
      </c>
      <c r="AH216" s="59">
        <v>1390</v>
      </c>
      <c r="AI216" s="59">
        <v>1170</v>
      </c>
      <c r="AJ216" s="59">
        <v>198</v>
      </c>
      <c r="AK216" s="59">
        <v>185</v>
      </c>
      <c r="AL216" s="59">
        <v>803</v>
      </c>
      <c r="AM216" s="59">
        <v>442</v>
      </c>
      <c r="AN216" s="59">
        <v>687</v>
      </c>
      <c r="AO216" s="59">
        <v>278</v>
      </c>
      <c r="AP216" s="59">
        <v>249</v>
      </c>
      <c r="AQ216" s="59">
        <v>123</v>
      </c>
      <c r="AR216" s="59">
        <v>543</v>
      </c>
      <c r="AU216" s="60">
        <v>478</v>
      </c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/>
      <c r="CJ216" s="61"/>
      <c r="CK216" s="61"/>
      <c r="CL216" s="61"/>
    </row>
    <row r="217" spans="1:90" ht="15">
      <c r="A217" s="58">
        <v>479</v>
      </c>
      <c r="B217" s="59">
        <v>328</v>
      </c>
      <c r="C217" s="59">
        <v>1530</v>
      </c>
      <c r="D217" s="59">
        <v>210</v>
      </c>
      <c r="E217" s="59">
        <v>651</v>
      </c>
      <c r="F217" s="59">
        <v>167</v>
      </c>
      <c r="G217" s="59">
        <v>515</v>
      </c>
      <c r="H217" s="59">
        <v>545</v>
      </c>
      <c r="I217" s="59">
        <v>366</v>
      </c>
      <c r="J217" s="59">
        <v>487</v>
      </c>
      <c r="K217" s="59">
        <v>452</v>
      </c>
      <c r="L217" s="59">
        <v>396</v>
      </c>
      <c r="M217" s="59">
        <v>52</v>
      </c>
      <c r="N217" s="59">
        <v>1090</v>
      </c>
      <c r="O217" s="59">
        <v>615</v>
      </c>
      <c r="P217" s="59">
        <v>519</v>
      </c>
      <c r="Q217" s="59">
        <v>251</v>
      </c>
      <c r="R217" s="59">
        <v>933</v>
      </c>
      <c r="S217" s="59">
        <v>3760</v>
      </c>
      <c r="T217" s="59">
        <v>600</v>
      </c>
      <c r="U217" s="59">
        <v>259</v>
      </c>
      <c r="V217" s="59">
        <v>223</v>
      </c>
      <c r="W217" s="59">
        <v>209</v>
      </c>
      <c r="X217" s="59">
        <v>169</v>
      </c>
      <c r="Y217" s="59">
        <v>477</v>
      </c>
      <c r="Z217" s="59">
        <v>231</v>
      </c>
      <c r="AA217" s="59">
        <v>203</v>
      </c>
      <c r="AB217" s="59">
        <v>451</v>
      </c>
      <c r="AC217" s="59">
        <v>1050</v>
      </c>
      <c r="AD217" s="59">
        <v>142</v>
      </c>
      <c r="AE217" s="59">
        <v>318</v>
      </c>
      <c r="AF217" s="59">
        <v>276</v>
      </c>
      <c r="AG217" s="59">
        <v>213</v>
      </c>
      <c r="AH217" s="59">
        <v>1360</v>
      </c>
      <c r="AI217" s="59">
        <v>846</v>
      </c>
      <c r="AJ217" s="59">
        <v>363</v>
      </c>
      <c r="AK217" s="59">
        <v>178</v>
      </c>
      <c r="AL217" s="59">
        <v>740</v>
      </c>
      <c r="AM217" s="59">
        <v>415</v>
      </c>
      <c r="AN217" s="59">
        <v>623</v>
      </c>
      <c r="AO217" s="59">
        <v>261</v>
      </c>
      <c r="AP217" s="59">
        <v>238</v>
      </c>
      <c r="AQ217" s="59">
        <v>120</v>
      </c>
      <c r="AR217" s="59">
        <v>661</v>
      </c>
      <c r="AU217" s="60">
        <v>479</v>
      </c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</row>
    <row r="218" spans="1:90" ht="15">
      <c r="A218" s="58">
        <v>480</v>
      </c>
      <c r="B218" s="59">
        <v>313</v>
      </c>
      <c r="C218" s="59">
        <v>1420</v>
      </c>
      <c r="D218" s="59">
        <v>207</v>
      </c>
      <c r="E218" s="59">
        <v>838</v>
      </c>
      <c r="F218" s="59">
        <v>164</v>
      </c>
      <c r="G218" s="59">
        <v>455</v>
      </c>
      <c r="H218" s="59">
        <v>672</v>
      </c>
      <c r="I218" s="59">
        <v>354</v>
      </c>
      <c r="J218" s="59">
        <v>471</v>
      </c>
      <c r="K218" s="59">
        <v>1750</v>
      </c>
      <c r="L218" s="59">
        <v>369</v>
      </c>
      <c r="M218" s="59">
        <v>51</v>
      </c>
      <c r="N218" s="59">
        <v>1010</v>
      </c>
      <c r="O218" s="59">
        <v>993</v>
      </c>
      <c r="P218" s="59">
        <v>486</v>
      </c>
      <c r="Q218" s="59">
        <v>244</v>
      </c>
      <c r="R218" s="59">
        <v>840</v>
      </c>
      <c r="S218" s="59">
        <v>2620</v>
      </c>
      <c r="T218" s="59">
        <v>552</v>
      </c>
      <c r="U218" s="59">
        <v>240</v>
      </c>
      <c r="V218" s="59">
        <v>217</v>
      </c>
      <c r="W218" s="59">
        <v>205</v>
      </c>
      <c r="X218" s="59">
        <v>149</v>
      </c>
      <c r="Y218" s="59">
        <v>458</v>
      </c>
      <c r="Z218" s="59">
        <v>223</v>
      </c>
      <c r="AA218" s="59">
        <v>211</v>
      </c>
      <c r="AB218" s="59">
        <v>408</v>
      </c>
      <c r="AC218" s="59">
        <v>1350</v>
      </c>
      <c r="AD218" s="59">
        <v>223</v>
      </c>
      <c r="AE218" s="59">
        <v>296</v>
      </c>
      <c r="AF218" s="59">
        <v>252</v>
      </c>
      <c r="AG218" s="59">
        <v>205</v>
      </c>
      <c r="AH218" s="59">
        <v>4140</v>
      </c>
      <c r="AI218" s="59">
        <v>685</v>
      </c>
      <c r="AJ218" s="59">
        <v>278</v>
      </c>
      <c r="AK218" s="59">
        <v>172</v>
      </c>
      <c r="AL218" s="59">
        <v>677</v>
      </c>
      <c r="AM218" s="59">
        <v>410</v>
      </c>
      <c r="AN218" s="59">
        <v>578</v>
      </c>
      <c r="AO218" s="59">
        <v>246</v>
      </c>
      <c r="AP218" s="59">
        <v>240</v>
      </c>
      <c r="AQ218" s="59">
        <v>117</v>
      </c>
      <c r="AR218" s="59">
        <v>451</v>
      </c>
      <c r="AU218" s="60">
        <v>480</v>
      </c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</row>
    <row r="219" spans="1:90" ht="15">
      <c r="A219" s="58">
        <v>481</v>
      </c>
      <c r="B219" s="59">
        <v>298</v>
      </c>
      <c r="C219" s="59">
        <v>1240</v>
      </c>
      <c r="D219" s="59">
        <v>201</v>
      </c>
      <c r="E219" s="59">
        <v>641</v>
      </c>
      <c r="F219" s="59">
        <v>158</v>
      </c>
      <c r="G219" s="59">
        <v>437</v>
      </c>
      <c r="H219" s="59">
        <v>620</v>
      </c>
      <c r="I219" s="59">
        <v>342</v>
      </c>
      <c r="J219" s="59">
        <v>471</v>
      </c>
      <c r="K219" s="59">
        <v>1760</v>
      </c>
      <c r="L219" s="59">
        <v>347</v>
      </c>
      <c r="M219" s="59">
        <v>51</v>
      </c>
      <c r="N219" s="59">
        <v>1270</v>
      </c>
      <c r="O219" s="59">
        <v>703</v>
      </c>
      <c r="P219" s="59">
        <v>460</v>
      </c>
      <c r="Q219" s="59">
        <v>234</v>
      </c>
      <c r="R219" s="59">
        <v>767</v>
      </c>
      <c r="S219" s="59">
        <v>2670</v>
      </c>
      <c r="T219" s="59">
        <v>509</v>
      </c>
      <c r="U219" s="59">
        <v>230</v>
      </c>
      <c r="V219" s="59">
        <v>217</v>
      </c>
      <c r="W219" s="59">
        <v>197</v>
      </c>
      <c r="X219" s="59">
        <v>126</v>
      </c>
      <c r="Y219" s="59">
        <v>398</v>
      </c>
      <c r="Z219" s="59">
        <v>181</v>
      </c>
      <c r="AA219" s="59">
        <v>221</v>
      </c>
      <c r="AB219" s="59">
        <v>374</v>
      </c>
      <c r="AC219" s="59">
        <v>1040</v>
      </c>
      <c r="AD219" s="59">
        <v>490</v>
      </c>
      <c r="AE219" s="59">
        <v>287</v>
      </c>
      <c r="AF219" s="59">
        <v>232</v>
      </c>
      <c r="AG219" s="59">
        <v>198</v>
      </c>
      <c r="AH219" s="59">
        <v>4070</v>
      </c>
      <c r="AI219" s="59">
        <v>581</v>
      </c>
      <c r="AJ219" s="59">
        <v>223</v>
      </c>
      <c r="AK219" s="59">
        <v>169</v>
      </c>
      <c r="AL219" s="59">
        <v>627</v>
      </c>
      <c r="AM219" s="59">
        <v>449</v>
      </c>
      <c r="AN219" s="59">
        <v>548</v>
      </c>
      <c r="AO219" s="59">
        <v>235</v>
      </c>
      <c r="AP219" s="59">
        <v>259</v>
      </c>
      <c r="AQ219" s="59">
        <v>124</v>
      </c>
      <c r="AR219" s="59">
        <v>382</v>
      </c>
      <c r="AU219" s="60">
        <v>481</v>
      </c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</row>
    <row r="220" spans="1:90" ht="15">
      <c r="A220" s="58">
        <v>482</v>
      </c>
      <c r="B220" s="59">
        <v>283</v>
      </c>
      <c r="C220" s="59">
        <v>1090</v>
      </c>
      <c r="D220" s="59">
        <v>190</v>
      </c>
      <c r="E220" s="59">
        <v>549</v>
      </c>
      <c r="F220" s="59">
        <v>179</v>
      </c>
      <c r="G220" s="59">
        <v>428</v>
      </c>
      <c r="H220" s="59">
        <v>545</v>
      </c>
      <c r="I220" s="59">
        <v>330</v>
      </c>
      <c r="J220" s="59">
        <v>532</v>
      </c>
      <c r="K220" s="59">
        <v>1310</v>
      </c>
      <c r="L220" s="59">
        <v>329</v>
      </c>
      <c r="M220" s="59">
        <v>52</v>
      </c>
      <c r="N220" s="59">
        <v>1440</v>
      </c>
      <c r="O220" s="59">
        <v>719</v>
      </c>
      <c r="P220" s="59">
        <v>440</v>
      </c>
      <c r="Q220" s="59">
        <v>234</v>
      </c>
      <c r="R220" s="59">
        <v>704</v>
      </c>
      <c r="S220" s="59">
        <v>2060</v>
      </c>
      <c r="T220" s="59">
        <v>479</v>
      </c>
      <c r="U220" s="59">
        <v>221</v>
      </c>
      <c r="V220" s="59">
        <v>210</v>
      </c>
      <c r="W220" s="59">
        <v>191</v>
      </c>
      <c r="X220" s="59">
        <v>110</v>
      </c>
      <c r="Y220" s="59">
        <v>366</v>
      </c>
      <c r="Z220" s="59">
        <v>163</v>
      </c>
      <c r="AA220" s="59">
        <v>241</v>
      </c>
      <c r="AB220" s="59">
        <v>355</v>
      </c>
      <c r="AC220" s="59">
        <v>903</v>
      </c>
      <c r="AD220" s="59">
        <v>705</v>
      </c>
      <c r="AE220" s="59">
        <v>276</v>
      </c>
      <c r="AF220" s="59">
        <v>215</v>
      </c>
      <c r="AG220" s="59">
        <v>193</v>
      </c>
      <c r="AH220" s="59">
        <v>3930</v>
      </c>
      <c r="AI220" s="59">
        <v>509</v>
      </c>
      <c r="AJ220" s="59">
        <v>196</v>
      </c>
      <c r="AK220" s="59">
        <v>166</v>
      </c>
      <c r="AL220" s="59">
        <v>591</v>
      </c>
      <c r="AM220" s="59">
        <v>454</v>
      </c>
      <c r="AN220" s="59">
        <v>654</v>
      </c>
      <c r="AO220" s="59">
        <v>225</v>
      </c>
      <c r="AP220" s="59">
        <v>246</v>
      </c>
      <c r="AQ220" s="59">
        <v>121</v>
      </c>
      <c r="AR220" s="59">
        <v>340</v>
      </c>
      <c r="AU220" s="60">
        <v>482</v>
      </c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  <c r="CL220" s="61"/>
    </row>
    <row r="221" spans="1:90" ht="15">
      <c r="A221" s="58">
        <v>483</v>
      </c>
      <c r="B221" s="59">
        <v>272</v>
      </c>
      <c r="C221" s="59">
        <v>1170</v>
      </c>
      <c r="D221" s="59">
        <v>182</v>
      </c>
      <c r="E221" s="59">
        <v>501</v>
      </c>
      <c r="F221" s="59">
        <v>182</v>
      </c>
      <c r="G221" s="59">
        <v>415</v>
      </c>
      <c r="H221" s="59">
        <v>495</v>
      </c>
      <c r="I221" s="59">
        <v>322</v>
      </c>
      <c r="J221" s="59">
        <v>455</v>
      </c>
      <c r="K221" s="59">
        <v>1050</v>
      </c>
      <c r="L221" s="59">
        <v>315</v>
      </c>
      <c r="M221" s="59">
        <v>51</v>
      </c>
      <c r="N221" s="59">
        <v>1170</v>
      </c>
      <c r="O221" s="59">
        <v>759</v>
      </c>
      <c r="P221" s="59">
        <v>417</v>
      </c>
      <c r="Q221" s="59">
        <v>218</v>
      </c>
      <c r="R221" s="59">
        <v>649</v>
      </c>
      <c r="S221" s="59">
        <v>3530</v>
      </c>
      <c r="T221" s="59">
        <v>451</v>
      </c>
      <c r="U221" s="59">
        <v>214</v>
      </c>
      <c r="V221" s="59">
        <v>200</v>
      </c>
      <c r="W221" s="59">
        <v>184</v>
      </c>
      <c r="X221" s="59">
        <v>101</v>
      </c>
      <c r="Y221" s="59">
        <v>339</v>
      </c>
      <c r="Z221" s="59">
        <v>152</v>
      </c>
      <c r="AA221" s="59">
        <v>215</v>
      </c>
      <c r="AB221" s="59">
        <v>334</v>
      </c>
      <c r="AC221" s="59">
        <v>804</v>
      </c>
      <c r="AD221" s="59">
        <v>471</v>
      </c>
      <c r="AE221" s="59">
        <v>266</v>
      </c>
      <c r="AF221" s="59">
        <v>203</v>
      </c>
      <c r="AG221" s="59">
        <v>192</v>
      </c>
      <c r="AH221" s="59">
        <v>3150</v>
      </c>
      <c r="AI221" s="59">
        <v>457</v>
      </c>
      <c r="AJ221" s="59">
        <v>180</v>
      </c>
      <c r="AK221" s="59">
        <v>162</v>
      </c>
      <c r="AL221" s="59">
        <v>3970</v>
      </c>
      <c r="AM221" s="59">
        <v>416</v>
      </c>
      <c r="AN221" s="59">
        <v>585</v>
      </c>
      <c r="AO221" s="59">
        <v>215</v>
      </c>
      <c r="AP221" s="59">
        <v>230</v>
      </c>
      <c r="AQ221" s="59">
        <v>114</v>
      </c>
      <c r="AR221" s="59">
        <v>323</v>
      </c>
      <c r="AU221" s="60">
        <v>483</v>
      </c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</row>
    <row r="222" spans="1:90" ht="15">
      <c r="A222" s="58">
        <v>484</v>
      </c>
      <c r="B222" s="59">
        <v>260</v>
      </c>
      <c r="C222" s="59">
        <v>1120</v>
      </c>
      <c r="D222" s="59">
        <v>182</v>
      </c>
      <c r="E222" s="59">
        <v>460</v>
      </c>
      <c r="F222" s="59">
        <v>167</v>
      </c>
      <c r="G222" s="59">
        <v>406</v>
      </c>
      <c r="H222" s="59">
        <v>455</v>
      </c>
      <c r="I222" s="59">
        <v>310</v>
      </c>
      <c r="J222" s="59">
        <v>414</v>
      </c>
      <c r="K222" s="59">
        <v>903</v>
      </c>
      <c r="L222" s="59">
        <v>302</v>
      </c>
      <c r="M222" s="59">
        <v>48</v>
      </c>
      <c r="N222" s="59">
        <v>1050</v>
      </c>
      <c r="O222" s="59">
        <v>653</v>
      </c>
      <c r="P222" s="59">
        <v>397</v>
      </c>
      <c r="Q222" s="59">
        <v>209</v>
      </c>
      <c r="R222" s="59">
        <v>608</v>
      </c>
      <c r="S222" s="59">
        <v>3390</v>
      </c>
      <c r="T222" s="59">
        <v>420</v>
      </c>
      <c r="U222" s="59">
        <v>206</v>
      </c>
      <c r="V222" s="59">
        <v>197</v>
      </c>
      <c r="W222" s="59">
        <v>178</v>
      </c>
      <c r="X222" s="59">
        <v>96</v>
      </c>
      <c r="Y222" s="59">
        <v>318</v>
      </c>
      <c r="Z222" s="59">
        <v>144</v>
      </c>
      <c r="AA222" s="59">
        <v>193</v>
      </c>
      <c r="AB222" s="59">
        <v>310</v>
      </c>
      <c r="AC222" s="59">
        <v>723</v>
      </c>
      <c r="AD222" s="59">
        <v>354</v>
      </c>
      <c r="AE222" s="59">
        <v>265</v>
      </c>
      <c r="AF222" s="59">
        <v>199</v>
      </c>
      <c r="AG222" s="59">
        <v>185</v>
      </c>
      <c r="AH222" s="59">
        <v>4440</v>
      </c>
      <c r="AI222" s="59">
        <v>418</v>
      </c>
      <c r="AJ222" s="59">
        <v>170</v>
      </c>
      <c r="AK222" s="59">
        <v>159</v>
      </c>
      <c r="AL222" s="59">
        <v>3900</v>
      </c>
      <c r="AM222" s="59">
        <v>393</v>
      </c>
      <c r="AN222" s="59">
        <v>517</v>
      </c>
      <c r="AO222" s="59">
        <v>203</v>
      </c>
      <c r="AP222" s="59">
        <v>216</v>
      </c>
      <c r="AQ222" s="59">
        <v>109</v>
      </c>
      <c r="AR222" s="59">
        <v>310</v>
      </c>
      <c r="AU222" s="60">
        <v>484</v>
      </c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</row>
    <row r="223" spans="1:90" ht="15">
      <c r="A223" s="58">
        <v>485</v>
      </c>
      <c r="B223" s="59">
        <v>250</v>
      </c>
      <c r="C223" s="59">
        <v>1030</v>
      </c>
      <c r="D223" s="59">
        <v>172</v>
      </c>
      <c r="E223" s="59">
        <v>420</v>
      </c>
      <c r="F223" s="59">
        <v>159</v>
      </c>
      <c r="G223" s="59">
        <v>398</v>
      </c>
      <c r="H223" s="59">
        <v>433</v>
      </c>
      <c r="I223" s="59">
        <v>300</v>
      </c>
      <c r="J223" s="59">
        <v>390</v>
      </c>
      <c r="K223" s="59">
        <v>800</v>
      </c>
      <c r="L223" s="59">
        <v>288</v>
      </c>
      <c r="M223" s="59">
        <v>50</v>
      </c>
      <c r="N223" s="59">
        <v>956</v>
      </c>
      <c r="O223" s="59">
        <v>574</v>
      </c>
      <c r="P223" s="59">
        <v>377</v>
      </c>
      <c r="Q223" s="59">
        <v>203</v>
      </c>
      <c r="R223" s="59">
        <v>576</v>
      </c>
      <c r="S223" s="59">
        <v>2600</v>
      </c>
      <c r="T223" s="59">
        <v>395</v>
      </c>
      <c r="U223" s="59">
        <v>196</v>
      </c>
      <c r="V223" s="59">
        <v>192</v>
      </c>
      <c r="W223" s="59">
        <v>173</v>
      </c>
      <c r="X223" s="59">
        <v>113</v>
      </c>
      <c r="Y223" s="59">
        <v>302</v>
      </c>
      <c r="Z223" s="59">
        <v>137</v>
      </c>
      <c r="AA223" s="59">
        <v>179</v>
      </c>
      <c r="AB223" s="59">
        <v>298</v>
      </c>
      <c r="AC223" s="59">
        <v>648</v>
      </c>
      <c r="AD223" s="59">
        <v>291</v>
      </c>
      <c r="AE223" s="59">
        <v>252</v>
      </c>
      <c r="AF223" s="59">
        <v>189</v>
      </c>
      <c r="AG223" s="59">
        <v>180</v>
      </c>
      <c r="AH223" s="59">
        <v>9730</v>
      </c>
      <c r="AI223" s="59">
        <v>384</v>
      </c>
      <c r="AJ223" s="59">
        <v>165</v>
      </c>
      <c r="AK223" s="59">
        <v>155</v>
      </c>
      <c r="AL223" s="59">
        <v>2820</v>
      </c>
      <c r="AM223" s="59">
        <v>374</v>
      </c>
      <c r="AN223" s="59">
        <v>481</v>
      </c>
      <c r="AO223" s="59">
        <v>196</v>
      </c>
      <c r="AP223" s="59">
        <v>201</v>
      </c>
      <c r="AQ223" s="59">
        <v>106</v>
      </c>
      <c r="AR223" s="59">
        <v>285</v>
      </c>
      <c r="AU223" s="60">
        <v>485</v>
      </c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</row>
    <row r="224" spans="1:90" ht="15">
      <c r="A224" s="58">
        <v>486</v>
      </c>
      <c r="B224" s="59">
        <v>238</v>
      </c>
      <c r="C224" s="59">
        <v>941</v>
      </c>
      <c r="D224" s="59">
        <v>167</v>
      </c>
      <c r="E224" s="59">
        <v>406</v>
      </c>
      <c r="F224" s="59">
        <v>151</v>
      </c>
      <c r="G224" s="59">
        <v>386</v>
      </c>
      <c r="H224" s="59">
        <v>410</v>
      </c>
      <c r="I224" s="59">
        <v>286</v>
      </c>
      <c r="J224" s="59">
        <v>371</v>
      </c>
      <c r="K224" s="59">
        <v>716</v>
      </c>
      <c r="L224" s="59">
        <v>275</v>
      </c>
      <c r="M224" s="59">
        <v>52</v>
      </c>
      <c r="N224" s="59">
        <v>885</v>
      </c>
      <c r="O224" s="59">
        <v>528</v>
      </c>
      <c r="P224" s="59">
        <v>361</v>
      </c>
      <c r="Q224" s="59">
        <v>194</v>
      </c>
      <c r="R224" s="59">
        <v>546</v>
      </c>
      <c r="S224" s="59">
        <v>2260</v>
      </c>
      <c r="T224" s="59">
        <v>376</v>
      </c>
      <c r="U224" s="59">
        <v>187</v>
      </c>
      <c r="V224" s="59">
        <v>188</v>
      </c>
      <c r="W224" s="59">
        <v>231</v>
      </c>
      <c r="X224" s="59">
        <v>125</v>
      </c>
      <c r="Y224" s="59">
        <v>315</v>
      </c>
      <c r="Z224" s="59">
        <v>135</v>
      </c>
      <c r="AA224" s="59">
        <v>171</v>
      </c>
      <c r="AB224" s="59">
        <v>356</v>
      </c>
      <c r="AC224" s="59">
        <v>589</v>
      </c>
      <c r="AD224" s="59">
        <v>260</v>
      </c>
      <c r="AE224" s="59">
        <v>238</v>
      </c>
      <c r="AF224" s="59">
        <v>179</v>
      </c>
      <c r="AG224" s="59">
        <v>185</v>
      </c>
      <c r="AH224" s="59">
        <v>7770</v>
      </c>
      <c r="AI224" s="59">
        <v>354</v>
      </c>
      <c r="AJ224" s="59">
        <v>163</v>
      </c>
      <c r="AK224" s="59">
        <v>152</v>
      </c>
      <c r="AL224" s="59">
        <v>2080</v>
      </c>
      <c r="AM224" s="59">
        <v>354</v>
      </c>
      <c r="AN224" s="59">
        <v>446</v>
      </c>
      <c r="AO224" s="59">
        <v>187</v>
      </c>
      <c r="AP224" s="59">
        <v>190</v>
      </c>
      <c r="AQ224" s="59">
        <v>103</v>
      </c>
      <c r="AR224" s="59">
        <v>265</v>
      </c>
      <c r="AU224" s="60">
        <v>486</v>
      </c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</row>
    <row r="225" spans="1:90" ht="15">
      <c r="A225" s="58">
        <v>487</v>
      </c>
      <c r="B225" s="59">
        <v>229</v>
      </c>
      <c r="C225" s="59">
        <v>872</v>
      </c>
      <c r="D225" s="59">
        <v>165</v>
      </c>
      <c r="E225" s="59">
        <v>372</v>
      </c>
      <c r="F225" s="59">
        <v>150</v>
      </c>
      <c r="G225" s="59">
        <v>378</v>
      </c>
      <c r="H225" s="59">
        <v>390</v>
      </c>
      <c r="I225" s="59">
        <v>278</v>
      </c>
      <c r="J225" s="59">
        <v>353</v>
      </c>
      <c r="K225" s="59">
        <v>650</v>
      </c>
      <c r="L225" s="59">
        <v>262</v>
      </c>
      <c r="M225" s="59">
        <v>58</v>
      </c>
      <c r="N225" s="59">
        <v>826</v>
      </c>
      <c r="O225" s="59">
        <v>494</v>
      </c>
      <c r="P225" s="59">
        <v>337</v>
      </c>
      <c r="Q225" s="59">
        <v>189</v>
      </c>
      <c r="R225" s="59">
        <v>515</v>
      </c>
      <c r="S225" s="59">
        <v>1850</v>
      </c>
      <c r="T225" s="59">
        <v>591</v>
      </c>
      <c r="U225" s="59">
        <v>183</v>
      </c>
      <c r="V225" s="59">
        <v>186</v>
      </c>
      <c r="W225" s="59">
        <v>356</v>
      </c>
      <c r="X225" s="59">
        <v>116</v>
      </c>
      <c r="Y225" s="59">
        <v>300</v>
      </c>
      <c r="Z225" s="59">
        <v>129</v>
      </c>
      <c r="AA225" s="59">
        <v>175</v>
      </c>
      <c r="AB225" s="59">
        <v>308</v>
      </c>
      <c r="AC225" s="59">
        <v>543</v>
      </c>
      <c r="AD225" s="59">
        <v>236</v>
      </c>
      <c r="AE225" s="59">
        <v>231</v>
      </c>
      <c r="AF225" s="59">
        <v>170</v>
      </c>
      <c r="AG225" s="59">
        <v>182</v>
      </c>
      <c r="AH225" s="59">
        <v>4660</v>
      </c>
      <c r="AI225" s="59">
        <v>326</v>
      </c>
      <c r="AJ225" s="59">
        <v>156</v>
      </c>
      <c r="AK225" s="59">
        <v>165</v>
      </c>
      <c r="AL225" s="59">
        <v>1610</v>
      </c>
      <c r="AM225" s="59">
        <v>338</v>
      </c>
      <c r="AN225" s="59">
        <v>420</v>
      </c>
      <c r="AO225" s="59">
        <v>178</v>
      </c>
      <c r="AP225" s="59">
        <v>179</v>
      </c>
      <c r="AQ225" s="59">
        <v>99</v>
      </c>
      <c r="AR225" s="59">
        <v>251</v>
      </c>
      <c r="AU225" s="60">
        <v>487</v>
      </c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</row>
    <row r="226" spans="1:90" ht="15">
      <c r="A226" s="58">
        <v>488</v>
      </c>
      <c r="B226" s="59">
        <v>217</v>
      </c>
      <c r="C226" s="59">
        <v>795</v>
      </c>
      <c r="D226" s="59">
        <v>167</v>
      </c>
      <c r="E226" s="59">
        <v>358</v>
      </c>
      <c r="F226" s="59">
        <v>150</v>
      </c>
      <c r="G226" s="59">
        <v>378</v>
      </c>
      <c r="H226" s="59">
        <v>370</v>
      </c>
      <c r="I226" s="59">
        <v>270</v>
      </c>
      <c r="J226" s="59">
        <v>334</v>
      </c>
      <c r="K226" s="59">
        <v>586</v>
      </c>
      <c r="L226" s="59">
        <v>256</v>
      </c>
      <c r="M226" s="59">
        <v>70</v>
      </c>
      <c r="N226" s="59">
        <v>746</v>
      </c>
      <c r="O226" s="59">
        <v>458</v>
      </c>
      <c r="P226" s="59">
        <v>328</v>
      </c>
      <c r="Q226" s="59">
        <v>180</v>
      </c>
      <c r="R226" s="59">
        <v>484</v>
      </c>
      <c r="S226" s="59">
        <v>1470</v>
      </c>
      <c r="T226" s="59">
        <v>930</v>
      </c>
      <c r="U226" s="59">
        <v>179</v>
      </c>
      <c r="V226" s="59">
        <v>321</v>
      </c>
      <c r="W226" s="59">
        <v>267</v>
      </c>
      <c r="X226" s="59">
        <v>107</v>
      </c>
      <c r="Y226" s="59">
        <v>273</v>
      </c>
      <c r="Z226" s="59">
        <v>124</v>
      </c>
      <c r="AA226" s="59">
        <v>176</v>
      </c>
      <c r="AB226" s="59">
        <v>268</v>
      </c>
      <c r="AC226" s="59">
        <v>503</v>
      </c>
      <c r="AD226" s="59">
        <v>218</v>
      </c>
      <c r="AE226" s="59">
        <v>242</v>
      </c>
      <c r="AF226" s="59">
        <v>161</v>
      </c>
      <c r="AG226" s="59">
        <v>172</v>
      </c>
      <c r="AH226" s="59">
        <v>3290</v>
      </c>
      <c r="AI226" s="59">
        <v>305</v>
      </c>
      <c r="AJ226" s="59">
        <v>150</v>
      </c>
      <c r="AK226" s="59">
        <v>308</v>
      </c>
      <c r="AL226" s="59">
        <v>1310</v>
      </c>
      <c r="AM226" s="59">
        <v>320</v>
      </c>
      <c r="AN226" s="59">
        <v>397</v>
      </c>
      <c r="AO226" s="59">
        <v>171</v>
      </c>
      <c r="AP226" s="59">
        <v>171</v>
      </c>
      <c r="AQ226" s="59">
        <v>96</v>
      </c>
      <c r="AR226" s="59">
        <v>238</v>
      </c>
      <c r="AU226" s="60">
        <v>488</v>
      </c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</row>
    <row r="227" spans="1:90" ht="15">
      <c r="A227" s="58">
        <v>489</v>
      </c>
      <c r="B227" s="59">
        <v>209</v>
      </c>
      <c r="C227" s="59">
        <v>745</v>
      </c>
      <c r="D227" s="59">
        <v>165</v>
      </c>
      <c r="E227" s="59">
        <v>323</v>
      </c>
      <c r="F227" s="59">
        <v>150</v>
      </c>
      <c r="G227" s="59">
        <v>382</v>
      </c>
      <c r="H227" s="59">
        <v>354</v>
      </c>
      <c r="I227" s="59">
        <v>262</v>
      </c>
      <c r="J227" s="59">
        <v>325</v>
      </c>
      <c r="K227" s="59">
        <v>599</v>
      </c>
      <c r="L227" s="59">
        <v>243</v>
      </c>
      <c r="M227" s="59">
        <v>87</v>
      </c>
      <c r="N227" s="59">
        <v>684</v>
      </c>
      <c r="O227" s="59">
        <v>426</v>
      </c>
      <c r="P227" s="59">
        <v>313</v>
      </c>
      <c r="Q227" s="59">
        <v>175</v>
      </c>
      <c r="R227" s="59">
        <v>454</v>
      </c>
      <c r="S227" s="59">
        <v>1270</v>
      </c>
      <c r="T227" s="59">
        <v>828</v>
      </c>
      <c r="U227" s="59">
        <v>172</v>
      </c>
      <c r="V227" s="59">
        <v>460</v>
      </c>
      <c r="W227" s="59">
        <v>222</v>
      </c>
      <c r="X227" s="59">
        <v>98</v>
      </c>
      <c r="Y227" s="59">
        <v>262</v>
      </c>
      <c r="Z227" s="59">
        <v>120</v>
      </c>
      <c r="AA227" s="59">
        <v>162</v>
      </c>
      <c r="AB227" s="59">
        <v>248</v>
      </c>
      <c r="AC227" s="59">
        <v>593</v>
      </c>
      <c r="AD227" s="59">
        <v>206</v>
      </c>
      <c r="AE227" s="59">
        <v>230</v>
      </c>
      <c r="AF227" s="59">
        <v>155</v>
      </c>
      <c r="AG227" s="59">
        <v>165</v>
      </c>
      <c r="AH227" s="59">
        <v>2860</v>
      </c>
      <c r="AI227" s="59">
        <v>291</v>
      </c>
      <c r="AJ227" s="59">
        <v>147</v>
      </c>
      <c r="AK227" s="59">
        <v>509</v>
      </c>
      <c r="AL227" s="59">
        <v>1090</v>
      </c>
      <c r="AM227" s="59">
        <v>307</v>
      </c>
      <c r="AN227" s="59">
        <v>430</v>
      </c>
      <c r="AO227" s="59">
        <v>165</v>
      </c>
      <c r="AP227" s="59">
        <v>166</v>
      </c>
      <c r="AQ227" s="59">
        <v>93</v>
      </c>
      <c r="AR227" s="59">
        <v>228</v>
      </c>
      <c r="AU227" s="60">
        <v>489</v>
      </c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</row>
    <row r="228" spans="1:90" ht="15">
      <c r="A228" s="58">
        <v>490</v>
      </c>
      <c r="B228" s="59">
        <v>205</v>
      </c>
      <c r="C228" s="59">
        <v>696</v>
      </c>
      <c r="D228" s="59">
        <v>157</v>
      </c>
      <c r="E228" s="59">
        <v>306</v>
      </c>
      <c r="F228" s="59">
        <v>150</v>
      </c>
      <c r="G228" s="59">
        <v>378</v>
      </c>
      <c r="H228" s="59">
        <v>338</v>
      </c>
      <c r="I228" s="59">
        <v>250</v>
      </c>
      <c r="J228" s="59">
        <v>308</v>
      </c>
      <c r="K228" s="59">
        <v>550</v>
      </c>
      <c r="L228" s="59">
        <v>237</v>
      </c>
      <c r="M228" s="59">
        <v>94</v>
      </c>
      <c r="N228" s="59">
        <v>629</v>
      </c>
      <c r="O228" s="59">
        <v>401</v>
      </c>
      <c r="P228" s="59">
        <v>297</v>
      </c>
      <c r="Q228" s="59">
        <v>172</v>
      </c>
      <c r="R228" s="59">
        <v>424</v>
      </c>
      <c r="S228" s="59">
        <v>1100</v>
      </c>
      <c r="T228" s="59">
        <v>758</v>
      </c>
      <c r="U228" s="59">
        <v>167</v>
      </c>
      <c r="V228" s="59">
        <v>363</v>
      </c>
      <c r="W228" s="59">
        <v>198</v>
      </c>
      <c r="X228" s="59">
        <v>94</v>
      </c>
      <c r="Y228" s="59">
        <v>248</v>
      </c>
      <c r="Z228" s="59">
        <v>115</v>
      </c>
      <c r="AA228" s="59">
        <v>155</v>
      </c>
      <c r="AB228" s="59">
        <v>232</v>
      </c>
      <c r="AC228" s="59">
        <v>605</v>
      </c>
      <c r="AD228" s="59">
        <v>224</v>
      </c>
      <c r="AE228" s="59">
        <v>218</v>
      </c>
      <c r="AF228" s="59">
        <v>148</v>
      </c>
      <c r="AG228" s="59">
        <v>160</v>
      </c>
      <c r="AH228" s="59">
        <v>2590</v>
      </c>
      <c r="AI228" s="59">
        <v>277</v>
      </c>
      <c r="AJ228" s="59">
        <v>143</v>
      </c>
      <c r="AK228" s="59">
        <v>1310</v>
      </c>
      <c r="AL228" s="59">
        <v>934</v>
      </c>
      <c r="AM228" s="59">
        <v>295</v>
      </c>
      <c r="AN228" s="59">
        <v>484</v>
      </c>
      <c r="AO228" s="59">
        <v>160</v>
      </c>
      <c r="AP228" s="59">
        <v>167</v>
      </c>
      <c r="AQ228" s="59">
        <v>92</v>
      </c>
      <c r="AR228" s="59">
        <v>222</v>
      </c>
      <c r="AU228" s="60">
        <v>490</v>
      </c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</row>
    <row r="229" spans="1:90" ht="15">
      <c r="A229" s="58">
        <v>491</v>
      </c>
      <c r="B229" s="59">
        <v>199</v>
      </c>
      <c r="C229" s="59">
        <v>655</v>
      </c>
      <c r="D229" s="59">
        <v>155</v>
      </c>
      <c r="E229" s="59">
        <v>283</v>
      </c>
      <c r="F229" s="59">
        <v>145</v>
      </c>
      <c r="G229" s="59">
        <v>362</v>
      </c>
      <c r="H229" s="59">
        <v>326</v>
      </c>
      <c r="I229" s="59">
        <v>247</v>
      </c>
      <c r="J229" s="59">
        <v>300</v>
      </c>
      <c r="K229" s="59">
        <v>508</v>
      </c>
      <c r="L229" s="59">
        <v>228</v>
      </c>
      <c r="M229" s="59">
        <v>80</v>
      </c>
      <c r="N229" s="59">
        <v>578</v>
      </c>
      <c r="O229" s="59">
        <v>1080</v>
      </c>
      <c r="P229" s="59">
        <v>285</v>
      </c>
      <c r="Q229" s="59">
        <v>170</v>
      </c>
      <c r="R229" s="59">
        <v>396</v>
      </c>
      <c r="S229" s="59">
        <v>1220</v>
      </c>
      <c r="T229" s="59">
        <v>674</v>
      </c>
      <c r="U229" s="59">
        <v>164</v>
      </c>
      <c r="V229" s="59">
        <v>371</v>
      </c>
      <c r="W229" s="59">
        <v>183</v>
      </c>
      <c r="X229" s="59">
        <v>93</v>
      </c>
      <c r="Y229" s="59">
        <v>238</v>
      </c>
      <c r="Z229" s="59">
        <v>109</v>
      </c>
      <c r="AA229" s="59">
        <v>146</v>
      </c>
      <c r="AB229" s="59">
        <v>221</v>
      </c>
      <c r="AC229" s="59">
        <v>526</v>
      </c>
      <c r="AD229" s="59">
        <v>333</v>
      </c>
      <c r="AE229" s="59">
        <v>211</v>
      </c>
      <c r="AF229" s="59">
        <v>141</v>
      </c>
      <c r="AG229" s="59">
        <v>154</v>
      </c>
      <c r="AH229" s="59">
        <v>2290</v>
      </c>
      <c r="AI229" s="59">
        <v>268</v>
      </c>
      <c r="AJ229" s="59">
        <v>138</v>
      </c>
      <c r="AK229" s="59">
        <v>5810</v>
      </c>
      <c r="AL229" s="59">
        <v>826</v>
      </c>
      <c r="AM229" s="59">
        <v>282</v>
      </c>
      <c r="AN229" s="59">
        <v>413</v>
      </c>
      <c r="AO229" s="59">
        <v>155</v>
      </c>
      <c r="AP229" s="59">
        <v>167</v>
      </c>
      <c r="AQ229" s="59">
        <v>91</v>
      </c>
      <c r="AR229" s="59">
        <v>217</v>
      </c>
      <c r="AU229" s="60">
        <v>491</v>
      </c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</row>
    <row r="230" spans="1:90" ht="15">
      <c r="A230" s="58">
        <v>492</v>
      </c>
      <c r="B230" s="59">
        <v>199</v>
      </c>
      <c r="C230" s="59">
        <v>625</v>
      </c>
      <c r="D230" s="59">
        <v>150</v>
      </c>
      <c r="E230" s="59">
        <v>268</v>
      </c>
      <c r="F230" s="59">
        <v>140</v>
      </c>
      <c r="G230" s="59">
        <v>354</v>
      </c>
      <c r="H230" s="59">
        <v>310</v>
      </c>
      <c r="I230" s="59">
        <v>233</v>
      </c>
      <c r="J230" s="59">
        <v>287</v>
      </c>
      <c r="K230" s="59">
        <v>469</v>
      </c>
      <c r="L230" s="59">
        <v>219</v>
      </c>
      <c r="M230" s="59">
        <v>76</v>
      </c>
      <c r="N230" s="59">
        <v>550</v>
      </c>
      <c r="O230" s="59">
        <v>1800</v>
      </c>
      <c r="P230" s="59">
        <v>277</v>
      </c>
      <c r="Q230" s="59">
        <v>162</v>
      </c>
      <c r="R230" s="59">
        <v>374</v>
      </c>
      <c r="S230" s="59">
        <v>1260</v>
      </c>
      <c r="T230" s="59">
        <v>600</v>
      </c>
      <c r="U230" s="59">
        <v>160</v>
      </c>
      <c r="V230" s="59">
        <v>510</v>
      </c>
      <c r="W230" s="59">
        <v>173</v>
      </c>
      <c r="X230" s="59">
        <v>96</v>
      </c>
      <c r="Y230" s="59">
        <v>224</v>
      </c>
      <c r="Z230" s="59">
        <v>105</v>
      </c>
      <c r="AA230" s="59">
        <v>142</v>
      </c>
      <c r="AB230" s="59">
        <v>211</v>
      </c>
      <c r="AC230" s="59">
        <v>491</v>
      </c>
      <c r="AD230" s="59">
        <v>290</v>
      </c>
      <c r="AE230" s="59">
        <v>205</v>
      </c>
      <c r="AF230" s="59">
        <v>136</v>
      </c>
      <c r="AG230" s="59">
        <v>149</v>
      </c>
      <c r="AH230" s="59">
        <v>2000</v>
      </c>
      <c r="AI230" s="59">
        <v>260</v>
      </c>
      <c r="AJ230" s="59">
        <v>133</v>
      </c>
      <c r="AK230" s="59">
        <v>2430</v>
      </c>
      <c r="AL230" s="59">
        <v>742</v>
      </c>
      <c r="AM230" s="59">
        <v>269</v>
      </c>
      <c r="AN230" s="59">
        <v>380</v>
      </c>
      <c r="AO230" s="59">
        <v>157</v>
      </c>
      <c r="AP230" s="59">
        <v>162</v>
      </c>
      <c r="AQ230" s="59">
        <v>89</v>
      </c>
      <c r="AR230" s="59">
        <v>227</v>
      </c>
      <c r="AU230" s="60">
        <v>492</v>
      </c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</row>
    <row r="231" spans="1:90" ht="15">
      <c r="A231" s="58">
        <v>493</v>
      </c>
      <c r="B231" s="59">
        <v>191</v>
      </c>
      <c r="C231" s="59">
        <v>585</v>
      </c>
      <c r="D231" s="59">
        <v>146</v>
      </c>
      <c r="E231" s="59">
        <v>253</v>
      </c>
      <c r="F231" s="59">
        <v>140</v>
      </c>
      <c r="G231" s="59">
        <v>342</v>
      </c>
      <c r="H231" s="59">
        <v>318</v>
      </c>
      <c r="I231" s="59">
        <v>226</v>
      </c>
      <c r="J231" s="59">
        <v>279</v>
      </c>
      <c r="K231" s="59">
        <v>436</v>
      </c>
      <c r="L231" s="59">
        <v>207</v>
      </c>
      <c r="M231" s="59">
        <v>69</v>
      </c>
      <c r="N231" s="59">
        <v>516</v>
      </c>
      <c r="O231" s="59">
        <v>2700</v>
      </c>
      <c r="P231" s="59">
        <v>266</v>
      </c>
      <c r="Q231" s="59">
        <v>157</v>
      </c>
      <c r="R231" s="59">
        <v>352</v>
      </c>
      <c r="S231" s="59">
        <v>1060</v>
      </c>
      <c r="T231" s="59">
        <v>547</v>
      </c>
      <c r="U231" s="59">
        <v>153</v>
      </c>
      <c r="V231" s="59">
        <v>549</v>
      </c>
      <c r="W231" s="59">
        <v>164</v>
      </c>
      <c r="X231" s="59">
        <v>142</v>
      </c>
      <c r="Y231" s="59">
        <v>217</v>
      </c>
      <c r="Z231" s="59">
        <v>102</v>
      </c>
      <c r="AA231" s="59">
        <v>138</v>
      </c>
      <c r="AB231" s="59">
        <v>197</v>
      </c>
      <c r="AC231" s="59">
        <v>461</v>
      </c>
      <c r="AD231" s="59">
        <v>284</v>
      </c>
      <c r="AE231" s="59">
        <v>212</v>
      </c>
      <c r="AF231" s="59">
        <v>132</v>
      </c>
      <c r="AG231" s="59">
        <v>147</v>
      </c>
      <c r="AH231" s="59">
        <v>1750</v>
      </c>
      <c r="AI231" s="59">
        <v>259</v>
      </c>
      <c r="AJ231" s="59">
        <v>127</v>
      </c>
      <c r="AK231" s="59">
        <v>1740</v>
      </c>
      <c r="AL231" s="59">
        <v>671</v>
      </c>
      <c r="AM231" s="59">
        <v>261</v>
      </c>
      <c r="AN231" s="59">
        <v>356</v>
      </c>
      <c r="AO231" s="59">
        <v>162</v>
      </c>
      <c r="AP231" s="59">
        <v>152</v>
      </c>
      <c r="AQ231" s="59">
        <v>87</v>
      </c>
      <c r="AR231" s="59">
        <v>221</v>
      </c>
      <c r="AU231" s="60">
        <v>493</v>
      </c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</row>
    <row r="232" spans="1:90" ht="15">
      <c r="A232" s="58">
        <v>494</v>
      </c>
      <c r="B232" s="59">
        <v>190</v>
      </c>
      <c r="C232" s="59">
        <v>555</v>
      </c>
      <c r="D232" s="59">
        <v>145</v>
      </c>
      <c r="E232" s="59">
        <v>240</v>
      </c>
      <c r="F232" s="59">
        <v>130</v>
      </c>
      <c r="G232" s="59">
        <v>330</v>
      </c>
      <c r="H232" s="59">
        <v>326</v>
      </c>
      <c r="I232" s="59">
        <v>219</v>
      </c>
      <c r="J232" s="59">
        <v>267</v>
      </c>
      <c r="K232" s="59">
        <v>415</v>
      </c>
      <c r="L232" s="59">
        <v>202</v>
      </c>
      <c r="M232" s="59">
        <v>68</v>
      </c>
      <c r="N232" s="59">
        <v>484</v>
      </c>
      <c r="O232" s="59">
        <v>1970</v>
      </c>
      <c r="P232" s="59">
        <v>260</v>
      </c>
      <c r="Q232" s="59">
        <v>152</v>
      </c>
      <c r="R232" s="59">
        <v>335</v>
      </c>
      <c r="S232" s="59">
        <v>999</v>
      </c>
      <c r="T232" s="59">
        <v>499</v>
      </c>
      <c r="U232" s="59">
        <v>149</v>
      </c>
      <c r="V232" s="59">
        <v>438</v>
      </c>
      <c r="W232" s="59">
        <v>151</v>
      </c>
      <c r="X232" s="59">
        <v>176</v>
      </c>
      <c r="Y232" s="59">
        <v>208</v>
      </c>
      <c r="Z232" s="59">
        <v>100</v>
      </c>
      <c r="AA232" s="59">
        <v>139</v>
      </c>
      <c r="AB232" s="59">
        <v>190</v>
      </c>
      <c r="AC232" s="59">
        <v>436</v>
      </c>
      <c r="AD232" s="59">
        <v>270</v>
      </c>
      <c r="AE232" s="59">
        <v>304</v>
      </c>
      <c r="AF232" s="59">
        <v>125</v>
      </c>
      <c r="AG232" s="59">
        <v>143</v>
      </c>
      <c r="AH232" s="59">
        <v>1610</v>
      </c>
      <c r="AI232" s="59">
        <v>258</v>
      </c>
      <c r="AJ232" s="59">
        <v>124</v>
      </c>
      <c r="AK232" s="59">
        <v>1290</v>
      </c>
      <c r="AL232" s="59">
        <v>615</v>
      </c>
      <c r="AM232" s="59">
        <v>258</v>
      </c>
      <c r="AN232" s="59">
        <v>335</v>
      </c>
      <c r="AO232" s="59">
        <v>160</v>
      </c>
      <c r="AP232" s="59">
        <v>148</v>
      </c>
      <c r="AQ232" s="59">
        <v>85</v>
      </c>
      <c r="AR232" s="59">
        <v>210</v>
      </c>
      <c r="AU232" s="60">
        <v>494</v>
      </c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</row>
    <row r="233" spans="1:90" ht="15">
      <c r="A233" s="58">
        <v>495</v>
      </c>
      <c r="B233" s="59">
        <v>184</v>
      </c>
      <c r="C233" s="59">
        <v>545</v>
      </c>
      <c r="D233" s="59">
        <v>141</v>
      </c>
      <c r="E233" s="59">
        <v>231</v>
      </c>
      <c r="F233" s="59">
        <v>130</v>
      </c>
      <c r="G233" s="59">
        <v>322</v>
      </c>
      <c r="H233" s="59">
        <v>298</v>
      </c>
      <c r="I233" s="59">
        <v>209</v>
      </c>
      <c r="J233" s="59">
        <v>255</v>
      </c>
      <c r="K233" s="59">
        <v>394</v>
      </c>
      <c r="L233" s="59">
        <v>196</v>
      </c>
      <c r="M233" s="59">
        <v>64</v>
      </c>
      <c r="N233" s="59">
        <v>458</v>
      </c>
      <c r="O233" s="59">
        <v>1480</v>
      </c>
      <c r="P233" s="59">
        <v>354</v>
      </c>
      <c r="Q233" s="59">
        <v>152</v>
      </c>
      <c r="R233" s="59">
        <v>324</v>
      </c>
      <c r="S233" s="59">
        <v>910</v>
      </c>
      <c r="T233" s="59">
        <v>462</v>
      </c>
      <c r="U233" s="59">
        <v>145</v>
      </c>
      <c r="V233" s="59">
        <v>373</v>
      </c>
      <c r="W233" s="59">
        <v>151</v>
      </c>
      <c r="X233" s="59">
        <v>147</v>
      </c>
      <c r="Y233" s="59">
        <v>200</v>
      </c>
      <c r="Z233" s="59">
        <v>95</v>
      </c>
      <c r="AA233" s="59">
        <v>139</v>
      </c>
      <c r="AB233" s="59">
        <v>182</v>
      </c>
      <c r="AC233" s="59">
        <v>412</v>
      </c>
      <c r="AD233" s="59">
        <v>241</v>
      </c>
      <c r="AE233" s="59">
        <v>299</v>
      </c>
      <c r="AF233" s="59">
        <v>120</v>
      </c>
      <c r="AG233" s="59">
        <v>139</v>
      </c>
      <c r="AH233" s="59">
        <v>1480</v>
      </c>
      <c r="AI233" s="59">
        <v>246</v>
      </c>
      <c r="AJ233" s="59">
        <v>122</v>
      </c>
      <c r="AK233" s="59">
        <v>1040</v>
      </c>
      <c r="AL233" s="59">
        <v>572</v>
      </c>
      <c r="AM233" s="59">
        <v>250</v>
      </c>
      <c r="AN233" s="59">
        <v>319</v>
      </c>
      <c r="AO233" s="59">
        <v>152</v>
      </c>
      <c r="AP233" s="59">
        <v>162</v>
      </c>
      <c r="AQ233" s="59">
        <v>83</v>
      </c>
      <c r="AR233" s="59">
        <v>200</v>
      </c>
      <c r="AU233" s="60">
        <v>495</v>
      </c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</row>
    <row r="234" spans="1:90" ht="15">
      <c r="A234" s="58">
        <v>496</v>
      </c>
      <c r="B234" s="59">
        <v>182</v>
      </c>
      <c r="C234" s="59">
        <v>680</v>
      </c>
      <c r="D234" s="59">
        <v>139</v>
      </c>
      <c r="E234" s="59">
        <v>220</v>
      </c>
      <c r="F234" s="59">
        <v>130</v>
      </c>
      <c r="G234" s="59">
        <v>310</v>
      </c>
      <c r="H234" s="59">
        <v>274</v>
      </c>
      <c r="I234" s="59">
        <v>200</v>
      </c>
      <c r="J234" s="59">
        <v>248</v>
      </c>
      <c r="K234" s="59">
        <v>384</v>
      </c>
      <c r="L234" s="59">
        <v>188</v>
      </c>
      <c r="M234" s="59">
        <v>61</v>
      </c>
      <c r="N234" s="59">
        <v>431</v>
      </c>
      <c r="O234" s="59">
        <v>1200</v>
      </c>
      <c r="P234" s="59">
        <v>388</v>
      </c>
      <c r="Q234" s="59">
        <v>147</v>
      </c>
      <c r="R234" s="59">
        <v>310</v>
      </c>
      <c r="S234" s="59">
        <v>824</v>
      </c>
      <c r="T234" s="59">
        <v>432</v>
      </c>
      <c r="U234" s="59">
        <v>146</v>
      </c>
      <c r="V234" s="59">
        <v>328</v>
      </c>
      <c r="W234" s="59">
        <v>137</v>
      </c>
      <c r="X234" s="59">
        <v>129</v>
      </c>
      <c r="Y234" s="59">
        <v>196</v>
      </c>
      <c r="Z234" s="59">
        <v>83</v>
      </c>
      <c r="AA234" s="59">
        <v>130</v>
      </c>
      <c r="AB234" s="59">
        <v>173</v>
      </c>
      <c r="AC234" s="59">
        <v>390</v>
      </c>
      <c r="AD234" s="59">
        <v>226</v>
      </c>
      <c r="AE234" s="59">
        <v>289</v>
      </c>
      <c r="AF234" s="59">
        <v>116</v>
      </c>
      <c r="AG234" s="59">
        <v>136</v>
      </c>
      <c r="AH234" s="59">
        <v>1290</v>
      </c>
      <c r="AI234" s="59">
        <v>235</v>
      </c>
      <c r="AJ234" s="59">
        <v>117</v>
      </c>
      <c r="AK234" s="59">
        <v>848</v>
      </c>
      <c r="AL234" s="59">
        <v>678</v>
      </c>
      <c r="AM234" s="59">
        <v>240</v>
      </c>
      <c r="AN234" s="59">
        <v>304</v>
      </c>
      <c r="AO234" s="59">
        <v>145</v>
      </c>
      <c r="AP234" s="59">
        <v>158</v>
      </c>
      <c r="AQ234" s="59">
        <v>82</v>
      </c>
      <c r="AR234" s="59">
        <v>188</v>
      </c>
      <c r="AU234" s="60">
        <v>496</v>
      </c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  <c r="CL234" s="61"/>
    </row>
    <row r="235" spans="1:90" ht="15">
      <c r="A235" s="58">
        <v>497</v>
      </c>
      <c r="B235" s="59">
        <v>177</v>
      </c>
      <c r="C235" s="59">
        <v>625</v>
      </c>
      <c r="D235" s="59">
        <v>139</v>
      </c>
      <c r="E235" s="59">
        <v>213</v>
      </c>
      <c r="F235" s="59">
        <v>130</v>
      </c>
      <c r="G235" s="59">
        <v>302</v>
      </c>
      <c r="H235" s="59">
        <v>258</v>
      </c>
      <c r="I235" s="59">
        <v>194</v>
      </c>
      <c r="J235" s="59">
        <v>240</v>
      </c>
      <c r="K235" s="59">
        <v>384</v>
      </c>
      <c r="L235" s="59">
        <v>182</v>
      </c>
      <c r="M235" s="59">
        <v>60</v>
      </c>
      <c r="N235" s="59">
        <v>407</v>
      </c>
      <c r="O235" s="59">
        <v>1020</v>
      </c>
      <c r="P235" s="59">
        <v>295</v>
      </c>
      <c r="Q235" s="59">
        <v>142</v>
      </c>
      <c r="R235" s="59">
        <v>300</v>
      </c>
      <c r="S235" s="59">
        <v>747</v>
      </c>
      <c r="T235" s="59">
        <v>460</v>
      </c>
      <c r="U235" s="59">
        <v>145</v>
      </c>
      <c r="V235" s="59">
        <v>298</v>
      </c>
      <c r="W235" s="59">
        <v>129</v>
      </c>
      <c r="X235" s="59">
        <v>111</v>
      </c>
      <c r="Y235" s="59">
        <v>188</v>
      </c>
      <c r="Z235" s="59">
        <v>83</v>
      </c>
      <c r="AA235" s="59">
        <v>125</v>
      </c>
      <c r="AB235" s="59">
        <v>164</v>
      </c>
      <c r="AC235" s="59">
        <v>374</v>
      </c>
      <c r="AD235" s="59">
        <v>210</v>
      </c>
      <c r="AE235" s="59">
        <v>280</v>
      </c>
      <c r="AF235" s="59">
        <v>112</v>
      </c>
      <c r="AG235" s="59">
        <v>135</v>
      </c>
      <c r="AH235" s="59">
        <v>1140</v>
      </c>
      <c r="AI235" s="59">
        <v>229</v>
      </c>
      <c r="AJ235" s="59">
        <v>114</v>
      </c>
      <c r="AK235" s="59">
        <v>722</v>
      </c>
      <c r="AL235" s="59">
        <v>704</v>
      </c>
      <c r="AM235" s="59">
        <v>230</v>
      </c>
      <c r="AN235" s="59">
        <v>291</v>
      </c>
      <c r="AO235" s="59">
        <v>139</v>
      </c>
      <c r="AP235" s="59">
        <v>145</v>
      </c>
      <c r="AQ235" s="59">
        <v>80</v>
      </c>
      <c r="AR235" s="59">
        <v>178</v>
      </c>
      <c r="AU235" s="60">
        <v>497</v>
      </c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1"/>
    </row>
    <row r="236" spans="1:90" ht="15">
      <c r="A236" s="58">
        <v>498</v>
      </c>
      <c r="B236" s="59">
        <v>174</v>
      </c>
      <c r="C236" s="59">
        <v>560</v>
      </c>
      <c r="D236" s="59">
        <v>139</v>
      </c>
      <c r="E236" s="59">
        <v>203</v>
      </c>
      <c r="F236" s="59">
        <v>120</v>
      </c>
      <c r="G236" s="59">
        <v>290</v>
      </c>
      <c r="H236" s="59">
        <v>243</v>
      </c>
      <c r="I236" s="59">
        <v>182</v>
      </c>
      <c r="J236" s="59">
        <v>233</v>
      </c>
      <c r="K236" s="59">
        <v>354</v>
      </c>
      <c r="L236" s="59">
        <v>173</v>
      </c>
      <c r="M236" s="59">
        <v>57</v>
      </c>
      <c r="N236" s="59">
        <v>389</v>
      </c>
      <c r="O236" s="59">
        <v>881</v>
      </c>
      <c r="P236" s="59">
        <v>273</v>
      </c>
      <c r="Q236" s="59">
        <v>138</v>
      </c>
      <c r="R236" s="59">
        <v>289</v>
      </c>
      <c r="S236" s="59">
        <v>690</v>
      </c>
      <c r="T236" s="59">
        <v>431</v>
      </c>
      <c r="U236" s="59">
        <v>139</v>
      </c>
      <c r="V236" s="59">
        <v>275</v>
      </c>
      <c r="W236" s="59">
        <v>124</v>
      </c>
      <c r="X236" s="59">
        <v>105</v>
      </c>
      <c r="Y236" s="59">
        <v>180</v>
      </c>
      <c r="Z236" s="59">
        <v>83</v>
      </c>
      <c r="AA236" s="59">
        <v>119</v>
      </c>
      <c r="AB236" s="59">
        <v>159</v>
      </c>
      <c r="AC236" s="59">
        <v>370</v>
      </c>
      <c r="AD236" s="59">
        <v>195</v>
      </c>
      <c r="AE236" s="59">
        <v>258</v>
      </c>
      <c r="AF236" s="59">
        <v>108</v>
      </c>
      <c r="AG236" s="59">
        <v>132</v>
      </c>
      <c r="AH236" s="59">
        <v>1020</v>
      </c>
      <c r="AI236" s="59">
        <v>221</v>
      </c>
      <c r="AJ236" s="59">
        <v>110</v>
      </c>
      <c r="AK236" s="59">
        <v>629</v>
      </c>
      <c r="AL236" s="59">
        <v>570</v>
      </c>
      <c r="AM236" s="59">
        <v>223</v>
      </c>
      <c r="AN236" s="59">
        <v>278</v>
      </c>
      <c r="AO236" s="59">
        <v>134</v>
      </c>
      <c r="AP236" s="59">
        <v>136</v>
      </c>
      <c r="AQ236" s="59">
        <v>78</v>
      </c>
      <c r="AR236" s="59">
        <v>169</v>
      </c>
      <c r="AU236" s="60">
        <v>498</v>
      </c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</row>
    <row r="237" spans="1:90" ht="15">
      <c r="A237" s="58">
        <v>499</v>
      </c>
      <c r="B237" s="59">
        <v>168</v>
      </c>
      <c r="C237" s="59">
        <v>513</v>
      </c>
      <c r="D237" s="59">
        <v>144</v>
      </c>
      <c r="E237" s="59">
        <v>201</v>
      </c>
      <c r="F237" s="59">
        <v>120</v>
      </c>
      <c r="G237" s="59">
        <v>286</v>
      </c>
      <c r="H237" s="59">
        <v>229</v>
      </c>
      <c r="I237" s="59">
        <v>173</v>
      </c>
      <c r="J237" s="59">
        <v>226</v>
      </c>
      <c r="K237" s="59">
        <v>330</v>
      </c>
      <c r="L237" s="59">
        <v>168</v>
      </c>
      <c r="M237" s="59">
        <v>55</v>
      </c>
      <c r="N237" s="59">
        <v>371</v>
      </c>
      <c r="O237" s="59">
        <v>771</v>
      </c>
      <c r="P237" s="59">
        <v>258</v>
      </c>
      <c r="Q237" s="59">
        <v>135</v>
      </c>
      <c r="R237" s="59">
        <v>274</v>
      </c>
      <c r="S237" s="59">
        <v>647</v>
      </c>
      <c r="T237" s="59">
        <v>384</v>
      </c>
      <c r="U237" s="59">
        <v>135</v>
      </c>
      <c r="V237" s="59">
        <v>256</v>
      </c>
      <c r="W237" s="59">
        <v>118</v>
      </c>
      <c r="X237" s="59">
        <v>121</v>
      </c>
      <c r="Y237" s="59">
        <v>173</v>
      </c>
      <c r="Z237" s="59">
        <v>82</v>
      </c>
      <c r="AA237" s="59">
        <v>120</v>
      </c>
      <c r="AB237" s="59">
        <v>155</v>
      </c>
      <c r="AC237" s="59">
        <v>359</v>
      </c>
      <c r="AD237" s="59">
        <v>185</v>
      </c>
      <c r="AE237" s="59">
        <v>248</v>
      </c>
      <c r="AF237" s="59">
        <v>108</v>
      </c>
      <c r="AG237" s="59">
        <v>128</v>
      </c>
      <c r="AH237" s="59">
        <v>909</v>
      </c>
      <c r="AI237" s="59">
        <v>212</v>
      </c>
      <c r="AJ237" s="59">
        <v>108</v>
      </c>
      <c r="AK237" s="59">
        <v>557</v>
      </c>
      <c r="AL237" s="59">
        <v>519</v>
      </c>
      <c r="AM237" s="59">
        <v>217</v>
      </c>
      <c r="AN237" s="59">
        <v>267</v>
      </c>
      <c r="AO237" s="59">
        <v>129</v>
      </c>
      <c r="AP237" s="59">
        <v>129</v>
      </c>
      <c r="AQ237" s="59">
        <v>78</v>
      </c>
      <c r="AR237" s="59">
        <v>163</v>
      </c>
      <c r="AU237" s="60">
        <v>499</v>
      </c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1"/>
    </row>
    <row r="238" spans="1:90" ht="15">
      <c r="A238" s="58">
        <v>500</v>
      </c>
      <c r="B238" s="59">
        <v>167</v>
      </c>
      <c r="C238" s="59">
        <v>446</v>
      </c>
      <c r="D238" s="59">
        <v>150</v>
      </c>
      <c r="E238" s="59">
        <v>194</v>
      </c>
      <c r="F238" s="59">
        <v>120</v>
      </c>
      <c r="G238" s="59">
        <v>270</v>
      </c>
      <c r="H238" s="59">
        <v>219</v>
      </c>
      <c r="I238" s="59">
        <v>164</v>
      </c>
      <c r="J238" s="59">
        <v>218</v>
      </c>
      <c r="K238" s="59">
        <v>316</v>
      </c>
      <c r="L238" s="59">
        <v>164</v>
      </c>
      <c r="M238" s="59">
        <v>52</v>
      </c>
      <c r="N238" s="59">
        <v>377</v>
      </c>
      <c r="O238" s="59">
        <v>693</v>
      </c>
      <c r="P238" s="59">
        <v>246</v>
      </c>
      <c r="Q238" s="59">
        <v>128</v>
      </c>
      <c r="R238" s="59">
        <v>264</v>
      </c>
      <c r="S238" s="59">
        <v>596</v>
      </c>
      <c r="T238" s="59">
        <v>355</v>
      </c>
      <c r="U238" s="59">
        <v>129</v>
      </c>
      <c r="V238" s="59">
        <v>238</v>
      </c>
      <c r="W238" s="59">
        <v>114</v>
      </c>
      <c r="X238" s="59">
        <v>111</v>
      </c>
      <c r="Y238" s="59">
        <v>169</v>
      </c>
      <c r="Z238" s="59">
        <v>80</v>
      </c>
      <c r="AA238" s="59">
        <v>123</v>
      </c>
      <c r="AB238" s="59">
        <v>147</v>
      </c>
      <c r="AC238" s="59">
        <v>345</v>
      </c>
      <c r="AD238" s="59">
        <v>176</v>
      </c>
      <c r="AE238" s="59">
        <v>246</v>
      </c>
      <c r="AF238" s="59">
        <v>106</v>
      </c>
      <c r="AG238" s="59">
        <v>126</v>
      </c>
      <c r="AH238" s="59">
        <v>819</v>
      </c>
      <c r="AI238" s="59">
        <v>205</v>
      </c>
      <c r="AJ238" s="59">
        <v>105</v>
      </c>
      <c r="AK238" s="59">
        <v>497</v>
      </c>
      <c r="AL238" s="59">
        <v>480</v>
      </c>
      <c r="AM238" s="59">
        <v>211</v>
      </c>
      <c r="AN238" s="59">
        <v>259</v>
      </c>
      <c r="AO238" s="59">
        <v>125</v>
      </c>
      <c r="AP238" s="59">
        <v>122</v>
      </c>
      <c r="AQ238" s="59">
        <v>78</v>
      </c>
      <c r="AR238" s="59">
        <v>161</v>
      </c>
      <c r="AU238" s="60">
        <v>500</v>
      </c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</row>
    <row r="239" spans="1:90" ht="15">
      <c r="A239" s="58">
        <v>501</v>
      </c>
      <c r="B239" s="59">
        <v>164</v>
      </c>
      <c r="C239" s="59">
        <v>450</v>
      </c>
      <c r="D239" s="59">
        <v>140</v>
      </c>
      <c r="E239" s="59">
        <v>188</v>
      </c>
      <c r="F239" s="59">
        <v>120</v>
      </c>
      <c r="G239" s="59">
        <v>258</v>
      </c>
      <c r="H239" s="59">
        <v>206</v>
      </c>
      <c r="I239" s="59">
        <v>155</v>
      </c>
      <c r="J239" s="59">
        <v>215</v>
      </c>
      <c r="K239" s="59">
        <v>307</v>
      </c>
      <c r="L239" s="59">
        <v>160</v>
      </c>
      <c r="M239" s="59">
        <v>49</v>
      </c>
      <c r="N239" s="59">
        <v>556</v>
      </c>
      <c r="O239" s="59">
        <v>628</v>
      </c>
      <c r="P239" s="59">
        <v>235</v>
      </c>
      <c r="Q239" s="59">
        <v>133</v>
      </c>
      <c r="R239" s="59">
        <v>250</v>
      </c>
      <c r="S239" s="59">
        <v>550</v>
      </c>
      <c r="T239" s="59">
        <v>334</v>
      </c>
      <c r="U239" s="59">
        <v>125</v>
      </c>
      <c r="V239" s="59">
        <v>223</v>
      </c>
      <c r="W239" s="59">
        <v>111</v>
      </c>
      <c r="X239" s="59">
        <v>101</v>
      </c>
      <c r="Y239" s="59">
        <v>161</v>
      </c>
      <c r="Z239" s="59">
        <v>78</v>
      </c>
      <c r="AA239" s="59">
        <v>116</v>
      </c>
      <c r="AB239" s="59">
        <v>142</v>
      </c>
      <c r="AC239" s="59">
        <v>324</v>
      </c>
      <c r="AD239" s="59">
        <v>205</v>
      </c>
      <c r="AE239" s="59">
        <v>286</v>
      </c>
      <c r="AF239" s="59">
        <v>108</v>
      </c>
      <c r="AG239" s="59">
        <v>124</v>
      </c>
      <c r="AH239" s="59">
        <v>741</v>
      </c>
      <c r="AI239" s="59">
        <v>198</v>
      </c>
      <c r="AJ239" s="59">
        <v>101</v>
      </c>
      <c r="AK239" s="59">
        <v>458</v>
      </c>
      <c r="AL239" s="59">
        <v>450</v>
      </c>
      <c r="AM239" s="59">
        <v>258</v>
      </c>
      <c r="AN239" s="59">
        <v>252</v>
      </c>
      <c r="AO239" s="59">
        <v>120</v>
      </c>
      <c r="AP239" s="59">
        <v>116</v>
      </c>
      <c r="AQ239" s="59">
        <v>82</v>
      </c>
      <c r="AR239" s="59">
        <v>164</v>
      </c>
      <c r="AU239" s="60">
        <v>501</v>
      </c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</row>
    <row r="240" spans="1:90" ht="15">
      <c r="A240" s="58">
        <v>502</v>
      </c>
      <c r="B240" s="59">
        <v>161</v>
      </c>
      <c r="C240" s="59">
        <v>426</v>
      </c>
      <c r="D240" s="59">
        <v>133</v>
      </c>
      <c r="E240" s="59">
        <v>179</v>
      </c>
      <c r="F240" s="59">
        <v>110</v>
      </c>
      <c r="G240" s="59">
        <v>250</v>
      </c>
      <c r="H240" s="59">
        <v>200</v>
      </c>
      <c r="I240" s="59">
        <v>153</v>
      </c>
      <c r="J240" s="59">
        <v>208</v>
      </c>
      <c r="K240" s="59">
        <v>298</v>
      </c>
      <c r="L240" s="59">
        <v>155</v>
      </c>
      <c r="M240" s="59">
        <v>46</v>
      </c>
      <c r="N240" s="59">
        <v>503</v>
      </c>
      <c r="O240" s="59">
        <v>568</v>
      </c>
      <c r="P240" s="59">
        <v>225</v>
      </c>
      <c r="Q240" s="59">
        <v>135</v>
      </c>
      <c r="R240" s="59">
        <v>240</v>
      </c>
      <c r="S240" s="59">
        <v>515</v>
      </c>
      <c r="T240" s="59">
        <v>316</v>
      </c>
      <c r="U240" s="59">
        <v>121</v>
      </c>
      <c r="V240" s="59">
        <v>216</v>
      </c>
      <c r="W240" s="59">
        <v>108</v>
      </c>
      <c r="X240" s="59">
        <v>111</v>
      </c>
      <c r="Y240" s="59">
        <v>154</v>
      </c>
      <c r="Z240" s="59">
        <v>77</v>
      </c>
      <c r="AA240" s="59">
        <v>113</v>
      </c>
      <c r="AB240" s="59">
        <v>140</v>
      </c>
      <c r="AC240" s="59">
        <v>308</v>
      </c>
      <c r="AD240" s="59">
        <v>266</v>
      </c>
      <c r="AE240" s="59">
        <v>275</v>
      </c>
      <c r="AF240" s="59">
        <v>112</v>
      </c>
      <c r="AG240" s="59">
        <v>120</v>
      </c>
      <c r="AH240" s="59">
        <v>675</v>
      </c>
      <c r="AI240" s="59">
        <v>192</v>
      </c>
      <c r="AJ240" s="59">
        <v>96</v>
      </c>
      <c r="AK240" s="59">
        <v>418</v>
      </c>
      <c r="AL240" s="59">
        <v>421</v>
      </c>
      <c r="AM240" s="59">
        <v>296</v>
      </c>
      <c r="AN240" s="59">
        <v>243</v>
      </c>
      <c r="AO240" s="59">
        <v>119</v>
      </c>
      <c r="AP240" s="59">
        <v>112</v>
      </c>
      <c r="AQ240" s="59">
        <v>80</v>
      </c>
      <c r="AR240" s="59">
        <v>158</v>
      </c>
      <c r="AU240" s="60">
        <v>502</v>
      </c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</row>
    <row r="241" spans="1:90" ht="15">
      <c r="A241" s="58">
        <v>503</v>
      </c>
      <c r="B241" s="59">
        <v>157</v>
      </c>
      <c r="C241" s="59">
        <v>402</v>
      </c>
      <c r="D241" s="59">
        <v>128</v>
      </c>
      <c r="E241" s="59">
        <v>171</v>
      </c>
      <c r="F241" s="59">
        <v>110</v>
      </c>
      <c r="G241" s="59">
        <v>240</v>
      </c>
      <c r="H241" s="59">
        <v>212</v>
      </c>
      <c r="I241" s="59">
        <v>150</v>
      </c>
      <c r="J241" s="59">
        <v>212</v>
      </c>
      <c r="K241" s="59">
        <v>284</v>
      </c>
      <c r="L241" s="59">
        <v>153</v>
      </c>
      <c r="M241" s="59">
        <v>45</v>
      </c>
      <c r="N241" s="59">
        <v>394</v>
      </c>
      <c r="O241" s="59">
        <v>518</v>
      </c>
      <c r="P241" s="59">
        <v>217</v>
      </c>
      <c r="Q241" s="59">
        <v>150</v>
      </c>
      <c r="R241" s="59">
        <v>233</v>
      </c>
      <c r="S241" s="59">
        <v>483</v>
      </c>
      <c r="T241" s="59">
        <v>303</v>
      </c>
      <c r="U241" s="59">
        <v>119</v>
      </c>
      <c r="V241" s="59">
        <v>204</v>
      </c>
      <c r="W241" s="59">
        <v>106</v>
      </c>
      <c r="X241" s="59">
        <v>132</v>
      </c>
      <c r="Y241" s="59">
        <v>148</v>
      </c>
      <c r="Z241" s="59">
        <v>75</v>
      </c>
      <c r="AA241" s="59">
        <v>140</v>
      </c>
      <c r="AB241" s="59">
        <v>136</v>
      </c>
      <c r="AC241" s="59">
        <v>294</v>
      </c>
      <c r="AD241" s="59">
        <v>229</v>
      </c>
      <c r="AE241" s="59">
        <v>251</v>
      </c>
      <c r="AF241" s="59">
        <v>107</v>
      </c>
      <c r="AG241" s="59">
        <v>116</v>
      </c>
      <c r="AH241" s="59">
        <v>619</v>
      </c>
      <c r="AI241" s="59">
        <v>187</v>
      </c>
      <c r="AJ241" s="59">
        <v>92</v>
      </c>
      <c r="AK241" s="59">
        <v>379</v>
      </c>
      <c r="AL241" s="59">
        <v>411</v>
      </c>
      <c r="AM241" s="59">
        <v>268</v>
      </c>
      <c r="AN241" s="59">
        <v>234</v>
      </c>
      <c r="AO241" s="59">
        <v>119</v>
      </c>
      <c r="AP241" s="59">
        <v>109</v>
      </c>
      <c r="AQ241" s="59">
        <v>79</v>
      </c>
      <c r="AR241" s="59">
        <v>151</v>
      </c>
      <c r="AU241" s="60">
        <v>503</v>
      </c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</row>
    <row r="242" spans="1:90" ht="15">
      <c r="A242" s="58">
        <v>504</v>
      </c>
      <c r="B242" s="59">
        <v>149</v>
      </c>
      <c r="C242" s="59">
        <v>382</v>
      </c>
      <c r="D242" s="59">
        <v>125</v>
      </c>
      <c r="E242" s="59">
        <v>166</v>
      </c>
      <c r="F242" s="59">
        <v>110</v>
      </c>
      <c r="G242" s="59">
        <v>233</v>
      </c>
      <c r="H242" s="59">
        <v>197</v>
      </c>
      <c r="I242" s="59">
        <v>143</v>
      </c>
      <c r="J242" s="59">
        <v>212</v>
      </c>
      <c r="K242" s="59">
        <v>271</v>
      </c>
      <c r="L242" s="59">
        <v>148</v>
      </c>
      <c r="M242" s="59">
        <v>48</v>
      </c>
      <c r="N242" s="59">
        <v>353</v>
      </c>
      <c r="O242" s="59">
        <v>473</v>
      </c>
      <c r="P242" s="59">
        <v>208</v>
      </c>
      <c r="Q242" s="59">
        <v>486</v>
      </c>
      <c r="R242" s="59">
        <v>227</v>
      </c>
      <c r="S242" s="59">
        <v>453</v>
      </c>
      <c r="T242" s="59">
        <v>289</v>
      </c>
      <c r="U242" s="59">
        <v>118</v>
      </c>
      <c r="V242" s="59">
        <v>197</v>
      </c>
      <c r="W242" s="59">
        <v>105</v>
      </c>
      <c r="X242" s="59">
        <v>118</v>
      </c>
      <c r="Y242" s="59">
        <v>142</v>
      </c>
      <c r="Z242" s="59">
        <v>74</v>
      </c>
      <c r="AA242" s="59">
        <v>137</v>
      </c>
      <c r="AB242" s="59">
        <v>132</v>
      </c>
      <c r="AC242" s="59">
        <v>284</v>
      </c>
      <c r="AD242" s="59">
        <v>226</v>
      </c>
      <c r="AE242" s="59">
        <v>232</v>
      </c>
      <c r="AF242" s="59">
        <v>99</v>
      </c>
      <c r="AG242" s="59">
        <v>114</v>
      </c>
      <c r="AH242" s="59">
        <v>573</v>
      </c>
      <c r="AI242" s="59">
        <v>193</v>
      </c>
      <c r="AJ242" s="59">
        <v>88</v>
      </c>
      <c r="AK242" s="59">
        <v>348</v>
      </c>
      <c r="AL242" s="59">
        <v>431</v>
      </c>
      <c r="AM242" s="59">
        <v>274</v>
      </c>
      <c r="AN242" s="59">
        <v>225</v>
      </c>
      <c r="AO242" s="59">
        <v>117</v>
      </c>
      <c r="AP242" s="59">
        <v>107</v>
      </c>
      <c r="AQ242" s="59">
        <v>78</v>
      </c>
      <c r="AR242" s="59">
        <v>143</v>
      </c>
      <c r="AU242" s="60">
        <v>504</v>
      </c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</row>
    <row r="243" spans="1:90" ht="15">
      <c r="A243" s="58">
        <v>505</v>
      </c>
      <c r="B243" s="59">
        <v>141</v>
      </c>
      <c r="C243" s="59">
        <v>362</v>
      </c>
      <c r="D243" s="59">
        <v>127</v>
      </c>
      <c r="E243" s="59">
        <v>166</v>
      </c>
      <c r="F243" s="59">
        <v>100</v>
      </c>
      <c r="G243" s="59">
        <v>225</v>
      </c>
      <c r="H243" s="59">
        <v>191</v>
      </c>
      <c r="I243" s="59">
        <v>140</v>
      </c>
      <c r="J243" s="59">
        <v>203</v>
      </c>
      <c r="K243" s="59">
        <v>255</v>
      </c>
      <c r="L243" s="59">
        <v>145</v>
      </c>
      <c r="M243" s="59">
        <v>57</v>
      </c>
      <c r="N243" s="59">
        <v>322</v>
      </c>
      <c r="O243" s="59">
        <v>436</v>
      </c>
      <c r="P243" s="59">
        <v>203</v>
      </c>
      <c r="Q243" s="59">
        <v>336</v>
      </c>
      <c r="R243" s="59">
        <v>218</v>
      </c>
      <c r="S243" s="59">
        <v>428</v>
      </c>
      <c r="T243" s="59">
        <v>276</v>
      </c>
      <c r="U243" s="59">
        <v>115</v>
      </c>
      <c r="V243" s="59">
        <v>184</v>
      </c>
      <c r="W243" s="59">
        <v>101</v>
      </c>
      <c r="X243" s="59">
        <v>106</v>
      </c>
      <c r="Y243" s="59">
        <v>139</v>
      </c>
      <c r="Z243" s="59">
        <v>80</v>
      </c>
      <c r="AA243" s="59">
        <v>127</v>
      </c>
      <c r="AB243" s="59">
        <v>131</v>
      </c>
      <c r="AC243" s="59">
        <v>301</v>
      </c>
      <c r="AD243" s="59">
        <v>208</v>
      </c>
      <c r="AE243" s="59">
        <v>218</v>
      </c>
      <c r="AF243" s="59">
        <v>95</v>
      </c>
      <c r="AG243" s="59">
        <v>121</v>
      </c>
      <c r="AH243" s="59">
        <v>533</v>
      </c>
      <c r="AI243" s="59">
        <v>186</v>
      </c>
      <c r="AJ243" s="59">
        <v>85</v>
      </c>
      <c r="AK243" s="59">
        <v>321</v>
      </c>
      <c r="AL243" s="59">
        <v>403</v>
      </c>
      <c r="AM243" s="59">
        <v>245</v>
      </c>
      <c r="AN243" s="59">
        <v>218</v>
      </c>
      <c r="AO243" s="59">
        <v>114</v>
      </c>
      <c r="AP243" s="59">
        <v>106</v>
      </c>
      <c r="AQ243" s="59">
        <v>77</v>
      </c>
      <c r="AR243" s="59">
        <v>137</v>
      </c>
      <c r="AU243" s="60">
        <v>505</v>
      </c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</row>
    <row r="244" spans="1:90" ht="15">
      <c r="A244" s="58">
        <v>506</v>
      </c>
      <c r="B244" s="59">
        <v>138</v>
      </c>
      <c r="C244" s="59">
        <v>342</v>
      </c>
      <c r="D244" s="59">
        <v>180</v>
      </c>
      <c r="E244" s="59">
        <v>158</v>
      </c>
      <c r="F244" s="59">
        <v>100</v>
      </c>
      <c r="G244" s="59">
        <v>218</v>
      </c>
      <c r="H244" s="59">
        <v>197</v>
      </c>
      <c r="I244" s="59">
        <v>135</v>
      </c>
      <c r="J244" s="59">
        <v>196</v>
      </c>
      <c r="K244" s="59">
        <v>246</v>
      </c>
      <c r="L244" s="59">
        <v>143</v>
      </c>
      <c r="M244" s="59">
        <v>53</v>
      </c>
      <c r="N244" s="59">
        <v>298</v>
      </c>
      <c r="O244" s="59">
        <v>409</v>
      </c>
      <c r="P244" s="59">
        <v>196</v>
      </c>
      <c r="Q244" s="59">
        <v>251</v>
      </c>
      <c r="R244" s="59">
        <v>211</v>
      </c>
      <c r="S244" s="59">
        <v>402</v>
      </c>
      <c r="T244" s="59">
        <v>264</v>
      </c>
      <c r="U244" s="59">
        <v>112</v>
      </c>
      <c r="V244" s="59">
        <v>178</v>
      </c>
      <c r="W244" s="59">
        <v>97</v>
      </c>
      <c r="X244" s="59">
        <v>97</v>
      </c>
      <c r="Y244" s="59">
        <v>136</v>
      </c>
      <c r="Z244" s="59">
        <v>213</v>
      </c>
      <c r="AA244" s="59">
        <v>118</v>
      </c>
      <c r="AB244" s="59">
        <v>132</v>
      </c>
      <c r="AC244" s="59">
        <v>370</v>
      </c>
      <c r="AD244" s="59">
        <v>191</v>
      </c>
      <c r="AE244" s="59">
        <v>208</v>
      </c>
      <c r="AF244" s="59">
        <v>90</v>
      </c>
      <c r="AG244" s="59">
        <v>166</v>
      </c>
      <c r="AH244" s="59">
        <v>495</v>
      </c>
      <c r="AI244" s="59">
        <v>180</v>
      </c>
      <c r="AJ244" s="59">
        <v>83</v>
      </c>
      <c r="AK244" s="59">
        <v>300</v>
      </c>
      <c r="AL244" s="59">
        <v>422</v>
      </c>
      <c r="AM244" s="59">
        <v>224</v>
      </c>
      <c r="AN244" s="59">
        <v>211</v>
      </c>
      <c r="AO244" s="59">
        <v>108</v>
      </c>
      <c r="AP244" s="59">
        <v>105</v>
      </c>
      <c r="AQ244" s="59">
        <v>76</v>
      </c>
      <c r="AR244" s="59">
        <v>135</v>
      </c>
      <c r="AU244" s="60">
        <v>506</v>
      </c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</row>
    <row r="245" spans="1:90" ht="15">
      <c r="A245" s="58">
        <v>507</v>
      </c>
      <c r="B245" s="59">
        <v>132</v>
      </c>
      <c r="C245" s="59">
        <v>327</v>
      </c>
      <c r="D245" s="59">
        <v>182</v>
      </c>
      <c r="E245" s="59">
        <v>156</v>
      </c>
      <c r="F245" s="59">
        <v>100</v>
      </c>
      <c r="G245" s="59">
        <v>209</v>
      </c>
      <c r="H245" s="59">
        <v>197</v>
      </c>
      <c r="I245" s="59">
        <v>135</v>
      </c>
      <c r="J245" s="59">
        <v>190</v>
      </c>
      <c r="K245" s="59">
        <v>238</v>
      </c>
      <c r="L245" s="59">
        <v>135</v>
      </c>
      <c r="M245" s="59">
        <v>49</v>
      </c>
      <c r="N245" s="59">
        <v>281</v>
      </c>
      <c r="O245" s="59">
        <v>389</v>
      </c>
      <c r="P245" s="59">
        <v>190</v>
      </c>
      <c r="Q245" s="59">
        <v>203</v>
      </c>
      <c r="R245" s="59">
        <v>204</v>
      </c>
      <c r="S245" s="59">
        <v>378</v>
      </c>
      <c r="T245" s="59">
        <v>254</v>
      </c>
      <c r="U245" s="59">
        <v>107</v>
      </c>
      <c r="V245" s="59">
        <v>179</v>
      </c>
      <c r="W245" s="59">
        <v>97</v>
      </c>
      <c r="X245" s="59">
        <v>90</v>
      </c>
      <c r="Y245" s="59">
        <v>133</v>
      </c>
      <c r="Z245" s="59">
        <v>195</v>
      </c>
      <c r="AA245" s="59">
        <v>111</v>
      </c>
      <c r="AB245" s="59">
        <v>123</v>
      </c>
      <c r="AC245" s="59">
        <v>340</v>
      </c>
      <c r="AD245" s="59">
        <v>179</v>
      </c>
      <c r="AE245" s="59">
        <v>199</v>
      </c>
      <c r="AF245" s="59">
        <v>84</v>
      </c>
      <c r="AG245" s="59">
        <v>232</v>
      </c>
      <c r="AH245" s="59">
        <v>465</v>
      </c>
      <c r="AI245" s="59">
        <v>176</v>
      </c>
      <c r="AJ245" s="59">
        <v>82</v>
      </c>
      <c r="AK245" s="59">
        <v>284</v>
      </c>
      <c r="AL245" s="59">
        <v>389</v>
      </c>
      <c r="AM245" s="59">
        <v>210</v>
      </c>
      <c r="AN245" s="59">
        <v>206</v>
      </c>
      <c r="AO245" s="59">
        <v>102</v>
      </c>
      <c r="AP245" s="59">
        <v>101</v>
      </c>
      <c r="AQ245" s="59">
        <v>74</v>
      </c>
      <c r="AR245" s="59">
        <v>150</v>
      </c>
      <c r="AU245" s="60">
        <v>507</v>
      </c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</row>
    <row r="246" spans="1:90" ht="15">
      <c r="A246" s="58">
        <v>508</v>
      </c>
      <c r="B246" s="59">
        <v>130</v>
      </c>
      <c r="C246" s="59">
        <v>306</v>
      </c>
      <c r="D246" s="59">
        <v>174</v>
      </c>
      <c r="E246" s="59">
        <v>153</v>
      </c>
      <c r="F246" s="59">
        <v>100</v>
      </c>
      <c r="G246" s="59">
        <v>205</v>
      </c>
      <c r="H246" s="59">
        <v>185</v>
      </c>
      <c r="I246" s="59">
        <v>130</v>
      </c>
      <c r="J246" s="59">
        <v>183</v>
      </c>
      <c r="K246" s="59">
        <v>234</v>
      </c>
      <c r="L246" s="59">
        <v>130</v>
      </c>
      <c r="M246" s="59">
        <v>45</v>
      </c>
      <c r="N246" s="59">
        <v>270</v>
      </c>
      <c r="O246" s="59">
        <v>372</v>
      </c>
      <c r="P246" s="59">
        <v>185</v>
      </c>
      <c r="Q246" s="59">
        <v>178</v>
      </c>
      <c r="R246" s="59">
        <v>196</v>
      </c>
      <c r="S246" s="59">
        <v>358</v>
      </c>
      <c r="T246" s="59">
        <v>243</v>
      </c>
      <c r="U246" s="59">
        <v>104</v>
      </c>
      <c r="V246" s="59">
        <v>173</v>
      </c>
      <c r="W246" s="59">
        <v>97</v>
      </c>
      <c r="X246" s="59">
        <v>83</v>
      </c>
      <c r="Y246" s="59">
        <v>135</v>
      </c>
      <c r="Z246" s="59">
        <v>1780</v>
      </c>
      <c r="AA246" s="59">
        <v>104</v>
      </c>
      <c r="AB246" s="59">
        <v>114</v>
      </c>
      <c r="AC246" s="59">
        <v>314</v>
      </c>
      <c r="AD246" s="59">
        <v>171</v>
      </c>
      <c r="AE246" s="59">
        <v>190</v>
      </c>
      <c r="AF246" s="59">
        <v>79</v>
      </c>
      <c r="AG246" s="59">
        <v>172</v>
      </c>
      <c r="AH246" s="59">
        <v>439</v>
      </c>
      <c r="AI246" s="59">
        <v>173</v>
      </c>
      <c r="AJ246" s="59">
        <v>82</v>
      </c>
      <c r="AK246" s="59">
        <v>267</v>
      </c>
      <c r="AL246" s="59">
        <v>383</v>
      </c>
      <c r="AM246" s="59">
        <v>200</v>
      </c>
      <c r="AN246" s="59">
        <v>202</v>
      </c>
      <c r="AO246" s="59">
        <v>100</v>
      </c>
      <c r="AP246" s="59">
        <v>97</v>
      </c>
      <c r="AQ246" s="59">
        <v>72</v>
      </c>
      <c r="AR246" s="59">
        <v>157</v>
      </c>
      <c r="AU246" s="60">
        <v>508</v>
      </c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</row>
    <row r="247" spans="1:90" ht="15">
      <c r="A247" s="58">
        <v>509</v>
      </c>
      <c r="B247" s="59">
        <v>125</v>
      </c>
      <c r="C247" s="59">
        <v>288</v>
      </c>
      <c r="D247" s="59">
        <v>145</v>
      </c>
      <c r="E247" s="59">
        <v>145</v>
      </c>
      <c r="F247" s="59">
        <v>100</v>
      </c>
      <c r="G247" s="59">
        <v>203</v>
      </c>
      <c r="H247" s="59">
        <v>176</v>
      </c>
      <c r="I247" s="59">
        <v>128</v>
      </c>
      <c r="J247" s="59">
        <v>177</v>
      </c>
      <c r="K247" s="59">
        <v>226</v>
      </c>
      <c r="L247" s="59">
        <v>127</v>
      </c>
      <c r="M247" s="59">
        <v>44</v>
      </c>
      <c r="N247" s="59">
        <v>255</v>
      </c>
      <c r="O247" s="59">
        <v>353</v>
      </c>
      <c r="P247" s="59">
        <v>187</v>
      </c>
      <c r="Q247" s="59">
        <v>165</v>
      </c>
      <c r="R247" s="59">
        <v>188</v>
      </c>
      <c r="S247" s="59">
        <v>345</v>
      </c>
      <c r="T247" s="59">
        <v>235</v>
      </c>
      <c r="U247" s="59">
        <v>102</v>
      </c>
      <c r="V247" s="59">
        <v>168</v>
      </c>
      <c r="W247" s="59">
        <v>94</v>
      </c>
      <c r="X247" s="59">
        <v>79</v>
      </c>
      <c r="Y247" s="59">
        <v>190</v>
      </c>
      <c r="Z247" s="59">
        <v>1490</v>
      </c>
      <c r="AA247" s="59">
        <v>99</v>
      </c>
      <c r="AB247" s="59">
        <v>107</v>
      </c>
      <c r="AC247" s="59">
        <v>290</v>
      </c>
      <c r="AD247" s="59">
        <v>163</v>
      </c>
      <c r="AE247" s="59">
        <v>182</v>
      </c>
      <c r="AF247" s="59">
        <v>76</v>
      </c>
      <c r="AG247" s="59">
        <v>146</v>
      </c>
      <c r="AH247" s="59">
        <v>417</v>
      </c>
      <c r="AI247" s="59">
        <v>170</v>
      </c>
      <c r="AJ247" s="59">
        <v>83</v>
      </c>
      <c r="AK247" s="59">
        <v>253</v>
      </c>
      <c r="AL247" s="59">
        <v>367</v>
      </c>
      <c r="AM247" s="59">
        <v>193</v>
      </c>
      <c r="AN247" s="59">
        <v>196</v>
      </c>
      <c r="AO247" s="59">
        <v>94</v>
      </c>
      <c r="AP247" s="59">
        <v>93</v>
      </c>
      <c r="AQ247" s="59">
        <v>70</v>
      </c>
      <c r="AR247" s="59">
        <v>146</v>
      </c>
      <c r="AU247" s="60">
        <v>509</v>
      </c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</row>
    <row r="248" spans="1:90" ht="15">
      <c r="A248" s="58">
        <v>510</v>
      </c>
      <c r="B248" s="59">
        <v>121</v>
      </c>
      <c r="C248" s="59">
        <v>260</v>
      </c>
      <c r="D248" s="59">
        <v>132</v>
      </c>
      <c r="E248" s="59">
        <v>145</v>
      </c>
      <c r="F248" s="59">
        <v>100</v>
      </c>
      <c r="G248" s="59">
        <v>194</v>
      </c>
      <c r="H248" s="59">
        <v>167</v>
      </c>
      <c r="I248" s="59">
        <v>138</v>
      </c>
      <c r="J248" s="59">
        <v>174</v>
      </c>
      <c r="K248" s="59">
        <v>218</v>
      </c>
      <c r="L248" s="59">
        <v>125</v>
      </c>
      <c r="M248" s="59">
        <v>43</v>
      </c>
      <c r="N248" s="59">
        <v>250</v>
      </c>
      <c r="O248" s="59">
        <v>327</v>
      </c>
      <c r="P248" s="59">
        <v>190</v>
      </c>
      <c r="Q248" s="59">
        <v>157</v>
      </c>
      <c r="R248" s="59">
        <v>181</v>
      </c>
      <c r="S248" s="59">
        <v>328</v>
      </c>
      <c r="T248" s="59">
        <v>224</v>
      </c>
      <c r="U248" s="59">
        <v>102</v>
      </c>
      <c r="V248" s="59">
        <v>159</v>
      </c>
      <c r="W248" s="59">
        <v>92</v>
      </c>
      <c r="X248" s="59">
        <v>77</v>
      </c>
      <c r="Y248" s="59">
        <v>177</v>
      </c>
      <c r="Z248" s="59">
        <v>791</v>
      </c>
      <c r="AA248" s="59">
        <v>95</v>
      </c>
      <c r="AB248" s="59">
        <v>102</v>
      </c>
      <c r="AC248" s="59">
        <v>282</v>
      </c>
      <c r="AD248" s="59">
        <v>157</v>
      </c>
      <c r="AE248" s="59">
        <v>174</v>
      </c>
      <c r="AF248" s="59">
        <v>72</v>
      </c>
      <c r="AG248" s="59">
        <v>134</v>
      </c>
      <c r="AH248" s="59">
        <v>390</v>
      </c>
      <c r="AI248" s="59">
        <v>162</v>
      </c>
      <c r="AJ248" s="59">
        <v>86</v>
      </c>
      <c r="AK248" s="59">
        <v>241</v>
      </c>
      <c r="AL248" s="59">
        <v>343</v>
      </c>
      <c r="AM248" s="59">
        <v>186</v>
      </c>
      <c r="AN248" s="59">
        <v>191</v>
      </c>
      <c r="AO248" s="59">
        <v>93</v>
      </c>
      <c r="AP248" s="59">
        <v>89</v>
      </c>
      <c r="AQ248" s="59">
        <v>68</v>
      </c>
      <c r="AR248" s="59">
        <v>141</v>
      </c>
      <c r="AU248" s="60">
        <v>510</v>
      </c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/>
      <c r="CL248" s="61"/>
    </row>
    <row r="249" spans="1:90" ht="15">
      <c r="A249" s="58">
        <v>511</v>
      </c>
      <c r="B249" s="59">
        <v>119</v>
      </c>
      <c r="C249" s="59">
        <v>260</v>
      </c>
      <c r="D249" s="59">
        <v>146</v>
      </c>
      <c r="E249" s="59">
        <v>146</v>
      </c>
      <c r="F249" s="59">
        <v>95</v>
      </c>
      <c r="G249" s="59">
        <v>187</v>
      </c>
      <c r="H249" s="59">
        <v>158</v>
      </c>
      <c r="I249" s="59">
        <v>153</v>
      </c>
      <c r="J249" s="59">
        <v>167</v>
      </c>
      <c r="K249" s="59">
        <v>211</v>
      </c>
      <c r="L249" s="59">
        <v>123</v>
      </c>
      <c r="M249" s="59">
        <v>42</v>
      </c>
      <c r="N249" s="59">
        <v>245</v>
      </c>
      <c r="O249" s="59">
        <v>305</v>
      </c>
      <c r="P249" s="59">
        <v>184</v>
      </c>
      <c r="Q249" s="59">
        <v>157</v>
      </c>
      <c r="R249" s="59">
        <v>171</v>
      </c>
      <c r="S249" s="59">
        <v>313</v>
      </c>
      <c r="T249" s="59">
        <v>218</v>
      </c>
      <c r="U249" s="59">
        <v>101</v>
      </c>
      <c r="V249" s="59">
        <v>157</v>
      </c>
      <c r="W249" s="59">
        <v>92</v>
      </c>
      <c r="X249" s="59">
        <v>73</v>
      </c>
      <c r="Y249" s="59">
        <v>146</v>
      </c>
      <c r="Z249" s="59">
        <v>543</v>
      </c>
      <c r="AA249" s="59">
        <v>91</v>
      </c>
      <c r="AB249" s="59">
        <v>99</v>
      </c>
      <c r="AC249" s="59">
        <v>280</v>
      </c>
      <c r="AD249" s="59">
        <v>148</v>
      </c>
      <c r="AE249" s="59">
        <v>167</v>
      </c>
      <c r="AF249" s="59">
        <v>69</v>
      </c>
      <c r="AG249" s="59">
        <v>125</v>
      </c>
      <c r="AH249" s="59">
        <v>375</v>
      </c>
      <c r="AI249" s="59">
        <v>157</v>
      </c>
      <c r="AJ249" s="59">
        <v>92</v>
      </c>
      <c r="AK249" s="59">
        <v>230</v>
      </c>
      <c r="AL249" s="59">
        <v>349</v>
      </c>
      <c r="AM249" s="59">
        <v>198</v>
      </c>
      <c r="AN249" s="59">
        <v>188</v>
      </c>
      <c r="AO249" s="59">
        <v>92</v>
      </c>
      <c r="AP249" s="59">
        <v>85</v>
      </c>
      <c r="AQ249" s="59">
        <v>66</v>
      </c>
      <c r="AR249" s="59">
        <v>147</v>
      </c>
      <c r="AU249" s="60">
        <v>511</v>
      </c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/>
      <c r="CL249" s="61"/>
    </row>
    <row r="250" spans="1:90" ht="15">
      <c r="A250" s="58">
        <v>512</v>
      </c>
      <c r="B250" s="59">
        <v>117</v>
      </c>
      <c r="C250" s="59">
        <v>257</v>
      </c>
      <c r="D250" s="59">
        <v>152</v>
      </c>
      <c r="E250" s="59">
        <v>149</v>
      </c>
      <c r="F250" s="59">
        <v>90</v>
      </c>
      <c r="G250" s="59">
        <v>190</v>
      </c>
      <c r="H250" s="59">
        <v>150</v>
      </c>
      <c r="I250" s="59">
        <v>140</v>
      </c>
      <c r="J250" s="59">
        <v>162</v>
      </c>
      <c r="K250" s="59">
        <v>203</v>
      </c>
      <c r="L250" s="59">
        <v>118</v>
      </c>
      <c r="M250" s="59">
        <v>64</v>
      </c>
      <c r="N250" s="59">
        <v>235</v>
      </c>
      <c r="O250" s="59">
        <v>285</v>
      </c>
      <c r="P250" s="59">
        <v>178</v>
      </c>
      <c r="Q250" s="59">
        <v>150</v>
      </c>
      <c r="R250" s="59">
        <v>164</v>
      </c>
      <c r="S250" s="59">
        <v>299</v>
      </c>
      <c r="T250" s="59">
        <v>214</v>
      </c>
      <c r="U250" s="59">
        <v>100</v>
      </c>
      <c r="V250" s="59">
        <v>152</v>
      </c>
      <c r="W250" s="59">
        <v>92</v>
      </c>
      <c r="X250" s="59">
        <v>68</v>
      </c>
      <c r="Y250" s="59">
        <v>134</v>
      </c>
      <c r="Z250" s="59">
        <v>672</v>
      </c>
      <c r="AA250" s="59">
        <v>89</v>
      </c>
      <c r="AB250" s="59">
        <v>96</v>
      </c>
      <c r="AC250" s="59">
        <v>745</v>
      </c>
      <c r="AD250" s="59">
        <v>144</v>
      </c>
      <c r="AE250" s="59">
        <v>162</v>
      </c>
      <c r="AF250" s="59">
        <v>68</v>
      </c>
      <c r="AG250" s="59">
        <v>118</v>
      </c>
      <c r="AH250" s="59">
        <v>360</v>
      </c>
      <c r="AI250" s="59">
        <v>152</v>
      </c>
      <c r="AJ250" s="59">
        <v>91</v>
      </c>
      <c r="AK250" s="59">
        <v>218</v>
      </c>
      <c r="AL250" s="59">
        <v>469</v>
      </c>
      <c r="AM250" s="59">
        <v>210</v>
      </c>
      <c r="AN250" s="59">
        <v>186</v>
      </c>
      <c r="AO250" s="59">
        <v>91</v>
      </c>
      <c r="AP250" s="59">
        <v>82</v>
      </c>
      <c r="AQ250" s="59">
        <v>64</v>
      </c>
      <c r="AR250" s="59">
        <v>137</v>
      </c>
      <c r="AU250" s="60">
        <v>512</v>
      </c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</row>
    <row r="251" spans="1:90" ht="15">
      <c r="A251" s="58">
        <v>513</v>
      </c>
      <c r="B251" s="59">
        <v>116</v>
      </c>
      <c r="C251" s="59">
        <v>247</v>
      </c>
      <c r="D251" s="59">
        <v>137</v>
      </c>
      <c r="E251" s="59">
        <v>163</v>
      </c>
      <c r="F251" s="59">
        <v>90</v>
      </c>
      <c r="G251" s="59">
        <v>191</v>
      </c>
      <c r="H251" s="59">
        <v>145</v>
      </c>
      <c r="I251" s="59">
        <v>128</v>
      </c>
      <c r="J251" s="59">
        <v>156</v>
      </c>
      <c r="K251" s="59">
        <v>196</v>
      </c>
      <c r="L251" s="59">
        <v>113</v>
      </c>
      <c r="M251" s="59">
        <v>80</v>
      </c>
      <c r="N251" s="59">
        <v>225</v>
      </c>
      <c r="O251" s="59">
        <v>269</v>
      </c>
      <c r="P251" s="59">
        <v>171</v>
      </c>
      <c r="Q251" s="59">
        <v>140</v>
      </c>
      <c r="R251" s="59">
        <v>163</v>
      </c>
      <c r="S251" s="59">
        <v>284</v>
      </c>
      <c r="T251" s="59">
        <v>204</v>
      </c>
      <c r="U251" s="59">
        <v>96</v>
      </c>
      <c r="V251" s="59">
        <v>150</v>
      </c>
      <c r="W251" s="59">
        <v>91</v>
      </c>
      <c r="X251" s="59">
        <v>68</v>
      </c>
      <c r="Y251" s="59">
        <v>126</v>
      </c>
      <c r="Z251" s="59">
        <v>6570</v>
      </c>
      <c r="AA251" s="59">
        <v>87</v>
      </c>
      <c r="AB251" s="59">
        <v>95</v>
      </c>
      <c r="AC251" s="59">
        <v>956</v>
      </c>
      <c r="AD251" s="59">
        <v>139</v>
      </c>
      <c r="AE251" s="59">
        <v>160</v>
      </c>
      <c r="AF251" s="59">
        <v>68</v>
      </c>
      <c r="AG251" s="59">
        <v>113</v>
      </c>
      <c r="AH251" s="59">
        <v>338</v>
      </c>
      <c r="AI251" s="59">
        <v>148</v>
      </c>
      <c r="AJ251" s="59">
        <v>87</v>
      </c>
      <c r="AK251" s="59">
        <v>206</v>
      </c>
      <c r="AL251" s="59">
        <v>492</v>
      </c>
      <c r="AM251" s="59">
        <v>224</v>
      </c>
      <c r="AN251" s="59">
        <v>180</v>
      </c>
      <c r="AO251" s="59">
        <v>101</v>
      </c>
      <c r="AP251" s="59">
        <v>80</v>
      </c>
      <c r="AQ251" s="59">
        <v>62</v>
      </c>
      <c r="AR251" s="59">
        <v>128</v>
      </c>
      <c r="AU251" s="60">
        <v>513</v>
      </c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</row>
    <row r="252" spans="1:90" ht="15">
      <c r="A252" s="58">
        <v>514</v>
      </c>
      <c r="B252" s="59">
        <v>113</v>
      </c>
      <c r="C252" s="59">
        <v>240</v>
      </c>
      <c r="D252" s="59">
        <v>127</v>
      </c>
      <c r="E252" s="59">
        <v>148</v>
      </c>
      <c r="F252" s="59">
        <v>90</v>
      </c>
      <c r="G252" s="59">
        <v>186</v>
      </c>
      <c r="H252" s="59">
        <v>138</v>
      </c>
      <c r="I252" s="59">
        <v>123</v>
      </c>
      <c r="J252" s="59">
        <v>150</v>
      </c>
      <c r="K252" s="59">
        <v>189</v>
      </c>
      <c r="L252" s="59">
        <v>110</v>
      </c>
      <c r="M252" s="59">
        <v>70</v>
      </c>
      <c r="N252" s="59">
        <v>216</v>
      </c>
      <c r="O252" s="59">
        <v>255</v>
      </c>
      <c r="P252" s="59">
        <v>168</v>
      </c>
      <c r="Q252" s="59">
        <v>128</v>
      </c>
      <c r="R252" s="59">
        <v>157</v>
      </c>
      <c r="S252" s="59">
        <v>273</v>
      </c>
      <c r="T252" s="59">
        <v>197</v>
      </c>
      <c r="U252" s="59">
        <v>104</v>
      </c>
      <c r="V252" s="59">
        <v>141</v>
      </c>
      <c r="W252" s="59">
        <v>88</v>
      </c>
      <c r="X252" s="59">
        <v>71</v>
      </c>
      <c r="Y252" s="59">
        <v>119</v>
      </c>
      <c r="Z252" s="59">
        <v>3600</v>
      </c>
      <c r="AA252" s="59">
        <v>83</v>
      </c>
      <c r="AB252" s="59">
        <v>92</v>
      </c>
      <c r="AC252" s="59">
        <v>860</v>
      </c>
      <c r="AD252" s="59">
        <v>132</v>
      </c>
      <c r="AE252" s="59">
        <v>159</v>
      </c>
      <c r="AF252" s="59">
        <v>68</v>
      </c>
      <c r="AG252" s="59">
        <v>114</v>
      </c>
      <c r="AH252" s="59">
        <v>320</v>
      </c>
      <c r="AI252" s="59">
        <v>151</v>
      </c>
      <c r="AJ252" s="59">
        <v>87</v>
      </c>
      <c r="AK252" s="59">
        <v>195</v>
      </c>
      <c r="AL252" s="59">
        <v>557</v>
      </c>
      <c r="AM252" s="59">
        <v>228</v>
      </c>
      <c r="AN252" s="59">
        <v>175</v>
      </c>
      <c r="AO252" s="59">
        <v>125</v>
      </c>
      <c r="AP252" s="59">
        <v>78</v>
      </c>
      <c r="AQ252" s="59">
        <v>60</v>
      </c>
      <c r="AR252" s="59">
        <v>123</v>
      </c>
      <c r="AU252" s="60">
        <v>514</v>
      </c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</row>
    <row r="253" spans="1:90" ht="15">
      <c r="A253" s="58">
        <v>515</v>
      </c>
      <c r="B253" s="59">
        <v>112</v>
      </c>
      <c r="C253" s="59">
        <v>237</v>
      </c>
      <c r="D253" s="59">
        <v>116</v>
      </c>
      <c r="E253" s="59">
        <v>133</v>
      </c>
      <c r="F253" s="59">
        <v>90</v>
      </c>
      <c r="G253" s="59">
        <v>182</v>
      </c>
      <c r="H253" s="59">
        <v>130</v>
      </c>
      <c r="I253" s="59">
        <v>118</v>
      </c>
      <c r="J253" s="59">
        <v>145</v>
      </c>
      <c r="K253" s="59">
        <v>182</v>
      </c>
      <c r="L253" s="59">
        <v>110</v>
      </c>
      <c r="M253" s="59">
        <v>58</v>
      </c>
      <c r="N253" s="59">
        <v>206</v>
      </c>
      <c r="O253" s="59">
        <v>245</v>
      </c>
      <c r="P253" s="59">
        <v>166</v>
      </c>
      <c r="Q253" s="59">
        <v>123</v>
      </c>
      <c r="R253" s="59">
        <v>154</v>
      </c>
      <c r="S253" s="59">
        <v>264</v>
      </c>
      <c r="T253" s="59">
        <v>186</v>
      </c>
      <c r="U253" s="59">
        <v>130</v>
      </c>
      <c r="V253" s="59">
        <v>135</v>
      </c>
      <c r="W253" s="59">
        <v>84</v>
      </c>
      <c r="X253" s="59">
        <v>81</v>
      </c>
      <c r="Y253" s="59">
        <v>118</v>
      </c>
      <c r="Z253" s="59">
        <v>1850</v>
      </c>
      <c r="AA253" s="59">
        <v>81</v>
      </c>
      <c r="AB253" s="59">
        <v>88</v>
      </c>
      <c r="AC253" s="59">
        <v>699</v>
      </c>
      <c r="AD253" s="59">
        <v>128</v>
      </c>
      <c r="AE253" s="59">
        <v>155</v>
      </c>
      <c r="AF253" s="59">
        <v>68</v>
      </c>
      <c r="AG253" s="59">
        <v>111</v>
      </c>
      <c r="AH253" s="59">
        <v>307</v>
      </c>
      <c r="AI253" s="59">
        <v>154</v>
      </c>
      <c r="AJ253" s="59">
        <v>87</v>
      </c>
      <c r="AK253" s="59">
        <v>186</v>
      </c>
      <c r="AL253" s="59">
        <v>500</v>
      </c>
      <c r="AM253" s="59">
        <v>228</v>
      </c>
      <c r="AN253" s="59">
        <v>172</v>
      </c>
      <c r="AO253" s="59">
        <v>114</v>
      </c>
      <c r="AP253" s="59">
        <v>77</v>
      </c>
      <c r="AQ253" s="59">
        <v>58</v>
      </c>
      <c r="AR253" s="59">
        <v>119</v>
      </c>
      <c r="AU253" s="60">
        <v>515</v>
      </c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</row>
    <row r="254" spans="1:90" ht="15">
      <c r="A254" s="58">
        <v>516</v>
      </c>
      <c r="B254" s="59">
        <v>112</v>
      </c>
      <c r="C254" s="59">
        <v>227</v>
      </c>
      <c r="D254" s="59">
        <v>113</v>
      </c>
      <c r="E254" s="59">
        <v>131</v>
      </c>
      <c r="F254" s="59">
        <v>86</v>
      </c>
      <c r="G254" s="59">
        <v>172</v>
      </c>
      <c r="H254" s="59">
        <v>128</v>
      </c>
      <c r="I254" s="59">
        <v>110</v>
      </c>
      <c r="J254" s="59">
        <v>142</v>
      </c>
      <c r="K254" s="59">
        <v>178</v>
      </c>
      <c r="L254" s="59">
        <v>113</v>
      </c>
      <c r="M254" s="59">
        <v>51</v>
      </c>
      <c r="N254" s="59">
        <v>198</v>
      </c>
      <c r="O254" s="59">
        <v>232</v>
      </c>
      <c r="P254" s="59">
        <v>159</v>
      </c>
      <c r="Q254" s="59">
        <v>119</v>
      </c>
      <c r="R254" s="59">
        <v>149</v>
      </c>
      <c r="S254" s="59">
        <v>256</v>
      </c>
      <c r="T254" s="59">
        <v>182</v>
      </c>
      <c r="U254" s="59">
        <v>125</v>
      </c>
      <c r="V254" s="59">
        <v>128</v>
      </c>
      <c r="W254" s="59">
        <v>85</v>
      </c>
      <c r="X254" s="59">
        <v>81</v>
      </c>
      <c r="Y254" s="59">
        <v>114</v>
      </c>
      <c r="Z254" s="59">
        <v>2450</v>
      </c>
      <c r="AA254" s="59">
        <v>91</v>
      </c>
      <c r="AB254" s="59">
        <v>85</v>
      </c>
      <c r="AC254" s="59">
        <v>1340</v>
      </c>
      <c r="AD254" s="59">
        <v>124</v>
      </c>
      <c r="AE254" s="59">
        <v>151</v>
      </c>
      <c r="AF254" s="59">
        <v>65</v>
      </c>
      <c r="AG254" s="59">
        <v>108</v>
      </c>
      <c r="AH254" s="59">
        <v>296</v>
      </c>
      <c r="AI254" s="59">
        <v>148</v>
      </c>
      <c r="AJ254" s="59">
        <v>84</v>
      </c>
      <c r="AK254" s="59">
        <v>179</v>
      </c>
      <c r="AL254" s="59">
        <v>453</v>
      </c>
      <c r="AM254" s="59">
        <v>209</v>
      </c>
      <c r="AN254" s="59">
        <v>167</v>
      </c>
      <c r="AO254" s="59">
        <v>100</v>
      </c>
      <c r="AP254" s="59">
        <v>75</v>
      </c>
      <c r="AQ254" s="59">
        <v>56</v>
      </c>
      <c r="AR254" s="59">
        <v>116</v>
      </c>
      <c r="AU254" s="60">
        <v>516</v>
      </c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</row>
    <row r="255" spans="1:90" ht="15">
      <c r="A255" s="58">
        <v>517</v>
      </c>
      <c r="B255" s="59">
        <v>112</v>
      </c>
      <c r="C255" s="59">
        <v>221</v>
      </c>
      <c r="D255" s="59">
        <v>104</v>
      </c>
      <c r="E255" s="59">
        <v>129</v>
      </c>
      <c r="F255" s="59">
        <v>84</v>
      </c>
      <c r="G255" s="59">
        <v>162</v>
      </c>
      <c r="H255" s="59">
        <v>125</v>
      </c>
      <c r="I255" s="59">
        <v>110</v>
      </c>
      <c r="J255" s="59">
        <v>140</v>
      </c>
      <c r="K255" s="59">
        <v>168</v>
      </c>
      <c r="L255" s="59">
        <v>120</v>
      </c>
      <c r="M255" s="59">
        <v>48</v>
      </c>
      <c r="N255" s="59">
        <v>185</v>
      </c>
      <c r="O255" s="59">
        <v>221</v>
      </c>
      <c r="P255" s="59">
        <v>155</v>
      </c>
      <c r="Q255" s="59">
        <v>112</v>
      </c>
      <c r="R255" s="59">
        <v>147</v>
      </c>
      <c r="S255" s="59">
        <v>250</v>
      </c>
      <c r="T255" s="59">
        <v>178</v>
      </c>
      <c r="U255" s="59">
        <v>109</v>
      </c>
      <c r="V255" s="59">
        <v>122</v>
      </c>
      <c r="W255" s="59">
        <v>97</v>
      </c>
      <c r="X255" s="59">
        <v>74</v>
      </c>
      <c r="Y255" s="59">
        <v>107</v>
      </c>
      <c r="Z255" s="59">
        <v>3770</v>
      </c>
      <c r="AA255" s="59">
        <v>91</v>
      </c>
      <c r="AB255" s="59">
        <v>81</v>
      </c>
      <c r="AC255" s="59">
        <v>2960</v>
      </c>
      <c r="AD255" s="59">
        <v>120</v>
      </c>
      <c r="AE255" s="59">
        <v>147</v>
      </c>
      <c r="AF255" s="59">
        <v>62</v>
      </c>
      <c r="AG255" s="59">
        <v>102</v>
      </c>
      <c r="AH255" s="59">
        <v>284</v>
      </c>
      <c r="AI255" s="59">
        <v>141</v>
      </c>
      <c r="AJ255" s="59">
        <v>81</v>
      </c>
      <c r="AK255" s="59">
        <v>173</v>
      </c>
      <c r="AL255" s="59">
        <v>416</v>
      </c>
      <c r="AM255" s="59">
        <v>231</v>
      </c>
      <c r="AN255" s="59">
        <v>160</v>
      </c>
      <c r="AO255" s="59">
        <v>93</v>
      </c>
      <c r="AP255" s="59">
        <v>74</v>
      </c>
      <c r="AQ255" s="59">
        <v>54</v>
      </c>
      <c r="AR255" s="59">
        <v>113</v>
      </c>
      <c r="AU255" s="60">
        <v>517</v>
      </c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</row>
    <row r="256" spans="1:90" ht="15">
      <c r="A256" s="58">
        <v>518</v>
      </c>
      <c r="B256" s="59">
        <v>110</v>
      </c>
      <c r="C256" s="59">
        <v>215</v>
      </c>
      <c r="D256" s="59">
        <v>102</v>
      </c>
      <c r="E256" s="59">
        <v>126</v>
      </c>
      <c r="F256" s="59">
        <v>80</v>
      </c>
      <c r="G256" s="59">
        <v>158</v>
      </c>
      <c r="H256" s="59">
        <v>123</v>
      </c>
      <c r="I256" s="59">
        <v>105</v>
      </c>
      <c r="J256" s="59">
        <v>137</v>
      </c>
      <c r="K256" s="59">
        <v>164</v>
      </c>
      <c r="L256" s="59">
        <v>118</v>
      </c>
      <c r="M256" s="59">
        <v>44</v>
      </c>
      <c r="N256" s="59">
        <v>177</v>
      </c>
      <c r="O256" s="59">
        <v>210</v>
      </c>
      <c r="P256" s="59">
        <v>154</v>
      </c>
      <c r="Q256" s="59">
        <v>110</v>
      </c>
      <c r="R256" s="59">
        <v>148</v>
      </c>
      <c r="S256" s="59">
        <v>243</v>
      </c>
      <c r="T256" s="59">
        <v>171</v>
      </c>
      <c r="U256" s="59">
        <v>104</v>
      </c>
      <c r="V256" s="59">
        <v>120</v>
      </c>
      <c r="W256" s="59">
        <v>97</v>
      </c>
      <c r="X256" s="59">
        <v>151</v>
      </c>
      <c r="Y256" s="59">
        <v>102</v>
      </c>
      <c r="Z256" s="59">
        <v>2380</v>
      </c>
      <c r="AA256" s="59">
        <v>83</v>
      </c>
      <c r="AB256" s="59">
        <v>78</v>
      </c>
      <c r="AC256" s="59">
        <v>2250</v>
      </c>
      <c r="AD256" s="59">
        <v>117</v>
      </c>
      <c r="AE256" s="59">
        <v>143</v>
      </c>
      <c r="AF256" s="59">
        <v>58</v>
      </c>
      <c r="AG256" s="59">
        <v>97</v>
      </c>
      <c r="AH256" s="59">
        <v>268</v>
      </c>
      <c r="AI256" s="59">
        <v>136</v>
      </c>
      <c r="AJ256" s="59">
        <v>77</v>
      </c>
      <c r="AK256" s="59">
        <v>167</v>
      </c>
      <c r="AL256" s="59">
        <v>394</v>
      </c>
      <c r="AM256" s="59">
        <v>290</v>
      </c>
      <c r="AN256" s="59">
        <v>153</v>
      </c>
      <c r="AO256" s="59">
        <v>86</v>
      </c>
      <c r="AP256" s="59">
        <v>72</v>
      </c>
      <c r="AQ256" s="59">
        <v>55</v>
      </c>
      <c r="AR256" s="59">
        <v>109</v>
      </c>
      <c r="AU256" s="60">
        <v>518</v>
      </c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</row>
    <row r="257" spans="1:90" ht="15">
      <c r="A257" s="58">
        <v>519</v>
      </c>
      <c r="B257" s="59">
        <v>108</v>
      </c>
      <c r="C257" s="59">
        <v>244</v>
      </c>
      <c r="D257" s="59">
        <v>101</v>
      </c>
      <c r="E257" s="59">
        <v>119</v>
      </c>
      <c r="F257" s="59">
        <v>80</v>
      </c>
      <c r="G257" s="59">
        <v>158</v>
      </c>
      <c r="H257" s="59">
        <v>118</v>
      </c>
      <c r="I257" s="59">
        <v>101</v>
      </c>
      <c r="J257" s="59">
        <v>133</v>
      </c>
      <c r="K257" s="59">
        <v>161</v>
      </c>
      <c r="L257" s="59">
        <v>110</v>
      </c>
      <c r="M257" s="59">
        <v>41</v>
      </c>
      <c r="N257" s="59">
        <v>173</v>
      </c>
      <c r="O257" s="59">
        <v>202</v>
      </c>
      <c r="P257" s="59">
        <v>148</v>
      </c>
      <c r="Q257" s="59">
        <v>108</v>
      </c>
      <c r="R257" s="59">
        <v>145</v>
      </c>
      <c r="S257" s="59">
        <v>238</v>
      </c>
      <c r="T257" s="59">
        <v>164</v>
      </c>
      <c r="U257" s="59">
        <v>103</v>
      </c>
      <c r="V257" s="59">
        <v>120</v>
      </c>
      <c r="W257" s="59">
        <v>84</v>
      </c>
      <c r="X257" s="59">
        <v>184</v>
      </c>
      <c r="Y257" s="59">
        <v>96</v>
      </c>
      <c r="Z257" s="59">
        <v>1680</v>
      </c>
      <c r="AA257" s="59">
        <v>78</v>
      </c>
      <c r="AB257" s="59">
        <v>76</v>
      </c>
      <c r="AC257" s="59">
        <v>1590</v>
      </c>
      <c r="AD257" s="59">
        <v>115</v>
      </c>
      <c r="AE257" s="59">
        <v>138</v>
      </c>
      <c r="AF257" s="59">
        <v>56</v>
      </c>
      <c r="AG257" s="59">
        <v>94</v>
      </c>
      <c r="AH257" s="59">
        <v>259</v>
      </c>
      <c r="AI257" s="59">
        <v>132</v>
      </c>
      <c r="AJ257" s="59">
        <v>74</v>
      </c>
      <c r="AK257" s="59">
        <v>162</v>
      </c>
      <c r="AL257" s="59">
        <v>374</v>
      </c>
      <c r="AM257" s="59">
        <v>296</v>
      </c>
      <c r="AN257" s="59">
        <v>148</v>
      </c>
      <c r="AO257" s="59">
        <v>81</v>
      </c>
      <c r="AP257" s="59">
        <v>69</v>
      </c>
      <c r="AQ257" s="59">
        <v>57</v>
      </c>
      <c r="AR257" s="59">
        <v>105</v>
      </c>
      <c r="AU257" s="60">
        <v>519</v>
      </c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</row>
    <row r="258" spans="1:90" ht="15">
      <c r="A258" s="58">
        <v>520</v>
      </c>
      <c r="B258" s="59">
        <v>121</v>
      </c>
      <c r="C258" s="59">
        <v>237</v>
      </c>
      <c r="D258" s="59">
        <v>99</v>
      </c>
      <c r="E258" s="59">
        <v>121</v>
      </c>
      <c r="F258" s="59">
        <v>80</v>
      </c>
      <c r="G258" s="59">
        <v>155</v>
      </c>
      <c r="H258" s="59">
        <v>115</v>
      </c>
      <c r="I258" s="59">
        <v>97</v>
      </c>
      <c r="J258" s="59">
        <v>127</v>
      </c>
      <c r="K258" s="59">
        <v>161</v>
      </c>
      <c r="L258" s="59">
        <v>107</v>
      </c>
      <c r="M258" s="59">
        <v>38</v>
      </c>
      <c r="N258" s="59">
        <v>169</v>
      </c>
      <c r="O258" s="59">
        <v>190</v>
      </c>
      <c r="P258" s="59">
        <v>145</v>
      </c>
      <c r="Q258" s="59">
        <v>104</v>
      </c>
      <c r="R258" s="59">
        <v>141</v>
      </c>
      <c r="S258" s="59">
        <v>228</v>
      </c>
      <c r="T258" s="59">
        <v>158</v>
      </c>
      <c r="U258" s="59">
        <v>97</v>
      </c>
      <c r="V258" s="59">
        <v>118</v>
      </c>
      <c r="W258" s="59">
        <v>78</v>
      </c>
      <c r="X258" s="59">
        <v>153</v>
      </c>
      <c r="Y258" s="59">
        <v>92</v>
      </c>
      <c r="Z258" s="59">
        <v>1340</v>
      </c>
      <c r="AA258" s="59">
        <v>75</v>
      </c>
      <c r="AB258" s="59">
        <v>73</v>
      </c>
      <c r="AC258" s="59">
        <v>1230</v>
      </c>
      <c r="AD258" s="59">
        <v>112</v>
      </c>
      <c r="AE258" s="59">
        <v>134</v>
      </c>
      <c r="AF258" s="59">
        <v>54</v>
      </c>
      <c r="AG258" s="59">
        <v>92</v>
      </c>
      <c r="AH258" s="59">
        <v>244</v>
      </c>
      <c r="AI258" s="59">
        <v>128</v>
      </c>
      <c r="AJ258" s="59">
        <v>72</v>
      </c>
      <c r="AK258" s="59">
        <v>158</v>
      </c>
      <c r="AL258" s="59">
        <v>383</v>
      </c>
      <c r="AM258" s="59">
        <v>269</v>
      </c>
      <c r="AN258" s="59">
        <v>145</v>
      </c>
      <c r="AO258" s="59">
        <v>77</v>
      </c>
      <c r="AP258" s="59">
        <v>67</v>
      </c>
      <c r="AQ258" s="59">
        <v>57</v>
      </c>
      <c r="AR258" s="59">
        <v>102</v>
      </c>
      <c r="AU258" s="60">
        <v>520</v>
      </c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</row>
    <row r="259" spans="1:90" ht="15">
      <c r="A259" s="58">
        <v>521</v>
      </c>
      <c r="B259" s="59">
        <v>136</v>
      </c>
      <c r="C259" s="59">
        <v>215</v>
      </c>
      <c r="D259" s="59">
        <v>99</v>
      </c>
      <c r="E259" s="59">
        <v>119</v>
      </c>
      <c r="F259" s="59">
        <v>80</v>
      </c>
      <c r="G259" s="59">
        <v>150</v>
      </c>
      <c r="H259" s="59">
        <v>110</v>
      </c>
      <c r="I259" s="59">
        <v>95</v>
      </c>
      <c r="J259" s="59">
        <v>124</v>
      </c>
      <c r="K259" s="59">
        <v>158</v>
      </c>
      <c r="L259" s="59">
        <v>104</v>
      </c>
      <c r="M259" s="59">
        <v>37</v>
      </c>
      <c r="N259" s="59">
        <v>165</v>
      </c>
      <c r="O259" s="59">
        <v>185</v>
      </c>
      <c r="P259" s="59">
        <v>150</v>
      </c>
      <c r="Q259" s="59">
        <v>98</v>
      </c>
      <c r="R259" s="59">
        <v>140</v>
      </c>
      <c r="S259" s="59">
        <v>220</v>
      </c>
      <c r="T259" s="59">
        <v>177</v>
      </c>
      <c r="U259" s="59">
        <v>93</v>
      </c>
      <c r="V259" s="59">
        <v>117</v>
      </c>
      <c r="W259" s="59">
        <v>73</v>
      </c>
      <c r="X259" s="59">
        <v>144</v>
      </c>
      <c r="Y259" s="59">
        <v>91</v>
      </c>
      <c r="Z259" s="59">
        <v>1120</v>
      </c>
      <c r="AA259" s="59">
        <v>73</v>
      </c>
      <c r="AB259" s="59">
        <v>70</v>
      </c>
      <c r="AC259" s="59">
        <v>1400</v>
      </c>
      <c r="AD259" s="59">
        <v>109</v>
      </c>
      <c r="AE259" s="59">
        <v>131</v>
      </c>
      <c r="AF259" s="59">
        <v>54</v>
      </c>
      <c r="AG259" s="59">
        <v>89</v>
      </c>
      <c r="AH259" s="59">
        <v>234</v>
      </c>
      <c r="AI259" s="59">
        <v>125</v>
      </c>
      <c r="AJ259" s="59">
        <v>72</v>
      </c>
      <c r="AK259" s="59">
        <v>159</v>
      </c>
      <c r="AL259" s="59">
        <v>836</v>
      </c>
      <c r="AM259" s="59">
        <v>277</v>
      </c>
      <c r="AN259" s="59">
        <v>151</v>
      </c>
      <c r="AO259" s="59">
        <v>75</v>
      </c>
      <c r="AP259" s="59">
        <v>65</v>
      </c>
      <c r="AQ259" s="59">
        <v>57</v>
      </c>
      <c r="AR259" s="59">
        <v>100</v>
      </c>
      <c r="AU259" s="60">
        <v>521</v>
      </c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</row>
    <row r="260" spans="1:90" ht="15">
      <c r="A260" s="58">
        <v>522</v>
      </c>
      <c r="B260" s="59">
        <v>133</v>
      </c>
      <c r="C260" s="59">
        <v>207</v>
      </c>
      <c r="D260" s="59">
        <v>94</v>
      </c>
      <c r="E260" s="59">
        <v>116</v>
      </c>
      <c r="F260" s="59">
        <v>75</v>
      </c>
      <c r="G260" s="59">
        <v>146</v>
      </c>
      <c r="H260" s="59">
        <v>108</v>
      </c>
      <c r="I260" s="59">
        <v>89</v>
      </c>
      <c r="J260" s="59">
        <v>121</v>
      </c>
      <c r="K260" s="59">
        <v>148</v>
      </c>
      <c r="L260" s="59">
        <v>100</v>
      </c>
      <c r="M260" s="59">
        <v>36</v>
      </c>
      <c r="N260" s="59">
        <v>160</v>
      </c>
      <c r="O260" s="59">
        <v>177</v>
      </c>
      <c r="P260" s="59">
        <v>153</v>
      </c>
      <c r="Q260" s="59">
        <v>100</v>
      </c>
      <c r="R260" s="59">
        <v>140</v>
      </c>
      <c r="S260" s="59">
        <v>207</v>
      </c>
      <c r="T260" s="59">
        <v>186</v>
      </c>
      <c r="U260" s="59">
        <v>91</v>
      </c>
      <c r="V260" s="59">
        <v>117</v>
      </c>
      <c r="W260" s="59">
        <v>70</v>
      </c>
      <c r="X260" s="59">
        <v>152</v>
      </c>
      <c r="Y260" s="59">
        <v>91</v>
      </c>
      <c r="Z260" s="59">
        <v>958</v>
      </c>
      <c r="AA260" s="59">
        <v>71</v>
      </c>
      <c r="AB260" s="59">
        <v>68</v>
      </c>
      <c r="AC260" s="59">
        <v>1420</v>
      </c>
      <c r="AD260" s="59">
        <v>109</v>
      </c>
      <c r="AE260" s="59">
        <v>129</v>
      </c>
      <c r="AF260" s="59">
        <v>54</v>
      </c>
      <c r="AG260" s="59">
        <v>85</v>
      </c>
      <c r="AH260" s="59">
        <v>226</v>
      </c>
      <c r="AI260" s="59">
        <v>122</v>
      </c>
      <c r="AJ260" s="59">
        <v>70</v>
      </c>
      <c r="AK260" s="59">
        <v>158</v>
      </c>
      <c r="AL260" s="59">
        <v>977</v>
      </c>
      <c r="AM260" s="59">
        <v>276</v>
      </c>
      <c r="AN260" s="59">
        <v>174</v>
      </c>
      <c r="AO260" s="59">
        <v>72</v>
      </c>
      <c r="AP260" s="59">
        <v>62</v>
      </c>
      <c r="AQ260" s="59">
        <v>54</v>
      </c>
      <c r="AR260" s="59">
        <v>100</v>
      </c>
      <c r="AU260" s="60">
        <v>522</v>
      </c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</row>
    <row r="261" spans="1:90" ht="15">
      <c r="A261" s="58">
        <v>523</v>
      </c>
      <c r="B261" s="59">
        <v>132</v>
      </c>
      <c r="C261" s="59">
        <v>207</v>
      </c>
      <c r="D261" s="59">
        <v>90</v>
      </c>
      <c r="E261" s="59">
        <v>116</v>
      </c>
      <c r="F261" s="59">
        <v>75</v>
      </c>
      <c r="G261" s="59">
        <v>143</v>
      </c>
      <c r="H261" s="59">
        <v>103</v>
      </c>
      <c r="I261" s="59">
        <v>85</v>
      </c>
      <c r="J261" s="59">
        <v>119</v>
      </c>
      <c r="K261" s="59">
        <v>142</v>
      </c>
      <c r="L261" s="59">
        <v>98</v>
      </c>
      <c r="M261" s="59">
        <v>35</v>
      </c>
      <c r="N261" s="59">
        <v>155</v>
      </c>
      <c r="O261" s="59">
        <v>169</v>
      </c>
      <c r="P261" s="59">
        <v>145</v>
      </c>
      <c r="Q261" s="59">
        <v>97</v>
      </c>
      <c r="R261" s="59">
        <v>135</v>
      </c>
      <c r="S261" s="59">
        <v>197</v>
      </c>
      <c r="T261" s="59">
        <v>233</v>
      </c>
      <c r="U261" s="59">
        <v>87</v>
      </c>
      <c r="V261" s="59">
        <v>117</v>
      </c>
      <c r="W261" s="59">
        <v>70</v>
      </c>
      <c r="X261" s="59">
        <v>143</v>
      </c>
      <c r="Y261" s="59">
        <v>91</v>
      </c>
      <c r="Z261" s="59">
        <v>852</v>
      </c>
      <c r="AA261" s="59">
        <v>69</v>
      </c>
      <c r="AB261" s="59">
        <v>66</v>
      </c>
      <c r="AC261" s="59">
        <v>1150</v>
      </c>
      <c r="AD261" s="59">
        <v>116</v>
      </c>
      <c r="AE261" s="59">
        <v>128</v>
      </c>
      <c r="AF261" s="59">
        <v>54</v>
      </c>
      <c r="AG261" s="59">
        <v>81</v>
      </c>
      <c r="AH261" s="59">
        <v>218</v>
      </c>
      <c r="AI261" s="59">
        <v>120</v>
      </c>
      <c r="AJ261" s="59">
        <v>68</v>
      </c>
      <c r="AK261" s="59">
        <v>156</v>
      </c>
      <c r="AL261" s="59">
        <v>754</v>
      </c>
      <c r="AM261" s="59">
        <v>321</v>
      </c>
      <c r="AN261" s="59">
        <v>160</v>
      </c>
      <c r="AO261" s="59">
        <v>70</v>
      </c>
      <c r="AP261" s="59">
        <v>60</v>
      </c>
      <c r="AQ261" s="59">
        <v>50</v>
      </c>
      <c r="AR261" s="59">
        <v>97</v>
      </c>
      <c r="AU261" s="60">
        <v>523</v>
      </c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</row>
    <row r="262" spans="1:90" ht="15">
      <c r="A262" s="58">
        <v>524</v>
      </c>
      <c r="B262" s="59">
        <v>123</v>
      </c>
      <c r="C262" s="59">
        <v>195</v>
      </c>
      <c r="D262" s="59">
        <v>90</v>
      </c>
      <c r="E262" s="59">
        <v>116</v>
      </c>
      <c r="F262" s="59">
        <v>70</v>
      </c>
      <c r="G262" s="59">
        <v>137</v>
      </c>
      <c r="H262" s="59">
        <v>101</v>
      </c>
      <c r="I262" s="59">
        <v>83</v>
      </c>
      <c r="J262" s="59">
        <v>116</v>
      </c>
      <c r="K262" s="59">
        <v>142</v>
      </c>
      <c r="L262" s="59">
        <v>97</v>
      </c>
      <c r="M262" s="59">
        <v>33</v>
      </c>
      <c r="N262" s="59">
        <v>150</v>
      </c>
      <c r="O262" s="59">
        <v>163</v>
      </c>
      <c r="P262" s="59">
        <v>139</v>
      </c>
      <c r="Q262" s="59">
        <v>95</v>
      </c>
      <c r="R262" s="59">
        <v>130</v>
      </c>
      <c r="S262" s="59">
        <v>191</v>
      </c>
      <c r="T262" s="59">
        <v>286</v>
      </c>
      <c r="U262" s="59">
        <v>85</v>
      </c>
      <c r="V262" s="59">
        <v>117</v>
      </c>
      <c r="W262" s="59">
        <v>68</v>
      </c>
      <c r="X262" s="59">
        <v>131</v>
      </c>
      <c r="Y262" s="59">
        <v>89</v>
      </c>
      <c r="Z262" s="59">
        <v>769</v>
      </c>
      <c r="AA262" s="59">
        <v>66</v>
      </c>
      <c r="AB262" s="59">
        <v>66</v>
      </c>
      <c r="AC262" s="59">
        <v>979</v>
      </c>
      <c r="AD262" s="59">
        <v>115</v>
      </c>
      <c r="AE262" s="59">
        <v>129</v>
      </c>
      <c r="AF262" s="59">
        <v>52</v>
      </c>
      <c r="AG262" s="59">
        <v>78</v>
      </c>
      <c r="AH262" s="59">
        <v>214</v>
      </c>
      <c r="AI262" s="59">
        <v>118</v>
      </c>
      <c r="AJ262" s="59">
        <v>67</v>
      </c>
      <c r="AK262" s="59">
        <v>148</v>
      </c>
      <c r="AL262" s="59">
        <v>650</v>
      </c>
      <c r="AM262" s="59">
        <v>290</v>
      </c>
      <c r="AN262" s="59">
        <v>147</v>
      </c>
      <c r="AO262" s="59">
        <v>66</v>
      </c>
      <c r="AP262" s="59">
        <v>57</v>
      </c>
      <c r="AQ262" s="59">
        <v>48</v>
      </c>
      <c r="AR262" s="59">
        <v>94</v>
      </c>
      <c r="AU262" s="60">
        <v>524</v>
      </c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</row>
    <row r="263" spans="1:90" ht="15">
      <c r="A263" s="58">
        <v>525</v>
      </c>
      <c r="B263" s="59">
        <v>118</v>
      </c>
      <c r="C263" s="59">
        <v>190</v>
      </c>
      <c r="D263" s="59">
        <v>83</v>
      </c>
      <c r="E263" s="59">
        <v>116</v>
      </c>
      <c r="F263" s="59">
        <v>70</v>
      </c>
      <c r="G263" s="59">
        <v>135</v>
      </c>
      <c r="H263" s="59">
        <v>99</v>
      </c>
      <c r="I263" s="59">
        <v>81</v>
      </c>
      <c r="J263" s="59">
        <v>112</v>
      </c>
      <c r="K263" s="59">
        <v>135</v>
      </c>
      <c r="L263" s="59">
        <v>97</v>
      </c>
      <c r="M263" s="59">
        <v>31</v>
      </c>
      <c r="N263" s="59">
        <v>144</v>
      </c>
      <c r="O263" s="59">
        <v>158</v>
      </c>
      <c r="P263" s="59">
        <v>136</v>
      </c>
      <c r="Q263" s="59">
        <v>105</v>
      </c>
      <c r="R263" s="59">
        <v>126</v>
      </c>
      <c r="S263" s="59">
        <v>185</v>
      </c>
      <c r="T263" s="59">
        <v>213</v>
      </c>
      <c r="U263" s="59">
        <v>84</v>
      </c>
      <c r="V263" s="59">
        <v>112</v>
      </c>
      <c r="W263" s="59">
        <v>67</v>
      </c>
      <c r="X263" s="59">
        <v>133</v>
      </c>
      <c r="Y263" s="59">
        <v>86</v>
      </c>
      <c r="Z263" s="59">
        <v>673</v>
      </c>
      <c r="AA263" s="59">
        <v>63</v>
      </c>
      <c r="AB263" s="59">
        <v>64</v>
      </c>
      <c r="AC263" s="59">
        <v>837</v>
      </c>
      <c r="AD263" s="59">
        <v>107</v>
      </c>
      <c r="AE263" s="59">
        <v>138</v>
      </c>
      <c r="AF263" s="59">
        <v>51</v>
      </c>
      <c r="AG263" s="59">
        <v>75</v>
      </c>
      <c r="AH263" s="59">
        <v>206</v>
      </c>
      <c r="AI263" s="59">
        <v>116</v>
      </c>
      <c r="AJ263" s="59">
        <v>63</v>
      </c>
      <c r="AK263" s="59">
        <v>142</v>
      </c>
      <c r="AL263" s="59">
        <v>574</v>
      </c>
      <c r="AM263" s="59">
        <v>258</v>
      </c>
      <c r="AN263" s="59">
        <v>141</v>
      </c>
      <c r="AO263" s="59">
        <v>62</v>
      </c>
      <c r="AP263" s="59">
        <v>55</v>
      </c>
      <c r="AQ263" s="59">
        <v>46</v>
      </c>
      <c r="AR263" s="59">
        <v>92</v>
      </c>
      <c r="AU263" s="60">
        <v>525</v>
      </c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</row>
    <row r="264" spans="1:90" ht="15">
      <c r="A264" s="58">
        <v>526</v>
      </c>
      <c r="B264" s="59">
        <v>115</v>
      </c>
      <c r="C264" s="59">
        <v>185</v>
      </c>
      <c r="D264" s="59">
        <v>81</v>
      </c>
      <c r="E264" s="59">
        <v>116</v>
      </c>
      <c r="F264" s="59">
        <v>70</v>
      </c>
      <c r="G264" s="59">
        <v>132</v>
      </c>
      <c r="H264" s="59">
        <v>120</v>
      </c>
      <c r="I264" s="59">
        <v>80</v>
      </c>
      <c r="J264" s="59">
        <v>109</v>
      </c>
      <c r="K264" s="59">
        <v>129</v>
      </c>
      <c r="L264" s="59">
        <v>100</v>
      </c>
      <c r="M264" s="59">
        <v>29</v>
      </c>
      <c r="N264" s="59">
        <v>138</v>
      </c>
      <c r="O264" s="59">
        <v>151</v>
      </c>
      <c r="P264" s="59">
        <v>132</v>
      </c>
      <c r="Q264" s="59">
        <v>109</v>
      </c>
      <c r="R264" s="59">
        <v>122</v>
      </c>
      <c r="S264" s="59">
        <v>176</v>
      </c>
      <c r="T264" s="59">
        <v>182</v>
      </c>
      <c r="U264" s="59">
        <v>82</v>
      </c>
      <c r="V264" s="59">
        <v>103</v>
      </c>
      <c r="W264" s="59">
        <v>62</v>
      </c>
      <c r="X264" s="59">
        <v>136</v>
      </c>
      <c r="Y264" s="59">
        <v>84</v>
      </c>
      <c r="Z264" s="59">
        <v>579</v>
      </c>
      <c r="AA264" s="59">
        <v>62</v>
      </c>
      <c r="AB264" s="59">
        <v>63</v>
      </c>
      <c r="AC264" s="59">
        <v>729</v>
      </c>
      <c r="AD264" s="59">
        <v>102</v>
      </c>
      <c r="AE264" s="59">
        <v>136</v>
      </c>
      <c r="AF264" s="59">
        <v>49</v>
      </c>
      <c r="AG264" s="59">
        <v>73</v>
      </c>
      <c r="AH264" s="59">
        <v>199</v>
      </c>
      <c r="AI264" s="59">
        <v>115</v>
      </c>
      <c r="AJ264" s="59">
        <v>59</v>
      </c>
      <c r="AK264" s="59">
        <v>136</v>
      </c>
      <c r="AL264" s="59">
        <v>537</v>
      </c>
      <c r="AM264" s="59">
        <v>236</v>
      </c>
      <c r="AN264" s="59">
        <v>136</v>
      </c>
      <c r="AO264" s="59">
        <v>57</v>
      </c>
      <c r="AP264" s="59">
        <v>52</v>
      </c>
      <c r="AQ264" s="59">
        <v>44</v>
      </c>
      <c r="AR264" s="59">
        <v>93</v>
      </c>
      <c r="AU264" s="60">
        <v>526</v>
      </c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</row>
    <row r="265" spans="1:90" ht="15">
      <c r="A265" s="58">
        <v>527</v>
      </c>
      <c r="B265" s="59">
        <v>115</v>
      </c>
      <c r="C265" s="59">
        <v>180</v>
      </c>
      <c r="D265" s="59">
        <v>77</v>
      </c>
      <c r="E265" s="59">
        <v>112</v>
      </c>
      <c r="F265" s="59">
        <v>70</v>
      </c>
      <c r="G265" s="59">
        <v>130</v>
      </c>
      <c r="H265" s="59">
        <v>135</v>
      </c>
      <c r="I265" s="59">
        <v>76</v>
      </c>
      <c r="J265" s="59">
        <v>107</v>
      </c>
      <c r="K265" s="59">
        <v>123</v>
      </c>
      <c r="L265" s="59">
        <v>102</v>
      </c>
      <c r="M265" s="59">
        <v>29</v>
      </c>
      <c r="N265" s="59">
        <v>134</v>
      </c>
      <c r="O265" s="59">
        <v>145</v>
      </c>
      <c r="P265" s="59">
        <v>127</v>
      </c>
      <c r="Q265" s="59">
        <v>100</v>
      </c>
      <c r="R265" s="59">
        <v>118</v>
      </c>
      <c r="S265" s="59">
        <v>177</v>
      </c>
      <c r="T265" s="59">
        <v>168</v>
      </c>
      <c r="U265" s="59">
        <v>78</v>
      </c>
      <c r="V265" s="59">
        <v>103</v>
      </c>
      <c r="W265" s="59">
        <v>57</v>
      </c>
      <c r="X265" s="59">
        <v>136</v>
      </c>
      <c r="Y265" s="59">
        <v>81</v>
      </c>
      <c r="Z265" s="59">
        <v>518</v>
      </c>
      <c r="AA265" s="59">
        <v>61</v>
      </c>
      <c r="AB265" s="59">
        <v>63</v>
      </c>
      <c r="AC265" s="59">
        <v>647</v>
      </c>
      <c r="AD265" s="59">
        <v>99</v>
      </c>
      <c r="AE265" s="59">
        <v>131</v>
      </c>
      <c r="AF265" s="59">
        <v>48</v>
      </c>
      <c r="AG265" s="59">
        <v>72</v>
      </c>
      <c r="AH265" s="59">
        <v>192</v>
      </c>
      <c r="AI265" s="59">
        <v>114</v>
      </c>
      <c r="AJ265" s="59">
        <v>57</v>
      </c>
      <c r="AK265" s="59">
        <v>132</v>
      </c>
      <c r="AL265" s="59">
        <v>498</v>
      </c>
      <c r="AM265" s="59">
        <v>219</v>
      </c>
      <c r="AN265" s="59">
        <v>132</v>
      </c>
      <c r="AO265" s="59">
        <v>56</v>
      </c>
      <c r="AP265" s="59">
        <v>50</v>
      </c>
      <c r="AQ265" s="59">
        <v>42</v>
      </c>
      <c r="AR265" s="59">
        <v>91</v>
      </c>
      <c r="AU265" s="60">
        <v>527</v>
      </c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</row>
    <row r="266" spans="1:90" ht="15">
      <c r="A266" s="58">
        <v>528</v>
      </c>
      <c r="B266" s="59">
        <v>114</v>
      </c>
      <c r="C266" s="59">
        <v>175</v>
      </c>
      <c r="D266" s="59">
        <v>73</v>
      </c>
      <c r="E266" s="59">
        <v>114</v>
      </c>
      <c r="F266" s="59">
        <v>65</v>
      </c>
      <c r="G266" s="59">
        <v>130</v>
      </c>
      <c r="H266" s="59">
        <v>115</v>
      </c>
      <c r="I266" s="59">
        <v>74</v>
      </c>
      <c r="J266" s="59">
        <v>104</v>
      </c>
      <c r="K266" s="59">
        <v>118</v>
      </c>
      <c r="L266" s="59">
        <v>97</v>
      </c>
      <c r="M266" s="59">
        <v>30</v>
      </c>
      <c r="N266" s="59">
        <v>133</v>
      </c>
      <c r="O266" s="59">
        <v>140</v>
      </c>
      <c r="P266" s="59">
        <v>125</v>
      </c>
      <c r="Q266" s="59">
        <v>94</v>
      </c>
      <c r="R266" s="59">
        <v>115</v>
      </c>
      <c r="S266" s="59">
        <v>183</v>
      </c>
      <c r="T266" s="59">
        <v>160</v>
      </c>
      <c r="U266" s="59">
        <v>74</v>
      </c>
      <c r="V266" s="59">
        <v>103</v>
      </c>
      <c r="W266" s="59">
        <v>57</v>
      </c>
      <c r="X266" s="59">
        <v>125</v>
      </c>
      <c r="Y266" s="59">
        <v>80</v>
      </c>
      <c r="Z266" s="59">
        <v>470</v>
      </c>
      <c r="AA266" s="59">
        <v>58</v>
      </c>
      <c r="AB266" s="59">
        <v>65</v>
      </c>
      <c r="AC266" s="59">
        <v>581</v>
      </c>
      <c r="AD266" s="59">
        <v>95</v>
      </c>
      <c r="AE266" s="59">
        <v>125</v>
      </c>
      <c r="AF266" s="59">
        <v>47</v>
      </c>
      <c r="AG266" s="59">
        <v>70</v>
      </c>
      <c r="AH266" s="59">
        <v>189</v>
      </c>
      <c r="AI266" s="59">
        <v>111</v>
      </c>
      <c r="AJ266" s="59">
        <v>54</v>
      </c>
      <c r="AK266" s="59">
        <v>130</v>
      </c>
      <c r="AL266" s="59">
        <v>454</v>
      </c>
      <c r="AM266" s="59">
        <v>207</v>
      </c>
      <c r="AN266" s="59">
        <v>127</v>
      </c>
      <c r="AO266" s="59">
        <v>56</v>
      </c>
      <c r="AP266" s="59">
        <v>47</v>
      </c>
      <c r="AQ266" s="59">
        <v>40</v>
      </c>
      <c r="AR266" s="59">
        <v>88</v>
      </c>
      <c r="AU266" s="60">
        <v>528</v>
      </c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</row>
    <row r="267" spans="1:90" ht="15">
      <c r="A267" s="58">
        <v>529</v>
      </c>
      <c r="B267" s="59">
        <v>110</v>
      </c>
      <c r="C267" s="59">
        <v>170</v>
      </c>
      <c r="D267" s="59">
        <v>70</v>
      </c>
      <c r="E267" s="59">
        <v>109</v>
      </c>
      <c r="F267" s="59">
        <v>65</v>
      </c>
      <c r="G267" s="59">
        <v>124</v>
      </c>
      <c r="H267" s="59">
        <v>105</v>
      </c>
      <c r="I267" s="59">
        <v>72</v>
      </c>
      <c r="J267" s="59">
        <v>99</v>
      </c>
      <c r="K267" s="59">
        <v>115</v>
      </c>
      <c r="L267" s="59">
        <v>95</v>
      </c>
      <c r="M267" s="59">
        <v>30</v>
      </c>
      <c r="N267" s="59">
        <v>130</v>
      </c>
      <c r="O267" s="59">
        <v>135</v>
      </c>
      <c r="P267" s="59">
        <v>125</v>
      </c>
      <c r="Q267" s="59">
        <v>91</v>
      </c>
      <c r="R267" s="59">
        <v>117</v>
      </c>
      <c r="S267" s="59">
        <v>174</v>
      </c>
      <c r="T267" s="59">
        <v>154</v>
      </c>
      <c r="U267" s="59">
        <v>70</v>
      </c>
      <c r="V267" s="59">
        <v>100</v>
      </c>
      <c r="W267" s="59">
        <v>53</v>
      </c>
      <c r="X267" s="59">
        <v>108</v>
      </c>
      <c r="Y267" s="59">
        <v>80</v>
      </c>
      <c r="Z267" s="59">
        <v>431</v>
      </c>
      <c r="AA267" s="59">
        <v>56</v>
      </c>
      <c r="AB267" s="59">
        <v>66</v>
      </c>
      <c r="AC267" s="59">
        <v>529</v>
      </c>
      <c r="AD267" s="59">
        <v>89</v>
      </c>
      <c r="AE267" s="59">
        <v>121</v>
      </c>
      <c r="AF267" s="59">
        <v>48</v>
      </c>
      <c r="AG267" s="59">
        <v>67</v>
      </c>
      <c r="AH267" s="59">
        <v>184</v>
      </c>
      <c r="AI267" s="59">
        <v>107</v>
      </c>
      <c r="AJ267" s="59">
        <v>52</v>
      </c>
      <c r="AK267" s="59">
        <v>125</v>
      </c>
      <c r="AL267" s="59">
        <v>416</v>
      </c>
      <c r="AM267" s="59">
        <v>199</v>
      </c>
      <c r="AN267" s="59">
        <v>122</v>
      </c>
      <c r="AO267" s="59">
        <v>56</v>
      </c>
      <c r="AP267" s="59">
        <v>46</v>
      </c>
      <c r="AQ267" s="59">
        <v>38</v>
      </c>
      <c r="AR267" s="59">
        <v>84</v>
      </c>
      <c r="AU267" s="60">
        <v>529</v>
      </c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1"/>
    </row>
    <row r="268" spans="1:90" ht="15">
      <c r="A268" s="58">
        <v>530</v>
      </c>
      <c r="B268" s="59">
        <v>107</v>
      </c>
      <c r="C268" s="59">
        <v>162</v>
      </c>
      <c r="D268" s="59">
        <v>68</v>
      </c>
      <c r="E268" s="59">
        <v>103</v>
      </c>
      <c r="F268" s="59">
        <v>64</v>
      </c>
      <c r="G268" s="59">
        <v>121</v>
      </c>
      <c r="H268" s="59">
        <v>99</v>
      </c>
      <c r="I268" s="59">
        <v>72</v>
      </c>
      <c r="J268" s="59">
        <v>98</v>
      </c>
      <c r="K268" s="59">
        <v>112</v>
      </c>
      <c r="L268" s="59">
        <v>90</v>
      </c>
      <c r="M268" s="59">
        <v>30</v>
      </c>
      <c r="N268" s="59">
        <v>130</v>
      </c>
      <c r="O268" s="59">
        <v>131</v>
      </c>
      <c r="P268" s="59">
        <v>126</v>
      </c>
      <c r="Q268" s="59">
        <v>89</v>
      </c>
      <c r="R268" s="59">
        <v>117</v>
      </c>
      <c r="S268" s="59">
        <v>167</v>
      </c>
      <c r="T268" s="59">
        <v>148</v>
      </c>
      <c r="U268" s="59">
        <v>66</v>
      </c>
      <c r="V268" s="59">
        <v>97</v>
      </c>
      <c r="W268" s="59">
        <v>52</v>
      </c>
      <c r="X268" s="59">
        <v>100</v>
      </c>
      <c r="Y268" s="59">
        <v>80</v>
      </c>
      <c r="Z268" s="59">
        <v>401</v>
      </c>
      <c r="AA268" s="59">
        <v>54</v>
      </c>
      <c r="AB268" s="59">
        <v>71</v>
      </c>
      <c r="AC268" s="59">
        <v>488</v>
      </c>
      <c r="AD268" s="59">
        <v>85</v>
      </c>
      <c r="AE268" s="59">
        <v>119</v>
      </c>
      <c r="AF268" s="59">
        <v>46</v>
      </c>
      <c r="AG268" s="59">
        <v>64</v>
      </c>
      <c r="AH268" s="59">
        <v>181</v>
      </c>
      <c r="AI268" s="59">
        <v>104</v>
      </c>
      <c r="AJ268" s="59">
        <v>50</v>
      </c>
      <c r="AK268" s="59">
        <v>120</v>
      </c>
      <c r="AL268" s="59">
        <v>386</v>
      </c>
      <c r="AM268" s="59">
        <v>192</v>
      </c>
      <c r="AN268" s="59">
        <v>119</v>
      </c>
      <c r="AO268" s="59">
        <v>55</v>
      </c>
      <c r="AP268" s="59">
        <v>46</v>
      </c>
      <c r="AQ268" s="59">
        <v>36</v>
      </c>
      <c r="AR268" s="59">
        <v>81</v>
      </c>
      <c r="AU268" s="60">
        <v>530</v>
      </c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1"/>
    </row>
    <row r="269" spans="1:90" ht="15">
      <c r="A269" s="58">
        <v>531</v>
      </c>
      <c r="B269" s="59">
        <v>104</v>
      </c>
      <c r="C269" s="59">
        <v>160</v>
      </c>
      <c r="D269" s="59">
        <v>66</v>
      </c>
      <c r="E269" s="59">
        <v>100</v>
      </c>
      <c r="F269" s="59">
        <v>62</v>
      </c>
      <c r="G269" s="59">
        <v>121</v>
      </c>
      <c r="H269" s="59">
        <v>97</v>
      </c>
      <c r="I269" s="59">
        <v>74</v>
      </c>
      <c r="J269" s="59">
        <v>98</v>
      </c>
      <c r="K269" s="59">
        <v>109</v>
      </c>
      <c r="L269" s="59">
        <v>85</v>
      </c>
      <c r="M269" s="59">
        <v>28</v>
      </c>
      <c r="N269" s="59">
        <v>124</v>
      </c>
      <c r="O269" s="59">
        <v>129</v>
      </c>
      <c r="P269" s="59">
        <v>125</v>
      </c>
      <c r="Q269" s="59">
        <v>86</v>
      </c>
      <c r="R269" s="59">
        <v>109</v>
      </c>
      <c r="S269" s="59">
        <v>159</v>
      </c>
      <c r="T269" s="59">
        <v>144</v>
      </c>
      <c r="U269" s="59">
        <v>62</v>
      </c>
      <c r="V269" s="59">
        <v>95</v>
      </c>
      <c r="W269" s="59">
        <v>49</v>
      </c>
      <c r="X269" s="59">
        <v>92</v>
      </c>
      <c r="Y269" s="59">
        <v>78</v>
      </c>
      <c r="Z269" s="59">
        <v>376</v>
      </c>
      <c r="AA269" s="59">
        <v>55</v>
      </c>
      <c r="AB269" s="59">
        <v>70</v>
      </c>
      <c r="AC269" s="59">
        <v>452</v>
      </c>
      <c r="AD269" s="59">
        <v>84</v>
      </c>
      <c r="AE269" s="59">
        <v>114</v>
      </c>
      <c r="AF269" s="59">
        <v>45</v>
      </c>
      <c r="AG269" s="59">
        <v>63</v>
      </c>
      <c r="AH269" s="59">
        <v>175</v>
      </c>
      <c r="AI269" s="59">
        <v>100</v>
      </c>
      <c r="AJ269" s="59">
        <v>48</v>
      </c>
      <c r="AK269" s="59">
        <v>117</v>
      </c>
      <c r="AL269" s="59">
        <v>357</v>
      </c>
      <c r="AM269" s="59">
        <v>182</v>
      </c>
      <c r="AN269" s="59">
        <v>116</v>
      </c>
      <c r="AO269" s="59">
        <v>54</v>
      </c>
      <c r="AP269" s="59">
        <v>46</v>
      </c>
      <c r="AQ269" s="59">
        <v>35</v>
      </c>
      <c r="AR269" s="59">
        <v>78</v>
      </c>
      <c r="AU269" s="60">
        <v>531</v>
      </c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</row>
    <row r="270" spans="1:90" ht="15">
      <c r="A270" s="58">
        <v>532</v>
      </c>
      <c r="B270" s="59">
        <v>100</v>
      </c>
      <c r="C270" s="59">
        <v>153</v>
      </c>
      <c r="D270" s="59">
        <v>65</v>
      </c>
      <c r="E270" s="59">
        <v>96</v>
      </c>
      <c r="F270" s="59">
        <v>61</v>
      </c>
      <c r="G270" s="59">
        <v>115</v>
      </c>
      <c r="H270" s="59">
        <v>93</v>
      </c>
      <c r="I270" s="59">
        <v>74</v>
      </c>
      <c r="J270" s="59">
        <v>98</v>
      </c>
      <c r="K270" s="59">
        <v>106</v>
      </c>
      <c r="L270" s="59">
        <v>81</v>
      </c>
      <c r="M270" s="59">
        <v>27</v>
      </c>
      <c r="N270" s="59">
        <v>118</v>
      </c>
      <c r="O270" s="59">
        <v>128</v>
      </c>
      <c r="P270" s="59">
        <v>120</v>
      </c>
      <c r="Q270" s="59">
        <v>83</v>
      </c>
      <c r="R270" s="59">
        <v>106</v>
      </c>
      <c r="S270" s="59">
        <v>155</v>
      </c>
      <c r="T270" s="59">
        <v>138</v>
      </c>
      <c r="U270" s="59">
        <v>59</v>
      </c>
      <c r="V270" s="59">
        <v>95</v>
      </c>
      <c r="W270" s="59">
        <v>50</v>
      </c>
      <c r="X270" s="59">
        <v>86</v>
      </c>
      <c r="Y270" s="59">
        <v>77</v>
      </c>
      <c r="Z270" s="59">
        <v>351</v>
      </c>
      <c r="AA270" s="59">
        <v>54</v>
      </c>
      <c r="AB270" s="59">
        <v>66</v>
      </c>
      <c r="AC270" s="59">
        <v>424</v>
      </c>
      <c r="AD270" s="59">
        <v>84</v>
      </c>
      <c r="AE270" s="59">
        <v>106</v>
      </c>
      <c r="AF270" s="59">
        <v>43</v>
      </c>
      <c r="AG270" s="59">
        <v>63</v>
      </c>
      <c r="AH270" s="59">
        <v>169</v>
      </c>
      <c r="AI270" s="59">
        <v>97</v>
      </c>
      <c r="AJ270" s="59">
        <v>46</v>
      </c>
      <c r="AK270" s="59">
        <v>115</v>
      </c>
      <c r="AL270" s="59">
        <v>337</v>
      </c>
      <c r="AM270" s="59">
        <v>173</v>
      </c>
      <c r="AN270" s="59">
        <v>111</v>
      </c>
      <c r="AO270" s="59">
        <v>51</v>
      </c>
      <c r="AP270" s="59">
        <v>46</v>
      </c>
      <c r="AQ270" s="59">
        <v>34</v>
      </c>
      <c r="AR270" s="59">
        <v>77</v>
      </c>
      <c r="AU270" s="60">
        <v>532</v>
      </c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1"/>
    </row>
    <row r="271" spans="1:90" ht="15">
      <c r="A271" s="58">
        <v>533</v>
      </c>
      <c r="B271" s="59">
        <v>97</v>
      </c>
      <c r="C271" s="59">
        <v>150</v>
      </c>
      <c r="D271" s="59">
        <v>63</v>
      </c>
      <c r="E271" s="59">
        <v>88</v>
      </c>
      <c r="F271" s="59">
        <v>60</v>
      </c>
      <c r="G271" s="59">
        <v>107</v>
      </c>
      <c r="H271" s="59">
        <v>89</v>
      </c>
      <c r="I271" s="59">
        <v>74</v>
      </c>
      <c r="J271" s="59">
        <v>96</v>
      </c>
      <c r="K271" s="59">
        <v>104</v>
      </c>
      <c r="L271" s="59">
        <v>78</v>
      </c>
      <c r="M271" s="59">
        <v>26</v>
      </c>
      <c r="N271" s="59">
        <v>115</v>
      </c>
      <c r="O271" s="59">
        <v>125</v>
      </c>
      <c r="P271" s="59">
        <v>113</v>
      </c>
      <c r="Q271" s="59">
        <v>78</v>
      </c>
      <c r="R271" s="59">
        <v>101</v>
      </c>
      <c r="S271" s="59">
        <v>150</v>
      </c>
      <c r="T271" s="59">
        <v>131</v>
      </c>
      <c r="U271" s="59">
        <v>58</v>
      </c>
      <c r="V271" s="59">
        <v>94</v>
      </c>
      <c r="W271" s="59">
        <v>51</v>
      </c>
      <c r="X271" s="59">
        <v>80</v>
      </c>
      <c r="Y271" s="59">
        <v>76</v>
      </c>
      <c r="Z271" s="59">
        <v>331</v>
      </c>
      <c r="AA271" s="59">
        <v>54</v>
      </c>
      <c r="AB271" s="59">
        <v>62</v>
      </c>
      <c r="AC271" s="59">
        <v>400</v>
      </c>
      <c r="AD271" s="59">
        <v>82</v>
      </c>
      <c r="AE271" s="59">
        <v>100</v>
      </c>
      <c r="AF271" s="59">
        <v>41</v>
      </c>
      <c r="AG271" s="59">
        <v>62</v>
      </c>
      <c r="AH271" s="59">
        <v>162</v>
      </c>
      <c r="AI271" s="59">
        <v>94</v>
      </c>
      <c r="AJ271" s="59">
        <v>44</v>
      </c>
      <c r="AK271" s="59">
        <v>111</v>
      </c>
      <c r="AL271" s="59">
        <v>317</v>
      </c>
      <c r="AM271" s="59">
        <v>166</v>
      </c>
      <c r="AN271" s="59">
        <v>109</v>
      </c>
      <c r="AO271" s="59">
        <v>49</v>
      </c>
      <c r="AP271" s="59">
        <v>45</v>
      </c>
      <c r="AQ271" s="59">
        <v>32</v>
      </c>
      <c r="AR271" s="59">
        <v>79</v>
      </c>
      <c r="AU271" s="60">
        <v>533</v>
      </c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1"/>
    </row>
    <row r="272" spans="1:90" ht="15">
      <c r="A272" s="58">
        <v>534</v>
      </c>
      <c r="B272" s="59">
        <v>97</v>
      </c>
      <c r="C272" s="59">
        <v>144</v>
      </c>
      <c r="D272" s="59">
        <v>60</v>
      </c>
      <c r="E272" s="59">
        <v>83</v>
      </c>
      <c r="F272" s="59">
        <v>61</v>
      </c>
      <c r="G272" s="59">
        <v>103</v>
      </c>
      <c r="H272" s="59">
        <v>89</v>
      </c>
      <c r="I272" s="59">
        <v>78</v>
      </c>
      <c r="J272" s="59">
        <v>96</v>
      </c>
      <c r="K272" s="59">
        <v>98</v>
      </c>
      <c r="L272" s="59">
        <v>74</v>
      </c>
      <c r="M272" s="59">
        <v>26</v>
      </c>
      <c r="N272" s="59">
        <v>112</v>
      </c>
      <c r="O272" s="59">
        <v>126</v>
      </c>
      <c r="P272" s="59">
        <v>111</v>
      </c>
      <c r="Q272" s="59">
        <v>75</v>
      </c>
      <c r="R272" s="59">
        <v>96</v>
      </c>
      <c r="S272" s="59">
        <v>144</v>
      </c>
      <c r="T272" s="59">
        <v>125</v>
      </c>
      <c r="U272" s="59">
        <v>57</v>
      </c>
      <c r="V272" s="59">
        <v>92</v>
      </c>
      <c r="W272" s="59">
        <v>53</v>
      </c>
      <c r="X272" s="59">
        <v>78</v>
      </c>
      <c r="Y272" s="59">
        <v>74</v>
      </c>
      <c r="Z272" s="59">
        <v>313</v>
      </c>
      <c r="AA272" s="59">
        <v>53</v>
      </c>
      <c r="AB272" s="59">
        <v>61</v>
      </c>
      <c r="AC272" s="59">
        <v>374</v>
      </c>
      <c r="AD272" s="59">
        <v>80</v>
      </c>
      <c r="AE272" s="59">
        <v>96</v>
      </c>
      <c r="AF272" s="59">
        <v>39</v>
      </c>
      <c r="AG272" s="59">
        <v>61</v>
      </c>
      <c r="AH272" s="59">
        <v>158</v>
      </c>
      <c r="AI272" s="59">
        <v>91</v>
      </c>
      <c r="AJ272" s="59">
        <v>43</v>
      </c>
      <c r="AK272" s="59">
        <v>106</v>
      </c>
      <c r="AL272" s="59">
        <v>299</v>
      </c>
      <c r="AM272" s="59">
        <v>158</v>
      </c>
      <c r="AN272" s="59">
        <v>105</v>
      </c>
      <c r="AO272" s="59">
        <v>48</v>
      </c>
      <c r="AP272" s="59">
        <v>44</v>
      </c>
      <c r="AQ272" s="59">
        <v>31</v>
      </c>
      <c r="AR272" s="59">
        <v>92</v>
      </c>
      <c r="AU272" s="60">
        <v>534</v>
      </c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</row>
    <row r="273" spans="1:90" ht="15">
      <c r="A273" s="58">
        <v>535</v>
      </c>
      <c r="B273" s="59">
        <v>94</v>
      </c>
      <c r="C273" s="59">
        <v>137</v>
      </c>
      <c r="D273" s="59">
        <v>55</v>
      </c>
      <c r="E273" s="59">
        <v>82</v>
      </c>
      <c r="F273" s="59">
        <v>61</v>
      </c>
      <c r="G273" s="59">
        <v>100</v>
      </c>
      <c r="H273" s="59">
        <v>87</v>
      </c>
      <c r="I273" s="59">
        <v>76</v>
      </c>
      <c r="J273" s="59">
        <v>96</v>
      </c>
      <c r="K273" s="59">
        <v>96</v>
      </c>
      <c r="L273" s="59">
        <v>72</v>
      </c>
      <c r="M273" s="59">
        <v>25</v>
      </c>
      <c r="N273" s="59">
        <v>109</v>
      </c>
      <c r="O273" s="59">
        <v>125</v>
      </c>
      <c r="P273" s="59">
        <v>105</v>
      </c>
      <c r="Q273" s="59">
        <v>72</v>
      </c>
      <c r="R273" s="59">
        <v>92</v>
      </c>
      <c r="S273" s="59">
        <v>139</v>
      </c>
      <c r="T273" s="59">
        <v>122</v>
      </c>
      <c r="U273" s="59">
        <v>56</v>
      </c>
      <c r="V273" s="59">
        <v>94</v>
      </c>
      <c r="W273" s="59">
        <v>52</v>
      </c>
      <c r="X273" s="59">
        <v>76</v>
      </c>
      <c r="Y273" s="59">
        <v>72</v>
      </c>
      <c r="Z273" s="59">
        <v>292</v>
      </c>
      <c r="AA273" s="59">
        <v>54</v>
      </c>
      <c r="AB273" s="59">
        <v>58</v>
      </c>
      <c r="AC273" s="59">
        <v>351</v>
      </c>
      <c r="AD273" s="59">
        <v>80</v>
      </c>
      <c r="AE273" s="59">
        <v>93</v>
      </c>
      <c r="AF273" s="59">
        <v>37</v>
      </c>
      <c r="AG273" s="59">
        <v>60</v>
      </c>
      <c r="AH273" s="59">
        <v>153</v>
      </c>
      <c r="AI273" s="59">
        <v>89</v>
      </c>
      <c r="AJ273" s="59">
        <v>42</v>
      </c>
      <c r="AK273" s="59">
        <v>101</v>
      </c>
      <c r="AL273" s="59">
        <v>287</v>
      </c>
      <c r="AM273" s="59">
        <v>153</v>
      </c>
      <c r="AN273" s="59">
        <v>101</v>
      </c>
      <c r="AO273" s="59">
        <v>48</v>
      </c>
      <c r="AP273" s="59">
        <v>43</v>
      </c>
      <c r="AQ273" s="59">
        <v>30</v>
      </c>
      <c r="AR273" s="59">
        <v>99</v>
      </c>
      <c r="AU273" s="60">
        <v>535</v>
      </c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1"/>
    </row>
    <row r="274" spans="1:90" ht="15">
      <c r="A274" s="58">
        <v>536</v>
      </c>
      <c r="B274" s="59">
        <v>91</v>
      </c>
      <c r="C274" s="59">
        <v>135</v>
      </c>
      <c r="D274" s="59">
        <v>52</v>
      </c>
      <c r="E274" s="59">
        <v>90</v>
      </c>
      <c r="F274" s="59">
        <v>58</v>
      </c>
      <c r="G274" s="59">
        <v>101</v>
      </c>
      <c r="H274" s="59">
        <v>83</v>
      </c>
      <c r="I274" s="59">
        <v>72</v>
      </c>
      <c r="J274" s="59">
        <v>105</v>
      </c>
      <c r="K274" s="59">
        <v>96</v>
      </c>
      <c r="L274" s="59">
        <v>68</v>
      </c>
      <c r="M274" s="59">
        <v>25</v>
      </c>
      <c r="N274" s="59">
        <v>106</v>
      </c>
      <c r="O274" s="59">
        <v>120</v>
      </c>
      <c r="P274" s="59">
        <v>100</v>
      </c>
      <c r="Q274" s="59">
        <v>68</v>
      </c>
      <c r="R274" s="59">
        <v>92</v>
      </c>
      <c r="S274" s="59">
        <v>137</v>
      </c>
      <c r="T274" s="59">
        <v>119</v>
      </c>
      <c r="U274" s="59">
        <v>53</v>
      </c>
      <c r="V274" s="59">
        <v>94</v>
      </c>
      <c r="W274" s="59">
        <v>50</v>
      </c>
      <c r="X274" s="59">
        <v>71</v>
      </c>
      <c r="Y274" s="59">
        <v>71</v>
      </c>
      <c r="Z274" s="59">
        <v>273</v>
      </c>
      <c r="AA274" s="59">
        <v>52</v>
      </c>
      <c r="AB274" s="59">
        <v>55</v>
      </c>
      <c r="AC274" s="59">
        <v>329</v>
      </c>
      <c r="AD274" s="59">
        <v>77</v>
      </c>
      <c r="AE274" s="59">
        <v>92</v>
      </c>
      <c r="AF274" s="59">
        <v>36</v>
      </c>
      <c r="AG274" s="59">
        <v>58</v>
      </c>
      <c r="AH274" s="59">
        <v>150</v>
      </c>
      <c r="AI274" s="59">
        <v>89</v>
      </c>
      <c r="AJ274" s="59">
        <v>41</v>
      </c>
      <c r="AK274" s="59">
        <v>96</v>
      </c>
      <c r="AL274" s="59">
        <v>277</v>
      </c>
      <c r="AM274" s="59">
        <v>148</v>
      </c>
      <c r="AN274" s="59">
        <v>97</v>
      </c>
      <c r="AO274" s="59">
        <v>48</v>
      </c>
      <c r="AP274" s="59">
        <v>41</v>
      </c>
      <c r="AQ274" s="59">
        <v>29</v>
      </c>
      <c r="AR274" s="59">
        <v>88</v>
      </c>
      <c r="AU274" s="60">
        <v>536</v>
      </c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  <c r="CK274" s="61"/>
      <c r="CL274" s="61"/>
    </row>
    <row r="275" spans="1:90" ht="15">
      <c r="A275" s="58">
        <v>537</v>
      </c>
      <c r="B275" s="59">
        <v>88</v>
      </c>
      <c r="C275" s="59">
        <v>133</v>
      </c>
      <c r="D275" s="59">
        <v>52</v>
      </c>
      <c r="E275" s="59">
        <v>102</v>
      </c>
      <c r="F275" s="59">
        <v>56</v>
      </c>
      <c r="G275" s="59">
        <v>102</v>
      </c>
      <c r="H275" s="59">
        <v>80</v>
      </c>
      <c r="I275" s="59">
        <v>69</v>
      </c>
      <c r="J275" s="59">
        <v>111</v>
      </c>
      <c r="K275" s="59">
        <v>96</v>
      </c>
      <c r="L275" s="59">
        <v>68</v>
      </c>
      <c r="M275" s="59">
        <v>24</v>
      </c>
      <c r="N275" s="59">
        <v>104</v>
      </c>
      <c r="O275" s="59">
        <v>114</v>
      </c>
      <c r="P275" s="59">
        <v>99</v>
      </c>
      <c r="Q275" s="59">
        <v>65</v>
      </c>
      <c r="R275" s="59">
        <v>92</v>
      </c>
      <c r="S275" s="59">
        <v>134</v>
      </c>
      <c r="T275" s="59">
        <v>115</v>
      </c>
      <c r="U275" s="59">
        <v>53</v>
      </c>
      <c r="V275" s="59">
        <v>91</v>
      </c>
      <c r="W275" s="59">
        <v>51</v>
      </c>
      <c r="X275" s="59">
        <v>67</v>
      </c>
      <c r="Y275" s="59">
        <v>69</v>
      </c>
      <c r="Z275" s="59">
        <v>254</v>
      </c>
      <c r="AA275" s="59">
        <v>53</v>
      </c>
      <c r="AB275" s="59">
        <v>52</v>
      </c>
      <c r="AC275" s="59">
        <v>313</v>
      </c>
      <c r="AD275" s="59">
        <v>76</v>
      </c>
      <c r="AE275" s="59">
        <v>89</v>
      </c>
      <c r="AF275" s="59">
        <v>35</v>
      </c>
      <c r="AG275" s="59">
        <v>56</v>
      </c>
      <c r="AH275" s="59">
        <v>147</v>
      </c>
      <c r="AI275" s="59">
        <v>88</v>
      </c>
      <c r="AJ275" s="59">
        <v>40</v>
      </c>
      <c r="AK275" s="59">
        <v>92</v>
      </c>
      <c r="AL275" s="59">
        <v>265</v>
      </c>
      <c r="AM275" s="59">
        <v>144</v>
      </c>
      <c r="AN275" s="59">
        <v>94</v>
      </c>
      <c r="AO275" s="59">
        <v>48</v>
      </c>
      <c r="AP275" s="59">
        <v>40</v>
      </c>
      <c r="AQ275" s="59">
        <v>29</v>
      </c>
      <c r="AR275" s="59">
        <v>80</v>
      </c>
      <c r="AU275" s="60">
        <v>537</v>
      </c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  <c r="CA275" s="61"/>
      <c r="CB275" s="61"/>
      <c r="CC275" s="61"/>
      <c r="CD275" s="61"/>
      <c r="CE275" s="61"/>
      <c r="CF275" s="61"/>
      <c r="CG275" s="61"/>
      <c r="CH275" s="61"/>
      <c r="CI275" s="61"/>
      <c r="CJ275" s="61"/>
      <c r="CK275" s="61"/>
      <c r="CL275" s="61"/>
    </row>
    <row r="276" spans="1:90" ht="15">
      <c r="A276" s="58">
        <v>538</v>
      </c>
      <c r="B276" s="59">
        <v>85</v>
      </c>
      <c r="C276" s="59">
        <v>130</v>
      </c>
      <c r="D276" s="59">
        <v>51</v>
      </c>
      <c r="E276" s="59">
        <v>111</v>
      </c>
      <c r="F276" s="59">
        <v>56</v>
      </c>
      <c r="G276" s="59">
        <v>101</v>
      </c>
      <c r="H276" s="59">
        <v>76</v>
      </c>
      <c r="I276" s="59">
        <v>65</v>
      </c>
      <c r="J276" s="59">
        <v>103</v>
      </c>
      <c r="K276" s="59">
        <v>93</v>
      </c>
      <c r="L276" s="59">
        <v>68</v>
      </c>
      <c r="M276" s="59">
        <v>23</v>
      </c>
      <c r="N276" s="59">
        <v>106</v>
      </c>
      <c r="O276" s="59">
        <v>109</v>
      </c>
      <c r="P276" s="59">
        <v>98</v>
      </c>
      <c r="Q276" s="59">
        <v>63</v>
      </c>
      <c r="R276" s="59">
        <v>90</v>
      </c>
      <c r="S276" s="59">
        <v>131</v>
      </c>
      <c r="T276" s="59">
        <v>113</v>
      </c>
      <c r="U276" s="59">
        <v>52</v>
      </c>
      <c r="V276" s="59">
        <v>87</v>
      </c>
      <c r="W276" s="59">
        <v>51</v>
      </c>
      <c r="X276" s="59">
        <v>62</v>
      </c>
      <c r="Y276" s="59">
        <v>68</v>
      </c>
      <c r="Z276" s="59">
        <v>240</v>
      </c>
      <c r="AA276" s="59">
        <v>55</v>
      </c>
      <c r="AB276" s="59">
        <v>48</v>
      </c>
      <c r="AC276" s="59">
        <v>297</v>
      </c>
      <c r="AD276" s="59">
        <v>73</v>
      </c>
      <c r="AE276" s="59">
        <v>86</v>
      </c>
      <c r="AF276" s="59">
        <v>34</v>
      </c>
      <c r="AG276" s="59">
        <v>53</v>
      </c>
      <c r="AH276" s="59">
        <v>143</v>
      </c>
      <c r="AI276" s="59">
        <v>85</v>
      </c>
      <c r="AJ276" s="59">
        <v>39</v>
      </c>
      <c r="AK276" s="59">
        <v>91</v>
      </c>
      <c r="AL276" s="59">
        <v>254</v>
      </c>
      <c r="AM276" s="59">
        <v>139</v>
      </c>
      <c r="AN276" s="59">
        <v>94</v>
      </c>
      <c r="AO276" s="59">
        <v>47</v>
      </c>
      <c r="AP276" s="59">
        <v>39</v>
      </c>
      <c r="AQ276" s="59">
        <v>28</v>
      </c>
      <c r="AR276" s="59">
        <v>74</v>
      </c>
      <c r="AU276" s="60">
        <v>538</v>
      </c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</row>
    <row r="277" spans="1:90" ht="15">
      <c r="A277" s="58">
        <v>539</v>
      </c>
      <c r="B277" s="59">
        <v>86</v>
      </c>
      <c r="C277" s="59">
        <v>126</v>
      </c>
      <c r="D277" s="59">
        <v>47</v>
      </c>
      <c r="E277" s="59">
        <v>100</v>
      </c>
      <c r="F277" s="59">
        <v>56</v>
      </c>
      <c r="G277" s="59">
        <v>98</v>
      </c>
      <c r="H277" s="59">
        <v>76</v>
      </c>
      <c r="I277" s="59">
        <v>63</v>
      </c>
      <c r="J277" s="59">
        <v>93</v>
      </c>
      <c r="K277" s="59">
        <v>91</v>
      </c>
      <c r="L277" s="59">
        <v>68</v>
      </c>
      <c r="M277" s="59">
        <v>22</v>
      </c>
      <c r="N277" s="59">
        <v>101</v>
      </c>
      <c r="O277" s="59">
        <v>106</v>
      </c>
      <c r="P277" s="59">
        <v>96</v>
      </c>
      <c r="Q277" s="59">
        <v>62</v>
      </c>
      <c r="R277" s="59">
        <v>88</v>
      </c>
      <c r="S277" s="59">
        <v>127</v>
      </c>
      <c r="T277" s="59">
        <v>111</v>
      </c>
      <c r="U277" s="59">
        <v>52</v>
      </c>
      <c r="V277" s="59">
        <v>80</v>
      </c>
      <c r="W277" s="59">
        <v>51</v>
      </c>
      <c r="X277" s="59">
        <v>60</v>
      </c>
      <c r="Y277" s="59">
        <v>65</v>
      </c>
      <c r="Z277" s="59">
        <v>227</v>
      </c>
      <c r="AA277" s="59">
        <v>55</v>
      </c>
      <c r="AB277" s="59">
        <v>45</v>
      </c>
      <c r="AC277" s="59">
        <v>285</v>
      </c>
      <c r="AD277" s="59">
        <v>69</v>
      </c>
      <c r="AE277" s="59">
        <v>83</v>
      </c>
      <c r="AF277" s="59">
        <v>33</v>
      </c>
      <c r="AG277" s="59">
        <v>52</v>
      </c>
      <c r="AH277" s="59">
        <v>140</v>
      </c>
      <c r="AI277" s="59">
        <v>82</v>
      </c>
      <c r="AJ277" s="59">
        <v>38</v>
      </c>
      <c r="AK277" s="59">
        <v>88</v>
      </c>
      <c r="AL277" s="59">
        <v>242</v>
      </c>
      <c r="AM277" s="59">
        <v>133</v>
      </c>
      <c r="AN277" s="59">
        <v>97</v>
      </c>
      <c r="AO277" s="59">
        <v>45</v>
      </c>
      <c r="AP277" s="59">
        <v>37</v>
      </c>
      <c r="AQ277" s="59">
        <v>28</v>
      </c>
      <c r="AR277" s="59">
        <v>70</v>
      </c>
      <c r="AU277" s="60">
        <v>539</v>
      </c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</row>
    <row r="278" spans="1:90" ht="15">
      <c r="A278" s="58">
        <v>540</v>
      </c>
      <c r="B278" s="59">
        <v>83</v>
      </c>
      <c r="C278" s="59">
        <v>124</v>
      </c>
      <c r="D278" s="59">
        <v>41</v>
      </c>
      <c r="E278" s="59">
        <v>94</v>
      </c>
      <c r="F278" s="59">
        <v>50</v>
      </c>
      <c r="G278" s="59">
        <v>96</v>
      </c>
      <c r="H278" s="59">
        <v>74</v>
      </c>
      <c r="I278" s="59">
        <v>55</v>
      </c>
      <c r="J278" s="59">
        <v>87</v>
      </c>
      <c r="K278" s="59">
        <v>89</v>
      </c>
      <c r="L278" s="59">
        <v>68</v>
      </c>
      <c r="M278" s="59">
        <v>21</v>
      </c>
      <c r="N278" s="59">
        <v>97</v>
      </c>
      <c r="O278" s="59">
        <v>102</v>
      </c>
      <c r="P278" s="59">
        <v>95</v>
      </c>
      <c r="Q278" s="59">
        <v>59</v>
      </c>
      <c r="R278" s="59">
        <v>84</v>
      </c>
      <c r="S278" s="59">
        <v>123</v>
      </c>
      <c r="T278" s="59">
        <v>109</v>
      </c>
      <c r="U278" s="59">
        <v>51</v>
      </c>
      <c r="V278" s="59">
        <v>77</v>
      </c>
      <c r="W278" s="59">
        <v>48</v>
      </c>
      <c r="X278" s="59">
        <v>57</v>
      </c>
      <c r="Y278" s="59">
        <v>63</v>
      </c>
      <c r="Z278" s="59">
        <v>220</v>
      </c>
      <c r="AA278" s="59">
        <v>55</v>
      </c>
      <c r="AB278" s="59">
        <v>45</v>
      </c>
      <c r="AC278" s="59">
        <v>271</v>
      </c>
      <c r="AD278" s="59">
        <v>69</v>
      </c>
      <c r="AE278" s="59">
        <v>80</v>
      </c>
      <c r="AF278" s="59">
        <v>33</v>
      </c>
      <c r="AG278" s="59">
        <v>51</v>
      </c>
      <c r="AH278" s="59">
        <v>136</v>
      </c>
      <c r="AI278" s="59">
        <v>80</v>
      </c>
      <c r="AJ278" s="59">
        <v>36</v>
      </c>
      <c r="AK278" s="59">
        <v>85</v>
      </c>
      <c r="AL278" s="59">
        <v>234</v>
      </c>
      <c r="AM278" s="59">
        <v>127</v>
      </c>
      <c r="AN278" s="59">
        <v>110</v>
      </c>
      <c r="AO278" s="59">
        <v>45</v>
      </c>
      <c r="AP278" s="59">
        <v>35</v>
      </c>
      <c r="AQ278" s="59">
        <v>27</v>
      </c>
      <c r="AR278" s="59">
        <v>66</v>
      </c>
      <c r="AU278" s="60">
        <v>540</v>
      </c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</row>
    <row r="279" spans="1:90" ht="15">
      <c r="A279" s="58">
        <v>541</v>
      </c>
      <c r="B279" s="59">
        <v>88</v>
      </c>
      <c r="C279" s="59">
        <v>122</v>
      </c>
      <c r="D279" s="59">
        <v>39</v>
      </c>
      <c r="E279" s="59">
        <v>88</v>
      </c>
      <c r="F279" s="59">
        <v>50</v>
      </c>
      <c r="G279" s="59">
        <v>95</v>
      </c>
      <c r="H279" s="59">
        <v>74</v>
      </c>
      <c r="I279" s="59">
        <v>55</v>
      </c>
      <c r="J279" s="59">
        <v>83</v>
      </c>
      <c r="K279" s="59">
        <v>96</v>
      </c>
      <c r="L279" s="59">
        <v>63</v>
      </c>
      <c r="M279" s="59">
        <v>19</v>
      </c>
      <c r="N279" s="59">
        <v>97</v>
      </c>
      <c r="O279" s="59">
        <v>96</v>
      </c>
      <c r="P279" s="59">
        <v>93</v>
      </c>
      <c r="Q279" s="59">
        <v>57</v>
      </c>
      <c r="R279" s="59">
        <v>81</v>
      </c>
      <c r="S279" s="59">
        <v>122</v>
      </c>
      <c r="T279" s="59">
        <v>104</v>
      </c>
      <c r="U279" s="59">
        <v>51</v>
      </c>
      <c r="V279" s="59">
        <v>75</v>
      </c>
      <c r="W279" s="59">
        <v>42</v>
      </c>
      <c r="X279" s="59">
        <v>53</v>
      </c>
      <c r="Y279" s="59">
        <v>62</v>
      </c>
      <c r="Z279" s="59">
        <v>211</v>
      </c>
      <c r="AA279" s="59">
        <v>54</v>
      </c>
      <c r="AB279" s="59">
        <v>45</v>
      </c>
      <c r="AC279" s="59">
        <v>256</v>
      </c>
      <c r="AD279" s="59">
        <v>67</v>
      </c>
      <c r="AE279" s="59">
        <v>79</v>
      </c>
      <c r="AF279" s="59">
        <v>33</v>
      </c>
      <c r="AG279" s="59">
        <v>50</v>
      </c>
      <c r="AH279" s="59">
        <v>132</v>
      </c>
      <c r="AI279" s="59">
        <v>79</v>
      </c>
      <c r="AJ279" s="59">
        <v>35</v>
      </c>
      <c r="AK279" s="59">
        <v>81</v>
      </c>
      <c r="AL279" s="59">
        <v>224</v>
      </c>
      <c r="AM279" s="59">
        <v>123</v>
      </c>
      <c r="AN279" s="59">
        <v>111</v>
      </c>
      <c r="AO279" s="59">
        <v>48</v>
      </c>
      <c r="AP279" s="59">
        <v>34</v>
      </c>
      <c r="AQ279" s="59">
        <v>26</v>
      </c>
      <c r="AR279" s="59">
        <v>64</v>
      </c>
      <c r="AU279" s="60">
        <v>541</v>
      </c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</row>
    <row r="280" spans="1:90" ht="15">
      <c r="A280" s="58">
        <v>542</v>
      </c>
      <c r="B280" s="59">
        <v>86</v>
      </c>
      <c r="C280" s="59">
        <v>118</v>
      </c>
      <c r="D280" s="59">
        <v>37</v>
      </c>
      <c r="E280" s="59">
        <v>83</v>
      </c>
      <c r="F280" s="59">
        <v>50</v>
      </c>
      <c r="G280" s="59">
        <v>93</v>
      </c>
      <c r="H280" s="59">
        <v>74</v>
      </c>
      <c r="I280" s="59">
        <v>55</v>
      </c>
      <c r="J280" s="59">
        <v>80</v>
      </c>
      <c r="K280" s="59">
        <v>98</v>
      </c>
      <c r="L280" s="59">
        <v>60</v>
      </c>
      <c r="M280" s="59">
        <v>18</v>
      </c>
      <c r="N280" s="59">
        <v>95</v>
      </c>
      <c r="O280" s="59">
        <v>92</v>
      </c>
      <c r="P280" s="59">
        <v>95</v>
      </c>
      <c r="Q280" s="59">
        <v>56</v>
      </c>
      <c r="R280" s="59">
        <v>80</v>
      </c>
      <c r="S280" s="59">
        <v>119</v>
      </c>
      <c r="T280" s="59">
        <v>100</v>
      </c>
      <c r="U280" s="59">
        <v>50</v>
      </c>
      <c r="V280" s="59">
        <v>71</v>
      </c>
      <c r="W280" s="59">
        <v>35</v>
      </c>
      <c r="X280" s="59">
        <v>50</v>
      </c>
      <c r="Y280" s="59">
        <v>62</v>
      </c>
      <c r="Z280" s="59">
        <v>201</v>
      </c>
      <c r="AA280" s="59">
        <v>54</v>
      </c>
      <c r="AB280" s="59">
        <v>46</v>
      </c>
      <c r="AC280" s="59">
        <v>241</v>
      </c>
      <c r="AD280" s="59">
        <v>64</v>
      </c>
      <c r="AE280" s="59">
        <v>78</v>
      </c>
      <c r="AF280" s="59">
        <v>34</v>
      </c>
      <c r="AG280" s="59">
        <v>49</v>
      </c>
      <c r="AH280" s="59">
        <v>127</v>
      </c>
      <c r="AI280" s="59">
        <v>78</v>
      </c>
      <c r="AJ280" s="59">
        <v>35</v>
      </c>
      <c r="AK280" s="59">
        <v>78</v>
      </c>
      <c r="AL280" s="59">
        <v>217</v>
      </c>
      <c r="AM280" s="59">
        <v>121</v>
      </c>
      <c r="AN280" s="59">
        <v>106</v>
      </c>
      <c r="AO280" s="59">
        <v>95</v>
      </c>
      <c r="AP280" s="59">
        <v>33</v>
      </c>
      <c r="AQ280" s="59">
        <v>26</v>
      </c>
      <c r="AR280" s="59">
        <v>62</v>
      </c>
      <c r="AU280" s="60">
        <v>542</v>
      </c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</row>
    <row r="281" spans="1:90" ht="15">
      <c r="A281" s="58">
        <v>543</v>
      </c>
      <c r="B281" s="59">
        <v>77</v>
      </c>
      <c r="C281" s="59">
        <v>114</v>
      </c>
      <c r="D281" s="59">
        <v>35</v>
      </c>
      <c r="E281" s="59">
        <v>83</v>
      </c>
      <c r="F281" s="59">
        <v>50</v>
      </c>
      <c r="G281" s="59">
        <v>97</v>
      </c>
      <c r="H281" s="59">
        <v>72</v>
      </c>
      <c r="I281" s="59">
        <v>53</v>
      </c>
      <c r="J281" s="59">
        <v>79</v>
      </c>
      <c r="K281" s="59">
        <v>93</v>
      </c>
      <c r="L281" s="59">
        <v>56</v>
      </c>
      <c r="M281" s="59">
        <v>16</v>
      </c>
      <c r="N281" s="59">
        <v>95</v>
      </c>
      <c r="O281" s="59">
        <v>90</v>
      </c>
      <c r="P281" s="59">
        <v>93</v>
      </c>
      <c r="Q281" s="59">
        <v>54</v>
      </c>
      <c r="R281" s="59">
        <v>95</v>
      </c>
      <c r="S281" s="59">
        <v>115</v>
      </c>
      <c r="T281" s="59">
        <v>97</v>
      </c>
      <c r="U281" s="59">
        <v>50</v>
      </c>
      <c r="V281" s="59">
        <v>67</v>
      </c>
      <c r="W281" s="59">
        <v>33</v>
      </c>
      <c r="X281" s="59">
        <v>48</v>
      </c>
      <c r="Y281" s="59">
        <v>62</v>
      </c>
      <c r="Z281" s="59">
        <v>191</v>
      </c>
      <c r="AA281" s="59">
        <v>54</v>
      </c>
      <c r="AB281" s="59">
        <v>46</v>
      </c>
      <c r="AC281" s="59">
        <v>230</v>
      </c>
      <c r="AD281" s="59">
        <v>63</v>
      </c>
      <c r="AE281" s="59">
        <v>75</v>
      </c>
      <c r="AF281" s="59">
        <v>41</v>
      </c>
      <c r="AG281" s="59">
        <v>46</v>
      </c>
      <c r="AH281" s="59">
        <v>121</v>
      </c>
      <c r="AI281" s="59">
        <v>76</v>
      </c>
      <c r="AJ281" s="59">
        <v>34</v>
      </c>
      <c r="AK281" s="59">
        <v>75</v>
      </c>
      <c r="AL281" s="59">
        <v>209</v>
      </c>
      <c r="AM281" s="59">
        <v>118</v>
      </c>
      <c r="AN281" s="59">
        <v>106</v>
      </c>
      <c r="AO281" s="59">
        <v>157</v>
      </c>
      <c r="AP281" s="59">
        <v>36</v>
      </c>
      <c r="AQ281" s="59">
        <v>25</v>
      </c>
      <c r="AR281" s="59">
        <v>60</v>
      </c>
      <c r="AU281" s="60">
        <v>543</v>
      </c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</row>
    <row r="282" spans="1:90" ht="15">
      <c r="A282" s="58">
        <v>544</v>
      </c>
      <c r="B282" s="59">
        <v>72</v>
      </c>
      <c r="C282" s="59">
        <v>112</v>
      </c>
      <c r="D282" s="59">
        <v>33</v>
      </c>
      <c r="E282" s="59">
        <v>81</v>
      </c>
      <c r="F282" s="59">
        <v>50</v>
      </c>
      <c r="G282" s="59">
        <v>100</v>
      </c>
      <c r="H282" s="59">
        <v>71</v>
      </c>
      <c r="I282" s="59">
        <v>53</v>
      </c>
      <c r="J282" s="59">
        <v>76</v>
      </c>
      <c r="K282" s="59">
        <v>89</v>
      </c>
      <c r="L282" s="59">
        <v>55</v>
      </c>
      <c r="M282" s="59">
        <v>15</v>
      </c>
      <c r="N282" s="59">
        <v>93</v>
      </c>
      <c r="O282" s="59">
        <v>89</v>
      </c>
      <c r="P282" s="59">
        <v>88</v>
      </c>
      <c r="Q282" s="59">
        <v>52</v>
      </c>
      <c r="R282" s="59">
        <v>117</v>
      </c>
      <c r="S282" s="59">
        <v>113</v>
      </c>
      <c r="T282" s="59">
        <v>97</v>
      </c>
      <c r="U282" s="59">
        <v>43</v>
      </c>
      <c r="V282" s="59">
        <v>66</v>
      </c>
      <c r="W282" s="59">
        <v>32</v>
      </c>
      <c r="X282" s="59">
        <v>44</v>
      </c>
      <c r="Y282" s="59">
        <v>63</v>
      </c>
      <c r="Z282" s="59">
        <v>181</v>
      </c>
      <c r="AA282" s="59">
        <v>54</v>
      </c>
      <c r="AB282" s="59">
        <v>45</v>
      </c>
      <c r="AC282" s="59">
        <v>220</v>
      </c>
      <c r="AD282" s="59">
        <v>61</v>
      </c>
      <c r="AE282" s="59">
        <v>72</v>
      </c>
      <c r="AF282" s="59">
        <v>87</v>
      </c>
      <c r="AG282" s="59">
        <v>44</v>
      </c>
      <c r="AH282" s="59">
        <v>115</v>
      </c>
      <c r="AI282" s="59">
        <v>74</v>
      </c>
      <c r="AJ282" s="59">
        <v>34</v>
      </c>
      <c r="AK282" s="59">
        <v>72</v>
      </c>
      <c r="AL282" s="59">
        <v>201</v>
      </c>
      <c r="AM282" s="59">
        <v>114</v>
      </c>
      <c r="AN282" s="59">
        <v>101</v>
      </c>
      <c r="AO282" s="59">
        <v>149</v>
      </c>
      <c r="AP282" s="59">
        <v>38</v>
      </c>
      <c r="AQ282" s="59">
        <v>24</v>
      </c>
      <c r="AR282" s="59">
        <v>57</v>
      </c>
      <c r="AU282" s="60">
        <v>544</v>
      </c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</row>
    <row r="283" spans="1:90" ht="15">
      <c r="A283" s="58">
        <v>545</v>
      </c>
      <c r="B283" s="59">
        <v>67</v>
      </c>
      <c r="C283" s="59">
        <v>110</v>
      </c>
      <c r="D283" s="59">
        <v>31</v>
      </c>
      <c r="E283" s="59">
        <v>79</v>
      </c>
      <c r="F283" s="59">
        <v>45</v>
      </c>
      <c r="G283" s="59">
        <v>98</v>
      </c>
      <c r="H283" s="59">
        <v>67</v>
      </c>
      <c r="I283" s="59">
        <v>51</v>
      </c>
      <c r="J283" s="59">
        <v>74</v>
      </c>
      <c r="K283" s="59">
        <v>84</v>
      </c>
      <c r="L283" s="59">
        <v>53</v>
      </c>
      <c r="M283" s="59">
        <v>15</v>
      </c>
      <c r="N283" s="59">
        <v>91</v>
      </c>
      <c r="O283" s="59">
        <v>86</v>
      </c>
      <c r="P283" s="59">
        <v>83</v>
      </c>
      <c r="Q283" s="59">
        <v>50</v>
      </c>
      <c r="R283" s="59">
        <v>108</v>
      </c>
      <c r="S283" s="59">
        <v>111</v>
      </c>
      <c r="T283" s="59">
        <v>95</v>
      </c>
      <c r="U283" s="59">
        <v>42</v>
      </c>
      <c r="V283" s="59">
        <v>66</v>
      </c>
      <c r="W283" s="59">
        <v>30</v>
      </c>
      <c r="X283" s="59">
        <v>42</v>
      </c>
      <c r="Y283" s="59">
        <v>62</v>
      </c>
      <c r="Z283" s="59">
        <v>176</v>
      </c>
      <c r="AA283" s="59">
        <v>58</v>
      </c>
      <c r="AB283" s="59">
        <v>47</v>
      </c>
      <c r="AC283" s="59">
        <v>214</v>
      </c>
      <c r="AD283" s="59">
        <v>60</v>
      </c>
      <c r="AE283" s="59">
        <v>69</v>
      </c>
      <c r="AF283" s="59">
        <v>123</v>
      </c>
      <c r="AG283" s="59">
        <v>42</v>
      </c>
      <c r="AH283" s="59">
        <v>109</v>
      </c>
      <c r="AI283" s="59">
        <v>71</v>
      </c>
      <c r="AJ283" s="59">
        <v>34</v>
      </c>
      <c r="AK283" s="59">
        <v>69</v>
      </c>
      <c r="AL283" s="59">
        <v>194</v>
      </c>
      <c r="AM283" s="59">
        <v>123</v>
      </c>
      <c r="AN283" s="59">
        <v>95</v>
      </c>
      <c r="AO283" s="59">
        <v>102</v>
      </c>
      <c r="AP283" s="59">
        <v>39</v>
      </c>
      <c r="AQ283" s="59">
        <v>24</v>
      </c>
      <c r="AR283" s="59">
        <v>54</v>
      </c>
      <c r="AU283" s="60">
        <v>545</v>
      </c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</row>
    <row r="284" spans="1:90" ht="15">
      <c r="A284" s="58">
        <v>546</v>
      </c>
      <c r="B284" s="59">
        <v>62</v>
      </c>
      <c r="C284" s="59">
        <v>106</v>
      </c>
      <c r="D284" s="59">
        <v>30</v>
      </c>
      <c r="E284" s="59">
        <v>74</v>
      </c>
      <c r="F284" s="59">
        <v>45</v>
      </c>
      <c r="G284" s="59">
        <v>95</v>
      </c>
      <c r="H284" s="59">
        <v>67</v>
      </c>
      <c r="I284" s="59">
        <v>49</v>
      </c>
      <c r="J284" s="59">
        <v>72</v>
      </c>
      <c r="K284" s="59">
        <v>82</v>
      </c>
      <c r="L284" s="59">
        <v>51</v>
      </c>
      <c r="M284" s="59">
        <v>14</v>
      </c>
      <c r="N284" s="59">
        <v>91</v>
      </c>
      <c r="O284" s="59">
        <v>83</v>
      </c>
      <c r="P284" s="59">
        <v>79</v>
      </c>
      <c r="Q284" s="59">
        <v>48</v>
      </c>
      <c r="R284" s="59">
        <v>111</v>
      </c>
      <c r="S284" s="59">
        <v>111</v>
      </c>
      <c r="T284" s="59">
        <v>91</v>
      </c>
      <c r="U284" s="59">
        <v>41</v>
      </c>
      <c r="V284" s="59">
        <v>66</v>
      </c>
      <c r="W284" s="59">
        <v>30</v>
      </c>
      <c r="X284" s="59">
        <v>40</v>
      </c>
      <c r="Y284" s="59">
        <v>65</v>
      </c>
      <c r="Z284" s="59">
        <v>169</v>
      </c>
      <c r="AA284" s="59">
        <v>65</v>
      </c>
      <c r="AB284" s="59">
        <v>85</v>
      </c>
      <c r="AC284" s="59">
        <v>207</v>
      </c>
      <c r="AD284" s="59">
        <v>57</v>
      </c>
      <c r="AE284" s="59">
        <v>66</v>
      </c>
      <c r="AF284" s="59">
        <v>90</v>
      </c>
      <c r="AG284" s="59">
        <v>41</v>
      </c>
      <c r="AH284" s="59">
        <v>106</v>
      </c>
      <c r="AI284" s="59">
        <v>69</v>
      </c>
      <c r="AJ284" s="59">
        <v>35</v>
      </c>
      <c r="AK284" s="59">
        <v>65</v>
      </c>
      <c r="AL284" s="59">
        <v>186</v>
      </c>
      <c r="AM284" s="59">
        <v>143</v>
      </c>
      <c r="AN284" s="59">
        <v>91</v>
      </c>
      <c r="AO284" s="59">
        <v>78</v>
      </c>
      <c r="AP284" s="59">
        <v>37</v>
      </c>
      <c r="AQ284" s="59">
        <v>24</v>
      </c>
      <c r="AR284" s="59">
        <v>52</v>
      </c>
      <c r="AU284" s="60">
        <v>546</v>
      </c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</row>
    <row r="285" spans="1:90" ht="15">
      <c r="A285" s="58">
        <v>547</v>
      </c>
      <c r="B285" s="59">
        <v>60</v>
      </c>
      <c r="C285" s="59">
        <v>101</v>
      </c>
      <c r="D285" s="59">
        <v>30</v>
      </c>
      <c r="E285" s="59">
        <v>71</v>
      </c>
      <c r="F285" s="59">
        <v>45</v>
      </c>
      <c r="G285" s="59">
        <v>90</v>
      </c>
      <c r="H285" s="59">
        <v>65</v>
      </c>
      <c r="I285" s="59">
        <v>47</v>
      </c>
      <c r="J285" s="59">
        <v>70</v>
      </c>
      <c r="K285" s="59">
        <v>80</v>
      </c>
      <c r="L285" s="59">
        <v>51</v>
      </c>
      <c r="M285" s="59">
        <v>14</v>
      </c>
      <c r="N285" s="59">
        <v>93</v>
      </c>
      <c r="O285" s="59">
        <v>82</v>
      </c>
      <c r="P285" s="59">
        <v>77</v>
      </c>
      <c r="Q285" s="59">
        <v>48</v>
      </c>
      <c r="R285" s="59">
        <v>105</v>
      </c>
      <c r="S285" s="59">
        <v>108</v>
      </c>
      <c r="T285" s="59">
        <v>89</v>
      </c>
      <c r="U285" s="59">
        <v>41</v>
      </c>
      <c r="V285" s="59">
        <v>66</v>
      </c>
      <c r="W285" s="59">
        <v>29</v>
      </c>
      <c r="X285" s="59">
        <v>40</v>
      </c>
      <c r="Y285" s="59">
        <v>79</v>
      </c>
      <c r="Z285" s="59">
        <v>163</v>
      </c>
      <c r="AA285" s="59">
        <v>67</v>
      </c>
      <c r="AB285" s="59">
        <v>135</v>
      </c>
      <c r="AC285" s="59">
        <v>199</v>
      </c>
      <c r="AD285" s="59">
        <v>54</v>
      </c>
      <c r="AE285" s="59">
        <v>64</v>
      </c>
      <c r="AF285" s="59">
        <v>61</v>
      </c>
      <c r="AG285" s="59">
        <v>41</v>
      </c>
      <c r="AH285" s="59">
        <v>105</v>
      </c>
      <c r="AI285" s="59">
        <v>69</v>
      </c>
      <c r="AJ285" s="59">
        <v>34</v>
      </c>
      <c r="AK285" s="59">
        <v>62</v>
      </c>
      <c r="AL285" s="59">
        <v>179</v>
      </c>
      <c r="AM285" s="59">
        <v>139</v>
      </c>
      <c r="AN285" s="59">
        <v>88</v>
      </c>
      <c r="AO285" s="59">
        <v>65</v>
      </c>
      <c r="AP285" s="59">
        <v>35</v>
      </c>
      <c r="AQ285" s="59">
        <v>24</v>
      </c>
      <c r="AR285" s="59">
        <v>50</v>
      </c>
      <c r="AU285" s="60">
        <v>547</v>
      </c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</row>
    <row r="286" spans="1:90" ht="15">
      <c r="A286" s="58">
        <v>548</v>
      </c>
      <c r="B286" s="59">
        <v>57</v>
      </c>
      <c r="C286" s="59">
        <v>93</v>
      </c>
      <c r="D286" s="59">
        <v>29</v>
      </c>
      <c r="E286" s="59">
        <v>69</v>
      </c>
      <c r="F286" s="59">
        <v>45</v>
      </c>
      <c r="G286" s="59">
        <v>87</v>
      </c>
      <c r="H286" s="59">
        <v>62</v>
      </c>
      <c r="I286" s="59">
        <v>45</v>
      </c>
      <c r="J286" s="59">
        <v>67</v>
      </c>
      <c r="K286" s="59">
        <v>78</v>
      </c>
      <c r="L286" s="59">
        <v>50</v>
      </c>
      <c r="M286" s="59">
        <v>14</v>
      </c>
      <c r="N286" s="59">
        <v>91</v>
      </c>
      <c r="O286" s="59">
        <v>81</v>
      </c>
      <c r="P286" s="59">
        <v>73</v>
      </c>
      <c r="Q286" s="59">
        <v>48</v>
      </c>
      <c r="R286" s="59">
        <v>94</v>
      </c>
      <c r="S286" s="59">
        <v>147</v>
      </c>
      <c r="T286" s="59">
        <v>88</v>
      </c>
      <c r="U286" s="59">
        <v>40</v>
      </c>
      <c r="V286" s="59">
        <v>65</v>
      </c>
      <c r="W286" s="59">
        <v>29</v>
      </c>
      <c r="X286" s="59">
        <v>39</v>
      </c>
      <c r="Y286" s="59">
        <v>79</v>
      </c>
      <c r="Z286" s="59">
        <v>156</v>
      </c>
      <c r="AA286" s="59">
        <v>62</v>
      </c>
      <c r="AB286" s="59">
        <v>123</v>
      </c>
      <c r="AC286" s="59">
        <v>191</v>
      </c>
      <c r="AD286" s="59">
        <v>51</v>
      </c>
      <c r="AE286" s="59">
        <v>63</v>
      </c>
      <c r="AF286" s="59">
        <v>53</v>
      </c>
      <c r="AG286" s="59">
        <v>41</v>
      </c>
      <c r="AH286" s="59">
        <v>104</v>
      </c>
      <c r="AI286" s="59">
        <v>69</v>
      </c>
      <c r="AJ286" s="59">
        <v>33</v>
      </c>
      <c r="AK286" s="59">
        <v>60</v>
      </c>
      <c r="AL286" s="59">
        <v>175</v>
      </c>
      <c r="AM286" s="59">
        <v>124</v>
      </c>
      <c r="AN286" s="59">
        <v>86</v>
      </c>
      <c r="AO286" s="59">
        <v>56</v>
      </c>
      <c r="AP286" s="59">
        <v>33</v>
      </c>
      <c r="AQ286" s="59">
        <v>23</v>
      </c>
      <c r="AR286" s="59">
        <v>48</v>
      </c>
      <c r="AU286" s="60">
        <v>548</v>
      </c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</row>
    <row r="287" spans="1:90" ht="15">
      <c r="A287" s="58">
        <v>549</v>
      </c>
      <c r="B287" s="59">
        <v>54</v>
      </c>
      <c r="C287" s="59">
        <v>90</v>
      </c>
      <c r="D287" s="59">
        <v>27</v>
      </c>
      <c r="E287" s="59">
        <v>67</v>
      </c>
      <c r="F287" s="59">
        <v>45</v>
      </c>
      <c r="G287" s="59">
        <v>85</v>
      </c>
      <c r="H287" s="59">
        <v>60</v>
      </c>
      <c r="I287" s="59">
        <v>45</v>
      </c>
      <c r="J287" s="59">
        <v>64</v>
      </c>
      <c r="K287" s="59">
        <v>78</v>
      </c>
      <c r="L287" s="59">
        <v>51</v>
      </c>
      <c r="M287" s="59">
        <v>13</v>
      </c>
      <c r="N287" s="59">
        <v>88</v>
      </c>
      <c r="O287" s="59">
        <v>79</v>
      </c>
      <c r="P287" s="59">
        <v>71</v>
      </c>
      <c r="Q287" s="59">
        <v>47</v>
      </c>
      <c r="R287" s="59">
        <v>90</v>
      </c>
      <c r="S287" s="59">
        <v>202</v>
      </c>
      <c r="T287" s="59">
        <v>83</v>
      </c>
      <c r="U287" s="59">
        <v>40</v>
      </c>
      <c r="V287" s="59">
        <v>62</v>
      </c>
      <c r="W287" s="59">
        <v>30</v>
      </c>
      <c r="X287" s="59">
        <v>38</v>
      </c>
      <c r="Y287" s="59">
        <v>71</v>
      </c>
      <c r="Z287" s="59">
        <v>148</v>
      </c>
      <c r="AA287" s="59">
        <v>58</v>
      </c>
      <c r="AB287" s="59">
        <v>84</v>
      </c>
      <c r="AC287" s="59">
        <v>183</v>
      </c>
      <c r="AD287" s="59">
        <v>50</v>
      </c>
      <c r="AE287" s="59">
        <v>63</v>
      </c>
      <c r="AF287" s="59">
        <v>48</v>
      </c>
      <c r="AG287" s="59">
        <v>39</v>
      </c>
      <c r="AH287" s="59">
        <v>102</v>
      </c>
      <c r="AI287" s="59">
        <v>67</v>
      </c>
      <c r="AJ287" s="59">
        <v>33</v>
      </c>
      <c r="AK287" s="59">
        <v>59</v>
      </c>
      <c r="AL287" s="59">
        <v>172</v>
      </c>
      <c r="AM287" s="59">
        <v>112</v>
      </c>
      <c r="AN287" s="59">
        <v>83</v>
      </c>
      <c r="AO287" s="59">
        <v>51</v>
      </c>
      <c r="AP287" s="59">
        <v>31</v>
      </c>
      <c r="AQ287" s="59">
        <v>22</v>
      </c>
      <c r="AR287" s="59">
        <v>46</v>
      </c>
      <c r="AU287" s="60">
        <v>549</v>
      </c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</row>
    <row r="288" spans="1:90" ht="15">
      <c r="A288" s="58">
        <v>550</v>
      </c>
      <c r="B288" s="59">
        <v>54</v>
      </c>
      <c r="C288" s="59">
        <v>88</v>
      </c>
      <c r="D288" s="59">
        <v>26</v>
      </c>
      <c r="E288" s="59">
        <v>65</v>
      </c>
      <c r="F288" s="59">
        <v>45</v>
      </c>
      <c r="G288" s="59">
        <v>83</v>
      </c>
      <c r="H288" s="59">
        <v>60</v>
      </c>
      <c r="I288" s="59">
        <v>45</v>
      </c>
      <c r="J288" s="59">
        <v>63</v>
      </c>
      <c r="K288" s="59">
        <v>76</v>
      </c>
      <c r="L288" s="59">
        <v>51</v>
      </c>
      <c r="M288" s="59">
        <v>13</v>
      </c>
      <c r="N288" s="59">
        <v>86</v>
      </c>
      <c r="O288" s="59">
        <v>78</v>
      </c>
      <c r="P288" s="59">
        <v>73</v>
      </c>
      <c r="Q288" s="59">
        <v>46</v>
      </c>
      <c r="R288" s="59">
        <v>87</v>
      </c>
      <c r="S288" s="59">
        <v>149</v>
      </c>
      <c r="T288" s="59">
        <v>81</v>
      </c>
      <c r="U288" s="59">
        <v>40</v>
      </c>
      <c r="V288" s="59">
        <v>59</v>
      </c>
      <c r="W288" s="59">
        <v>31</v>
      </c>
      <c r="X288" s="59">
        <v>38</v>
      </c>
      <c r="Y288" s="59">
        <v>67</v>
      </c>
      <c r="Z288" s="59">
        <v>143</v>
      </c>
      <c r="AA288" s="59">
        <v>44</v>
      </c>
      <c r="AB288" s="59">
        <v>67</v>
      </c>
      <c r="AC288" s="59">
        <v>178</v>
      </c>
      <c r="AD288" s="59">
        <v>47</v>
      </c>
      <c r="AE288" s="59">
        <v>64</v>
      </c>
      <c r="AF288" s="59">
        <v>45</v>
      </c>
      <c r="AG288" s="59">
        <v>38</v>
      </c>
      <c r="AH288" s="59">
        <v>99</v>
      </c>
      <c r="AI288" s="59">
        <v>65</v>
      </c>
      <c r="AJ288" s="59">
        <v>32</v>
      </c>
      <c r="AK288" s="59">
        <v>57</v>
      </c>
      <c r="AL288" s="59">
        <v>168</v>
      </c>
      <c r="AM288" s="59">
        <v>106</v>
      </c>
      <c r="AN288" s="59">
        <v>80</v>
      </c>
      <c r="AO288" s="59">
        <v>48</v>
      </c>
      <c r="AP288" s="59">
        <v>29</v>
      </c>
      <c r="AQ288" s="59">
        <v>21</v>
      </c>
      <c r="AR288" s="59">
        <v>45</v>
      </c>
      <c r="AU288" s="60">
        <v>550</v>
      </c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</row>
    <row r="289" spans="1:90" ht="15">
      <c r="A289" s="58">
        <v>551</v>
      </c>
      <c r="B289" s="59">
        <v>52</v>
      </c>
      <c r="C289" s="59">
        <v>86</v>
      </c>
      <c r="D289" s="59">
        <v>26</v>
      </c>
      <c r="E289" s="59">
        <v>63</v>
      </c>
      <c r="F289" s="59">
        <v>42</v>
      </c>
      <c r="G289" s="59">
        <v>80</v>
      </c>
      <c r="H289" s="59">
        <v>60</v>
      </c>
      <c r="I289" s="59">
        <v>42</v>
      </c>
      <c r="J289" s="59">
        <v>62</v>
      </c>
      <c r="K289" s="59">
        <v>76</v>
      </c>
      <c r="L289" s="59">
        <v>49</v>
      </c>
      <c r="M289" s="59">
        <v>13</v>
      </c>
      <c r="N289" s="59">
        <v>84</v>
      </c>
      <c r="O289" s="59">
        <v>77</v>
      </c>
      <c r="P289" s="59">
        <v>73</v>
      </c>
      <c r="Q289" s="59">
        <v>46</v>
      </c>
      <c r="R289" s="59">
        <v>85</v>
      </c>
      <c r="S289" s="59">
        <v>126</v>
      </c>
      <c r="T289" s="59">
        <v>77</v>
      </c>
      <c r="U289" s="59">
        <v>39</v>
      </c>
      <c r="V289" s="59">
        <v>55</v>
      </c>
      <c r="W289" s="59">
        <v>31</v>
      </c>
      <c r="X289" s="59">
        <v>37</v>
      </c>
      <c r="Y289" s="59">
        <v>64</v>
      </c>
      <c r="Z289" s="59">
        <v>140</v>
      </c>
      <c r="AA289" s="59">
        <v>34</v>
      </c>
      <c r="AB289" s="59">
        <v>61</v>
      </c>
      <c r="AC289" s="59">
        <v>173</v>
      </c>
      <c r="AD289" s="59">
        <v>46</v>
      </c>
      <c r="AE289" s="59">
        <v>64</v>
      </c>
      <c r="AF289" s="59">
        <v>42</v>
      </c>
      <c r="AG289" s="59">
        <v>37</v>
      </c>
      <c r="AH289" s="59">
        <v>97</v>
      </c>
      <c r="AI289" s="59">
        <v>63</v>
      </c>
      <c r="AJ289" s="59">
        <v>32</v>
      </c>
      <c r="AK289" s="59">
        <v>55</v>
      </c>
      <c r="AL289" s="59">
        <v>162</v>
      </c>
      <c r="AM289" s="59">
        <v>101</v>
      </c>
      <c r="AN289" s="59">
        <v>75</v>
      </c>
      <c r="AO289" s="59">
        <v>45</v>
      </c>
      <c r="AP289" s="59">
        <v>27</v>
      </c>
      <c r="AQ289" s="59">
        <v>21</v>
      </c>
      <c r="AR289" s="59">
        <v>44</v>
      </c>
      <c r="AU289" s="60">
        <v>551</v>
      </c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</row>
    <row r="290" spans="1:90" ht="15">
      <c r="A290" s="58">
        <v>552</v>
      </c>
      <c r="B290" s="59">
        <v>51</v>
      </c>
      <c r="C290" s="59">
        <v>86</v>
      </c>
      <c r="D290" s="59">
        <v>34</v>
      </c>
      <c r="E290" s="59">
        <v>61</v>
      </c>
      <c r="F290" s="59">
        <v>42</v>
      </c>
      <c r="G290" s="59">
        <v>79</v>
      </c>
      <c r="H290" s="59">
        <v>60</v>
      </c>
      <c r="I290" s="59">
        <v>42</v>
      </c>
      <c r="J290" s="59">
        <v>60</v>
      </c>
      <c r="K290" s="59">
        <v>74</v>
      </c>
      <c r="L290" s="59">
        <v>49</v>
      </c>
      <c r="M290" s="59">
        <v>13</v>
      </c>
      <c r="N290" s="59">
        <v>80</v>
      </c>
      <c r="O290" s="59">
        <v>75</v>
      </c>
      <c r="P290" s="59">
        <v>73</v>
      </c>
      <c r="Q290" s="59">
        <v>43</v>
      </c>
      <c r="R290" s="59">
        <v>80</v>
      </c>
      <c r="S290" s="59">
        <v>114</v>
      </c>
      <c r="T290" s="59">
        <v>74</v>
      </c>
      <c r="U290" s="59">
        <v>37</v>
      </c>
      <c r="V290" s="59">
        <v>55</v>
      </c>
      <c r="W290" s="59">
        <v>31</v>
      </c>
      <c r="X290" s="59">
        <v>36</v>
      </c>
      <c r="Y290" s="59">
        <v>61</v>
      </c>
      <c r="Z290" s="59">
        <v>138</v>
      </c>
      <c r="AA290" s="59">
        <v>31</v>
      </c>
      <c r="AB290" s="59">
        <v>55</v>
      </c>
      <c r="AC290" s="59">
        <v>166</v>
      </c>
      <c r="AD290" s="59">
        <v>44</v>
      </c>
      <c r="AE290" s="59">
        <v>64</v>
      </c>
      <c r="AF290" s="59">
        <v>39</v>
      </c>
      <c r="AG290" s="59">
        <v>36</v>
      </c>
      <c r="AH290" s="59">
        <v>94</v>
      </c>
      <c r="AI290" s="59">
        <v>59</v>
      </c>
      <c r="AJ290" s="59">
        <v>32</v>
      </c>
      <c r="AK290" s="59">
        <v>54</v>
      </c>
      <c r="AL290" s="59">
        <v>157</v>
      </c>
      <c r="AM290" s="59">
        <v>97</v>
      </c>
      <c r="AN290" s="59">
        <v>72</v>
      </c>
      <c r="AO290" s="59">
        <v>41</v>
      </c>
      <c r="AP290" s="59">
        <v>26</v>
      </c>
      <c r="AQ290" s="59">
        <v>20</v>
      </c>
      <c r="AR290" s="59">
        <v>43</v>
      </c>
      <c r="AU290" s="60">
        <v>552</v>
      </c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</row>
    <row r="291" spans="1:90" ht="15">
      <c r="A291" s="58">
        <v>553</v>
      </c>
      <c r="B291" s="59">
        <v>48</v>
      </c>
      <c r="C291" s="59">
        <v>85</v>
      </c>
      <c r="D291" s="59">
        <v>42</v>
      </c>
      <c r="E291" s="59">
        <v>58</v>
      </c>
      <c r="F291" s="59">
        <v>40</v>
      </c>
      <c r="G291" s="59">
        <v>78</v>
      </c>
      <c r="H291" s="59">
        <v>58</v>
      </c>
      <c r="I291" s="59">
        <v>42</v>
      </c>
      <c r="J291" s="59">
        <v>60</v>
      </c>
      <c r="K291" s="59">
        <v>70</v>
      </c>
      <c r="L291" s="59">
        <v>49</v>
      </c>
      <c r="M291" s="59">
        <v>12</v>
      </c>
      <c r="N291" s="59">
        <v>77</v>
      </c>
      <c r="O291" s="59">
        <v>73</v>
      </c>
      <c r="P291" s="59">
        <v>73</v>
      </c>
      <c r="Q291" s="59">
        <v>43</v>
      </c>
      <c r="R291" s="59">
        <v>77</v>
      </c>
      <c r="S291" s="59">
        <v>106</v>
      </c>
      <c r="T291" s="59">
        <v>71</v>
      </c>
      <c r="U291" s="59">
        <v>36</v>
      </c>
      <c r="V291" s="59">
        <v>53</v>
      </c>
      <c r="W291" s="59">
        <v>32</v>
      </c>
      <c r="X291" s="59">
        <v>35</v>
      </c>
      <c r="Y291" s="59">
        <v>59</v>
      </c>
      <c r="Z291" s="59">
        <v>139</v>
      </c>
      <c r="AA291" s="59">
        <v>29</v>
      </c>
      <c r="AB291" s="59">
        <v>50</v>
      </c>
      <c r="AC291" s="59">
        <v>160</v>
      </c>
      <c r="AD291" s="59">
        <v>44</v>
      </c>
      <c r="AE291" s="59">
        <v>66</v>
      </c>
      <c r="AF291" s="59">
        <v>36</v>
      </c>
      <c r="AG291" s="59">
        <v>35</v>
      </c>
      <c r="AH291" s="59">
        <v>91</v>
      </c>
      <c r="AI291" s="59">
        <v>56</v>
      </c>
      <c r="AJ291" s="59">
        <v>31</v>
      </c>
      <c r="AK291" s="59">
        <v>55</v>
      </c>
      <c r="AL291" s="59">
        <v>153</v>
      </c>
      <c r="AM291" s="59">
        <v>93</v>
      </c>
      <c r="AN291" s="59">
        <v>70</v>
      </c>
      <c r="AO291" s="59">
        <v>39</v>
      </c>
      <c r="AP291" s="59">
        <v>25</v>
      </c>
      <c r="AQ291" s="59">
        <v>20</v>
      </c>
      <c r="AR291" s="59">
        <v>42</v>
      </c>
      <c r="AU291" s="60">
        <v>553</v>
      </c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</row>
    <row r="292" spans="1:90" ht="15">
      <c r="A292" s="58">
        <v>554</v>
      </c>
      <c r="B292" s="59">
        <v>44</v>
      </c>
      <c r="C292" s="59">
        <v>82</v>
      </c>
      <c r="D292" s="59">
        <v>42</v>
      </c>
      <c r="E292" s="59">
        <v>57</v>
      </c>
      <c r="F292" s="59">
        <v>40</v>
      </c>
      <c r="G292" s="59">
        <v>75</v>
      </c>
      <c r="H292" s="59">
        <v>54</v>
      </c>
      <c r="I292" s="59">
        <v>41</v>
      </c>
      <c r="J292" s="59">
        <v>59</v>
      </c>
      <c r="K292" s="59">
        <v>70</v>
      </c>
      <c r="L292" s="59">
        <v>48</v>
      </c>
      <c r="M292" s="59">
        <v>12</v>
      </c>
      <c r="N292" s="59">
        <v>75</v>
      </c>
      <c r="O292" s="59">
        <v>72</v>
      </c>
      <c r="P292" s="59">
        <v>73</v>
      </c>
      <c r="Q292" s="59">
        <v>43</v>
      </c>
      <c r="R292" s="59">
        <v>74</v>
      </c>
      <c r="S292" s="59">
        <v>100</v>
      </c>
      <c r="T292" s="59">
        <v>68</v>
      </c>
      <c r="U292" s="59">
        <v>35</v>
      </c>
      <c r="V292" s="59">
        <v>51</v>
      </c>
      <c r="W292" s="59">
        <v>30</v>
      </c>
      <c r="X292" s="59">
        <v>33</v>
      </c>
      <c r="Y292" s="59">
        <v>56</v>
      </c>
      <c r="Z292" s="59">
        <v>138</v>
      </c>
      <c r="AA292" s="59">
        <v>28</v>
      </c>
      <c r="AB292" s="59">
        <v>46</v>
      </c>
      <c r="AC292" s="59">
        <v>155</v>
      </c>
      <c r="AD292" s="59">
        <v>43</v>
      </c>
      <c r="AE292" s="59">
        <v>67</v>
      </c>
      <c r="AF292" s="59">
        <v>33</v>
      </c>
      <c r="AG292" s="59">
        <v>35</v>
      </c>
      <c r="AH292" s="59">
        <v>89</v>
      </c>
      <c r="AI292" s="59">
        <v>53</v>
      </c>
      <c r="AJ292" s="59">
        <v>31</v>
      </c>
      <c r="AK292" s="59">
        <v>55</v>
      </c>
      <c r="AL292" s="59">
        <v>150</v>
      </c>
      <c r="AM292" s="59">
        <v>90</v>
      </c>
      <c r="AN292" s="59">
        <v>67</v>
      </c>
      <c r="AO292" s="59">
        <v>38</v>
      </c>
      <c r="AP292" s="59">
        <v>24</v>
      </c>
      <c r="AQ292" s="59">
        <v>20</v>
      </c>
      <c r="AR292" s="59">
        <v>42</v>
      </c>
      <c r="AU292" s="60">
        <v>554</v>
      </c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</row>
    <row r="293" spans="1:90" ht="15">
      <c r="A293" s="58">
        <v>555</v>
      </c>
      <c r="B293" s="59">
        <v>49</v>
      </c>
      <c r="C293" s="59">
        <v>80</v>
      </c>
      <c r="D293" s="59">
        <v>42</v>
      </c>
      <c r="E293" s="59">
        <v>54</v>
      </c>
      <c r="F293" s="59">
        <v>38</v>
      </c>
      <c r="G293" s="59">
        <v>73</v>
      </c>
      <c r="H293" s="59">
        <v>53</v>
      </c>
      <c r="I293" s="59">
        <v>41</v>
      </c>
      <c r="J293" s="59">
        <v>112</v>
      </c>
      <c r="K293" s="59">
        <v>68</v>
      </c>
      <c r="L293" s="59">
        <v>45</v>
      </c>
      <c r="M293" s="59">
        <v>12</v>
      </c>
      <c r="N293" s="59">
        <v>73</v>
      </c>
      <c r="O293" s="59">
        <v>70</v>
      </c>
      <c r="P293" s="59">
        <v>73</v>
      </c>
      <c r="Q293" s="59">
        <v>42</v>
      </c>
      <c r="R293" s="59">
        <v>71</v>
      </c>
      <c r="S293" s="59">
        <v>97</v>
      </c>
      <c r="T293" s="59">
        <v>66</v>
      </c>
      <c r="U293" s="59">
        <v>35</v>
      </c>
      <c r="V293" s="59">
        <v>51</v>
      </c>
      <c r="W293" s="59">
        <v>29</v>
      </c>
      <c r="X293" s="59">
        <v>31</v>
      </c>
      <c r="Y293" s="59">
        <v>53</v>
      </c>
      <c r="Z293" s="59">
        <v>131</v>
      </c>
      <c r="AA293" s="59">
        <v>27</v>
      </c>
      <c r="AB293" s="59">
        <v>41</v>
      </c>
      <c r="AC293" s="59">
        <v>149</v>
      </c>
      <c r="AD293" s="59">
        <v>40</v>
      </c>
      <c r="AE293" s="59">
        <v>68</v>
      </c>
      <c r="AF293" s="59">
        <v>31</v>
      </c>
      <c r="AG293" s="59">
        <v>35</v>
      </c>
      <c r="AH293" s="59">
        <v>90</v>
      </c>
      <c r="AI293" s="59">
        <v>52</v>
      </c>
      <c r="AJ293" s="59">
        <v>32</v>
      </c>
      <c r="AK293" s="59">
        <v>53</v>
      </c>
      <c r="AL293" s="59">
        <v>140</v>
      </c>
      <c r="AM293" s="59">
        <v>88</v>
      </c>
      <c r="AN293" s="59">
        <v>64</v>
      </c>
      <c r="AO293" s="59">
        <v>37</v>
      </c>
      <c r="AP293" s="59">
        <v>23</v>
      </c>
      <c r="AQ293" s="59">
        <v>20</v>
      </c>
      <c r="AR293" s="59">
        <v>41</v>
      </c>
      <c r="AU293" s="60">
        <v>555</v>
      </c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</row>
    <row r="294" spans="1:90" ht="15">
      <c r="A294" s="58">
        <v>556</v>
      </c>
      <c r="B294" s="59">
        <v>51</v>
      </c>
      <c r="C294" s="59">
        <v>80</v>
      </c>
      <c r="D294" s="59">
        <v>37</v>
      </c>
      <c r="E294" s="59">
        <v>53</v>
      </c>
      <c r="F294" s="59">
        <v>38</v>
      </c>
      <c r="G294" s="59">
        <v>72</v>
      </c>
      <c r="H294" s="59">
        <v>53</v>
      </c>
      <c r="I294" s="59">
        <v>41</v>
      </c>
      <c r="J294" s="59">
        <v>172</v>
      </c>
      <c r="K294" s="59">
        <v>66</v>
      </c>
      <c r="L294" s="59">
        <v>44</v>
      </c>
      <c r="M294" s="59">
        <v>12</v>
      </c>
      <c r="N294" s="59">
        <v>71</v>
      </c>
      <c r="O294" s="59">
        <v>72</v>
      </c>
      <c r="P294" s="59">
        <v>75</v>
      </c>
      <c r="Q294" s="59">
        <v>40</v>
      </c>
      <c r="R294" s="59">
        <v>68</v>
      </c>
      <c r="S294" s="59">
        <v>95</v>
      </c>
      <c r="T294" s="59">
        <v>66</v>
      </c>
      <c r="U294" s="59">
        <v>35</v>
      </c>
      <c r="V294" s="59">
        <v>51</v>
      </c>
      <c r="W294" s="59">
        <v>29</v>
      </c>
      <c r="X294" s="59">
        <v>29</v>
      </c>
      <c r="Y294" s="59">
        <v>51</v>
      </c>
      <c r="Z294" s="59">
        <v>125</v>
      </c>
      <c r="AA294" s="59">
        <v>27</v>
      </c>
      <c r="AB294" s="59">
        <v>38</v>
      </c>
      <c r="AC294" s="59">
        <v>146</v>
      </c>
      <c r="AD294" s="59">
        <v>38</v>
      </c>
      <c r="AE294" s="59">
        <v>66</v>
      </c>
      <c r="AF294" s="59">
        <v>29</v>
      </c>
      <c r="AG294" s="59">
        <v>35</v>
      </c>
      <c r="AH294" s="59">
        <v>87</v>
      </c>
      <c r="AI294" s="59">
        <v>51</v>
      </c>
      <c r="AJ294" s="59">
        <v>31</v>
      </c>
      <c r="AK294" s="59">
        <v>52</v>
      </c>
      <c r="AL294" s="59">
        <v>136</v>
      </c>
      <c r="AM294" s="59">
        <v>85</v>
      </c>
      <c r="AN294" s="59">
        <v>61</v>
      </c>
      <c r="AO294" s="59">
        <v>36</v>
      </c>
      <c r="AP294" s="59">
        <v>23</v>
      </c>
      <c r="AQ294" s="59">
        <v>21</v>
      </c>
      <c r="AR294" s="59">
        <v>42</v>
      </c>
      <c r="AU294" s="60">
        <v>556</v>
      </c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</row>
    <row r="295" spans="1:90" ht="15">
      <c r="A295" s="58">
        <v>557</v>
      </c>
      <c r="B295" s="59">
        <v>53</v>
      </c>
      <c r="C295" s="59">
        <v>80</v>
      </c>
      <c r="D295" s="59">
        <v>36</v>
      </c>
      <c r="E295" s="59">
        <v>52</v>
      </c>
      <c r="F295" s="59">
        <v>36</v>
      </c>
      <c r="G295" s="59">
        <v>70</v>
      </c>
      <c r="H295" s="59">
        <v>54</v>
      </c>
      <c r="I295" s="59">
        <v>41</v>
      </c>
      <c r="J295" s="59">
        <v>115</v>
      </c>
      <c r="K295" s="59">
        <v>66</v>
      </c>
      <c r="L295" s="59">
        <v>43</v>
      </c>
      <c r="M295" s="59">
        <v>11</v>
      </c>
      <c r="N295" s="59">
        <v>66</v>
      </c>
      <c r="O295" s="59">
        <v>89</v>
      </c>
      <c r="P295" s="59">
        <v>73</v>
      </c>
      <c r="Q295" s="59">
        <v>39</v>
      </c>
      <c r="R295" s="59">
        <v>65</v>
      </c>
      <c r="S295" s="59">
        <v>92</v>
      </c>
      <c r="T295" s="59">
        <v>64</v>
      </c>
      <c r="U295" s="59">
        <v>34</v>
      </c>
      <c r="V295" s="59">
        <v>50</v>
      </c>
      <c r="W295" s="59">
        <v>27</v>
      </c>
      <c r="X295" s="59">
        <v>28</v>
      </c>
      <c r="Y295" s="59">
        <v>49</v>
      </c>
      <c r="Z295" s="59">
        <v>114</v>
      </c>
      <c r="AA295" s="59">
        <v>26</v>
      </c>
      <c r="AB295" s="59">
        <v>34</v>
      </c>
      <c r="AC295" s="59">
        <v>140</v>
      </c>
      <c r="AD295" s="59">
        <v>37</v>
      </c>
      <c r="AE295" s="59">
        <v>63</v>
      </c>
      <c r="AF295" s="59">
        <v>28</v>
      </c>
      <c r="AG295" s="59">
        <v>34</v>
      </c>
      <c r="AH295" s="59">
        <v>83</v>
      </c>
      <c r="AI295" s="59">
        <v>51</v>
      </c>
      <c r="AJ295" s="59">
        <v>30</v>
      </c>
      <c r="AK295" s="59">
        <v>51</v>
      </c>
      <c r="AL295" s="59">
        <v>131</v>
      </c>
      <c r="AM295" s="59">
        <v>82</v>
      </c>
      <c r="AN295" s="59">
        <v>59</v>
      </c>
      <c r="AO295" s="59">
        <v>35</v>
      </c>
      <c r="AP295" s="59">
        <v>22</v>
      </c>
      <c r="AQ295" s="59">
        <v>25</v>
      </c>
      <c r="AR295" s="59">
        <v>43</v>
      </c>
      <c r="AU295" s="60">
        <v>557</v>
      </c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</row>
    <row r="296" spans="1:90" ht="15">
      <c r="A296" s="58">
        <v>558</v>
      </c>
      <c r="B296" s="59">
        <v>54</v>
      </c>
      <c r="C296" s="59">
        <v>78</v>
      </c>
      <c r="D296" s="59">
        <v>34</v>
      </c>
      <c r="E296" s="59">
        <v>49</v>
      </c>
      <c r="F296" s="59">
        <v>36</v>
      </c>
      <c r="G296" s="59">
        <v>68</v>
      </c>
      <c r="H296" s="59">
        <v>53</v>
      </c>
      <c r="I296" s="59">
        <v>40</v>
      </c>
      <c r="J296" s="59">
        <v>88</v>
      </c>
      <c r="K296" s="59">
        <v>60</v>
      </c>
      <c r="L296" s="59">
        <v>42</v>
      </c>
      <c r="M296" s="59">
        <v>11</v>
      </c>
      <c r="N296" s="59">
        <v>66</v>
      </c>
      <c r="O296" s="59">
        <v>88</v>
      </c>
      <c r="P296" s="59">
        <v>68</v>
      </c>
      <c r="Q296" s="59">
        <v>38</v>
      </c>
      <c r="R296" s="59">
        <v>64</v>
      </c>
      <c r="S296" s="59">
        <v>88</v>
      </c>
      <c r="T296" s="59">
        <v>64</v>
      </c>
      <c r="U296" s="59">
        <v>32</v>
      </c>
      <c r="V296" s="59">
        <v>48</v>
      </c>
      <c r="W296" s="59">
        <v>26</v>
      </c>
      <c r="X296" s="59">
        <v>28</v>
      </c>
      <c r="Y296" s="59">
        <v>47</v>
      </c>
      <c r="Z296" s="59">
        <v>106</v>
      </c>
      <c r="AA296" s="59">
        <v>24</v>
      </c>
      <c r="AB296" s="59">
        <v>31</v>
      </c>
      <c r="AC296" s="59">
        <v>135</v>
      </c>
      <c r="AD296" s="59">
        <v>34</v>
      </c>
      <c r="AE296" s="59">
        <v>60</v>
      </c>
      <c r="AF296" s="59">
        <v>27</v>
      </c>
      <c r="AG296" s="59">
        <v>33</v>
      </c>
      <c r="AH296" s="59">
        <v>79</v>
      </c>
      <c r="AI296" s="59">
        <v>51</v>
      </c>
      <c r="AJ296" s="59">
        <v>28</v>
      </c>
      <c r="AK296" s="59">
        <v>50</v>
      </c>
      <c r="AL296" s="59">
        <v>125</v>
      </c>
      <c r="AM296" s="59">
        <v>80</v>
      </c>
      <c r="AN296" s="59">
        <v>56</v>
      </c>
      <c r="AO296" s="59">
        <v>34</v>
      </c>
      <c r="AP296" s="59">
        <v>22</v>
      </c>
      <c r="AQ296" s="59">
        <v>26</v>
      </c>
      <c r="AR296" s="59">
        <v>43</v>
      </c>
      <c r="AU296" s="60">
        <v>558</v>
      </c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</row>
    <row r="297" spans="1:90" ht="15">
      <c r="A297" s="58">
        <v>559</v>
      </c>
      <c r="B297" s="59">
        <v>51</v>
      </c>
      <c r="C297" s="59">
        <v>75</v>
      </c>
      <c r="D297" s="59">
        <v>34</v>
      </c>
      <c r="E297" s="59">
        <v>48</v>
      </c>
      <c r="F297" s="59">
        <v>36</v>
      </c>
      <c r="G297" s="59">
        <v>67</v>
      </c>
      <c r="H297" s="59">
        <v>53</v>
      </c>
      <c r="I297" s="59">
        <v>39</v>
      </c>
      <c r="J297" s="59">
        <v>75</v>
      </c>
      <c r="K297" s="59">
        <v>58</v>
      </c>
      <c r="L297" s="59">
        <v>42</v>
      </c>
      <c r="M297" s="59">
        <v>11</v>
      </c>
      <c r="N297" s="59">
        <v>65</v>
      </c>
      <c r="O297" s="59">
        <v>75</v>
      </c>
      <c r="P297" s="59">
        <v>65</v>
      </c>
      <c r="Q297" s="59">
        <v>36</v>
      </c>
      <c r="R297" s="59">
        <v>61</v>
      </c>
      <c r="S297" s="59">
        <v>85</v>
      </c>
      <c r="T297" s="59">
        <v>62</v>
      </c>
      <c r="U297" s="59">
        <v>32</v>
      </c>
      <c r="V297" s="59">
        <v>47</v>
      </c>
      <c r="W297" s="59">
        <v>26</v>
      </c>
      <c r="X297" s="59">
        <v>27</v>
      </c>
      <c r="Y297" s="59">
        <v>47</v>
      </c>
      <c r="Z297" s="59">
        <v>99</v>
      </c>
      <c r="AA297" s="59">
        <v>24</v>
      </c>
      <c r="AB297" s="59">
        <v>30</v>
      </c>
      <c r="AC297" s="59">
        <v>131</v>
      </c>
      <c r="AD297" s="59">
        <v>32</v>
      </c>
      <c r="AE297" s="59">
        <v>58</v>
      </c>
      <c r="AF297" s="59">
        <v>27</v>
      </c>
      <c r="AG297" s="59">
        <v>31</v>
      </c>
      <c r="AH297" s="59">
        <v>76</v>
      </c>
      <c r="AI297" s="59">
        <v>49</v>
      </c>
      <c r="AJ297" s="59">
        <v>29</v>
      </c>
      <c r="AK297" s="59">
        <v>49</v>
      </c>
      <c r="AL297" s="59">
        <v>118</v>
      </c>
      <c r="AM297" s="59">
        <v>80</v>
      </c>
      <c r="AN297" s="59">
        <v>54</v>
      </c>
      <c r="AO297" s="59">
        <v>33</v>
      </c>
      <c r="AP297" s="59">
        <v>22</v>
      </c>
      <c r="AQ297" s="59">
        <v>27</v>
      </c>
      <c r="AR297" s="59">
        <v>43</v>
      </c>
      <c r="AU297" s="60">
        <v>559</v>
      </c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</row>
    <row r="298" spans="1:90" ht="15">
      <c r="A298" s="58">
        <v>560</v>
      </c>
      <c r="B298" s="59">
        <v>50</v>
      </c>
      <c r="C298" s="59">
        <v>72</v>
      </c>
      <c r="D298" s="59">
        <v>37</v>
      </c>
      <c r="E298" s="59">
        <v>48</v>
      </c>
      <c r="F298" s="59">
        <v>34</v>
      </c>
      <c r="G298" s="59">
        <v>66</v>
      </c>
      <c r="H298" s="59">
        <v>51</v>
      </c>
      <c r="I298" s="59">
        <v>37</v>
      </c>
      <c r="J298" s="59">
        <v>69</v>
      </c>
      <c r="K298" s="59">
        <v>56</v>
      </c>
      <c r="L298" s="59">
        <v>41</v>
      </c>
      <c r="M298" s="59">
        <v>10</v>
      </c>
      <c r="N298" s="59">
        <v>63</v>
      </c>
      <c r="O298" s="59">
        <v>67</v>
      </c>
      <c r="P298" s="59">
        <v>62</v>
      </c>
      <c r="Q298" s="59">
        <v>36</v>
      </c>
      <c r="R298" s="59">
        <v>58</v>
      </c>
      <c r="S298" s="59">
        <v>81</v>
      </c>
      <c r="T298" s="59">
        <v>59</v>
      </c>
      <c r="U298" s="59">
        <v>31</v>
      </c>
      <c r="V298" s="59">
        <v>41</v>
      </c>
      <c r="W298" s="59">
        <v>25</v>
      </c>
      <c r="X298" s="59">
        <v>25</v>
      </c>
      <c r="Y298" s="59">
        <v>46</v>
      </c>
      <c r="Z298" s="59">
        <v>94</v>
      </c>
      <c r="AA298" s="59">
        <v>24</v>
      </c>
      <c r="AB298" s="59">
        <v>29</v>
      </c>
      <c r="AC298" s="59">
        <v>129</v>
      </c>
      <c r="AD298" s="59">
        <v>30</v>
      </c>
      <c r="AE298" s="59">
        <v>56</v>
      </c>
      <c r="AF298" s="59">
        <v>27</v>
      </c>
      <c r="AG298" s="59">
        <v>31</v>
      </c>
      <c r="AH298" s="59">
        <v>74</v>
      </c>
      <c r="AI298" s="59">
        <v>47</v>
      </c>
      <c r="AJ298" s="59">
        <v>29</v>
      </c>
      <c r="AK298" s="59">
        <v>47</v>
      </c>
      <c r="AL298" s="59">
        <v>114</v>
      </c>
      <c r="AM298" s="59">
        <v>81</v>
      </c>
      <c r="AN298" s="59">
        <v>51</v>
      </c>
      <c r="AO298" s="59">
        <v>32</v>
      </c>
      <c r="AP298" s="59">
        <v>22</v>
      </c>
      <c r="AQ298" s="59">
        <v>27</v>
      </c>
      <c r="AR298" s="59">
        <v>42</v>
      </c>
      <c r="AU298" s="60">
        <v>560</v>
      </c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</row>
    <row r="299" spans="1:90" ht="15">
      <c r="A299" s="58">
        <v>561</v>
      </c>
      <c r="B299" s="59">
        <v>49</v>
      </c>
      <c r="C299" s="59">
        <v>72</v>
      </c>
      <c r="D299" s="59">
        <v>33</v>
      </c>
      <c r="E299" s="59">
        <v>46</v>
      </c>
      <c r="F299" s="59">
        <v>34</v>
      </c>
      <c r="G299" s="59">
        <v>64</v>
      </c>
      <c r="H299" s="59">
        <v>48</v>
      </c>
      <c r="I299" s="59">
        <v>36</v>
      </c>
      <c r="J299" s="59">
        <v>64</v>
      </c>
      <c r="K299" s="59">
        <v>56</v>
      </c>
      <c r="L299" s="59">
        <v>40</v>
      </c>
      <c r="M299" s="59">
        <v>9.6</v>
      </c>
      <c r="N299" s="59">
        <v>63</v>
      </c>
      <c r="O299" s="59">
        <v>63</v>
      </c>
      <c r="P299" s="59">
        <v>60</v>
      </c>
      <c r="Q299" s="59">
        <v>36</v>
      </c>
      <c r="R299" s="59">
        <v>57</v>
      </c>
      <c r="S299" s="59">
        <v>78</v>
      </c>
      <c r="T299" s="59">
        <v>58</v>
      </c>
      <c r="U299" s="59">
        <v>31</v>
      </c>
      <c r="V299" s="59">
        <v>43</v>
      </c>
      <c r="W299" s="59">
        <v>25</v>
      </c>
      <c r="X299" s="59">
        <v>25</v>
      </c>
      <c r="Y299" s="59">
        <v>45</v>
      </c>
      <c r="Z299" s="59">
        <v>91</v>
      </c>
      <c r="AA299" s="59">
        <v>23</v>
      </c>
      <c r="AB299" s="59">
        <v>28</v>
      </c>
      <c r="AC299" s="59">
        <v>125</v>
      </c>
      <c r="AD299" s="59">
        <v>30</v>
      </c>
      <c r="AE299" s="59">
        <v>56</v>
      </c>
      <c r="AF299" s="59">
        <v>27</v>
      </c>
      <c r="AG299" s="59">
        <v>30</v>
      </c>
      <c r="AH299" s="59">
        <v>73</v>
      </c>
      <c r="AI299" s="59">
        <v>46</v>
      </c>
      <c r="AJ299" s="59">
        <v>28</v>
      </c>
      <c r="AK299" s="59">
        <v>45</v>
      </c>
      <c r="AL299" s="59">
        <v>111</v>
      </c>
      <c r="AM299" s="59">
        <v>81</v>
      </c>
      <c r="AN299" s="59">
        <v>50</v>
      </c>
      <c r="AO299" s="59">
        <v>31</v>
      </c>
      <c r="AP299" s="59">
        <v>22</v>
      </c>
      <c r="AQ299" s="59">
        <v>26</v>
      </c>
      <c r="AR299" s="59">
        <v>40</v>
      </c>
      <c r="AU299" s="60">
        <v>561</v>
      </c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</row>
    <row r="300" spans="1:90" ht="15">
      <c r="A300" s="58">
        <v>562</v>
      </c>
      <c r="B300" s="59">
        <v>48</v>
      </c>
      <c r="C300" s="59">
        <v>71</v>
      </c>
      <c r="D300" s="59">
        <v>26</v>
      </c>
      <c r="E300" s="59">
        <v>45</v>
      </c>
      <c r="F300" s="59">
        <v>34</v>
      </c>
      <c r="G300" s="59">
        <v>62</v>
      </c>
      <c r="H300" s="59">
        <v>46</v>
      </c>
      <c r="I300" s="59">
        <v>36</v>
      </c>
      <c r="J300" s="59">
        <v>61</v>
      </c>
      <c r="K300" s="59">
        <v>54</v>
      </c>
      <c r="L300" s="59">
        <v>40</v>
      </c>
      <c r="M300" s="59">
        <v>9.6</v>
      </c>
      <c r="N300" s="59">
        <v>60</v>
      </c>
      <c r="O300" s="59">
        <v>59</v>
      </c>
      <c r="P300" s="59">
        <v>59</v>
      </c>
      <c r="Q300" s="59">
        <v>35</v>
      </c>
      <c r="R300" s="59">
        <v>55</v>
      </c>
      <c r="S300" s="59">
        <v>73</v>
      </c>
      <c r="T300" s="59">
        <v>55</v>
      </c>
      <c r="U300" s="59">
        <v>30</v>
      </c>
      <c r="V300" s="59">
        <v>42</v>
      </c>
      <c r="W300" s="59">
        <v>25</v>
      </c>
      <c r="X300" s="59">
        <v>25</v>
      </c>
      <c r="Y300" s="59">
        <v>44</v>
      </c>
      <c r="Z300" s="59">
        <v>88</v>
      </c>
      <c r="AA300" s="59">
        <v>22</v>
      </c>
      <c r="AB300" s="59">
        <v>26</v>
      </c>
      <c r="AC300" s="59">
        <v>124</v>
      </c>
      <c r="AD300" s="59">
        <v>28</v>
      </c>
      <c r="AE300" s="59">
        <v>54</v>
      </c>
      <c r="AF300" s="59">
        <v>26</v>
      </c>
      <c r="AG300" s="59">
        <v>30</v>
      </c>
      <c r="AH300" s="59">
        <v>71</v>
      </c>
      <c r="AI300" s="59">
        <v>45</v>
      </c>
      <c r="AJ300" s="59">
        <v>29</v>
      </c>
      <c r="AK300" s="59">
        <v>42</v>
      </c>
      <c r="AL300" s="59">
        <v>108</v>
      </c>
      <c r="AM300" s="59">
        <v>81</v>
      </c>
      <c r="AN300" s="59">
        <v>48</v>
      </c>
      <c r="AO300" s="59">
        <v>31</v>
      </c>
      <c r="AP300" s="59">
        <v>21</v>
      </c>
      <c r="AQ300" s="59">
        <v>25</v>
      </c>
      <c r="AR300" s="59">
        <v>38</v>
      </c>
      <c r="AU300" s="60">
        <v>562</v>
      </c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</row>
    <row r="301" spans="1:90" ht="15">
      <c r="A301" s="58">
        <v>563</v>
      </c>
      <c r="B301" s="59">
        <v>46</v>
      </c>
      <c r="C301" s="59">
        <v>69</v>
      </c>
      <c r="D301" s="59">
        <v>26</v>
      </c>
      <c r="E301" s="59">
        <v>44</v>
      </c>
      <c r="F301" s="59">
        <v>32</v>
      </c>
      <c r="G301" s="59">
        <v>60</v>
      </c>
      <c r="H301" s="59">
        <v>45</v>
      </c>
      <c r="I301" s="59">
        <v>36</v>
      </c>
      <c r="J301" s="59">
        <v>57</v>
      </c>
      <c r="K301" s="59">
        <v>58</v>
      </c>
      <c r="L301" s="59">
        <v>39</v>
      </c>
      <c r="M301" s="59">
        <v>9.6</v>
      </c>
      <c r="N301" s="59">
        <v>60</v>
      </c>
      <c r="O301" s="59">
        <v>57</v>
      </c>
      <c r="P301" s="59">
        <v>57</v>
      </c>
      <c r="Q301" s="59">
        <v>35</v>
      </c>
      <c r="R301" s="59">
        <v>53</v>
      </c>
      <c r="S301" s="59">
        <v>72</v>
      </c>
      <c r="T301" s="59">
        <v>54</v>
      </c>
      <c r="U301" s="59">
        <v>30</v>
      </c>
      <c r="V301" s="59">
        <v>41</v>
      </c>
      <c r="W301" s="59">
        <v>23</v>
      </c>
      <c r="X301" s="59">
        <v>25</v>
      </c>
      <c r="Y301" s="59">
        <v>44</v>
      </c>
      <c r="Z301" s="59">
        <v>86</v>
      </c>
      <c r="AA301" s="59">
        <v>24</v>
      </c>
      <c r="AB301" s="59">
        <v>25</v>
      </c>
      <c r="AC301" s="59">
        <v>122</v>
      </c>
      <c r="AD301" s="59">
        <v>28</v>
      </c>
      <c r="AE301" s="59">
        <v>53</v>
      </c>
      <c r="AF301" s="59">
        <v>25</v>
      </c>
      <c r="AG301" s="59">
        <v>30</v>
      </c>
      <c r="AH301" s="59">
        <v>68</v>
      </c>
      <c r="AI301" s="59">
        <v>44</v>
      </c>
      <c r="AJ301" s="59">
        <v>28</v>
      </c>
      <c r="AK301" s="59">
        <v>40</v>
      </c>
      <c r="AL301" s="59">
        <v>104</v>
      </c>
      <c r="AM301" s="59">
        <v>80</v>
      </c>
      <c r="AN301" s="59">
        <v>47</v>
      </c>
      <c r="AO301" s="59">
        <v>31</v>
      </c>
      <c r="AP301" s="59">
        <v>22</v>
      </c>
      <c r="AQ301" s="59">
        <v>23</v>
      </c>
      <c r="AR301" s="59">
        <v>36</v>
      </c>
      <c r="AU301" s="60">
        <v>563</v>
      </c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</row>
    <row r="302" spans="1:90" ht="15">
      <c r="A302" s="58">
        <v>564</v>
      </c>
      <c r="B302" s="59">
        <v>44</v>
      </c>
      <c r="C302" s="59">
        <v>68</v>
      </c>
      <c r="D302" s="59">
        <v>26</v>
      </c>
      <c r="E302" s="59">
        <v>42</v>
      </c>
      <c r="F302" s="59">
        <v>32</v>
      </c>
      <c r="G302" s="59">
        <v>59</v>
      </c>
      <c r="H302" s="59">
        <v>42</v>
      </c>
      <c r="I302" s="59">
        <v>36</v>
      </c>
      <c r="J302" s="59">
        <v>57</v>
      </c>
      <c r="K302" s="59">
        <v>60</v>
      </c>
      <c r="L302" s="59">
        <v>37</v>
      </c>
      <c r="M302" s="59">
        <v>9.1</v>
      </c>
      <c r="N302" s="59">
        <v>58</v>
      </c>
      <c r="O302" s="59">
        <v>55</v>
      </c>
      <c r="P302" s="59">
        <v>54</v>
      </c>
      <c r="Q302" s="59">
        <v>34</v>
      </c>
      <c r="R302" s="59">
        <v>51</v>
      </c>
      <c r="S302" s="59">
        <v>72</v>
      </c>
      <c r="T302" s="59">
        <v>54</v>
      </c>
      <c r="U302" s="59">
        <v>29</v>
      </c>
      <c r="V302" s="59">
        <v>41</v>
      </c>
      <c r="W302" s="59">
        <v>20</v>
      </c>
      <c r="X302" s="59">
        <v>24</v>
      </c>
      <c r="Y302" s="59">
        <v>43</v>
      </c>
      <c r="Z302" s="59">
        <v>84</v>
      </c>
      <c r="AA302" s="59">
        <v>25</v>
      </c>
      <c r="AB302" s="59">
        <v>23</v>
      </c>
      <c r="AC302" s="59">
        <v>120</v>
      </c>
      <c r="AD302" s="59">
        <v>28</v>
      </c>
      <c r="AE302" s="59">
        <v>53</v>
      </c>
      <c r="AF302" s="59">
        <v>24</v>
      </c>
      <c r="AG302" s="59">
        <v>28</v>
      </c>
      <c r="AH302" s="59">
        <v>66</v>
      </c>
      <c r="AI302" s="59">
        <v>42</v>
      </c>
      <c r="AJ302" s="59">
        <v>27</v>
      </c>
      <c r="AK302" s="59">
        <v>37</v>
      </c>
      <c r="AL302" s="59">
        <v>99</v>
      </c>
      <c r="AM302" s="59">
        <v>80</v>
      </c>
      <c r="AN302" s="59">
        <v>50</v>
      </c>
      <c r="AO302" s="59">
        <v>30</v>
      </c>
      <c r="AP302" s="59">
        <v>22</v>
      </c>
      <c r="AQ302" s="59">
        <v>22</v>
      </c>
      <c r="AR302" s="59">
        <v>35</v>
      </c>
      <c r="AU302" s="60">
        <v>564</v>
      </c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</row>
    <row r="303" spans="1:90" ht="15">
      <c r="A303" s="58">
        <v>565</v>
      </c>
      <c r="B303" s="59">
        <v>41</v>
      </c>
      <c r="C303" s="59">
        <v>65</v>
      </c>
      <c r="D303" s="59">
        <v>25</v>
      </c>
      <c r="E303" s="59">
        <v>41</v>
      </c>
      <c r="F303" s="59">
        <v>32</v>
      </c>
      <c r="G303" s="59">
        <v>58</v>
      </c>
      <c r="H303" s="59">
        <v>43</v>
      </c>
      <c r="I303" s="59">
        <v>36</v>
      </c>
      <c r="J303" s="59">
        <v>55</v>
      </c>
      <c r="K303" s="59">
        <v>58</v>
      </c>
      <c r="L303" s="59">
        <v>37</v>
      </c>
      <c r="M303" s="59">
        <v>8.6</v>
      </c>
      <c r="N303" s="59">
        <v>57</v>
      </c>
      <c r="O303" s="59">
        <v>52</v>
      </c>
      <c r="P303" s="59">
        <v>50</v>
      </c>
      <c r="Q303" s="59">
        <v>32</v>
      </c>
      <c r="R303" s="59">
        <v>50</v>
      </c>
      <c r="S303" s="59">
        <v>72</v>
      </c>
      <c r="T303" s="59">
        <v>55</v>
      </c>
      <c r="U303" s="59">
        <v>29</v>
      </c>
      <c r="V303" s="59">
        <v>37</v>
      </c>
      <c r="W303" s="59">
        <v>21</v>
      </c>
      <c r="X303" s="59">
        <v>23</v>
      </c>
      <c r="Y303" s="59">
        <v>42</v>
      </c>
      <c r="Z303" s="59">
        <v>83</v>
      </c>
      <c r="AA303" s="59">
        <v>26</v>
      </c>
      <c r="AB303" s="59">
        <v>22</v>
      </c>
      <c r="AC303" s="59">
        <v>118</v>
      </c>
      <c r="AD303" s="59">
        <v>27</v>
      </c>
      <c r="AE303" s="59">
        <v>54</v>
      </c>
      <c r="AF303" s="59">
        <v>23</v>
      </c>
      <c r="AG303" s="59">
        <v>28</v>
      </c>
      <c r="AH303" s="59">
        <v>63</v>
      </c>
      <c r="AI303" s="59">
        <v>42</v>
      </c>
      <c r="AJ303" s="59">
        <v>27</v>
      </c>
      <c r="AK303" s="59">
        <v>37</v>
      </c>
      <c r="AL303" s="59">
        <v>94</v>
      </c>
      <c r="AM303" s="59">
        <v>82</v>
      </c>
      <c r="AN303" s="59">
        <v>54</v>
      </c>
      <c r="AO303" s="59">
        <v>30</v>
      </c>
      <c r="AP303" s="59">
        <v>21</v>
      </c>
      <c r="AQ303" s="59">
        <v>20</v>
      </c>
      <c r="AR303" s="59">
        <v>34</v>
      </c>
      <c r="AU303" s="60">
        <v>565</v>
      </c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</row>
    <row r="304" spans="1:90" ht="15">
      <c r="A304" s="58">
        <v>566</v>
      </c>
      <c r="B304" s="59">
        <v>38</v>
      </c>
      <c r="C304" s="59">
        <v>65</v>
      </c>
      <c r="D304" s="59">
        <v>25</v>
      </c>
      <c r="E304" s="59">
        <v>39</v>
      </c>
      <c r="F304" s="59">
        <v>30</v>
      </c>
      <c r="G304" s="59">
        <v>56</v>
      </c>
      <c r="H304" s="59">
        <v>48</v>
      </c>
      <c r="I304" s="59">
        <v>36</v>
      </c>
      <c r="J304" s="59">
        <v>54</v>
      </c>
      <c r="K304" s="59">
        <v>56</v>
      </c>
      <c r="L304" s="59">
        <v>38</v>
      </c>
      <c r="M304" s="59">
        <v>8.1999999999999993</v>
      </c>
      <c r="N304" s="59">
        <v>55</v>
      </c>
      <c r="O304" s="59">
        <v>50</v>
      </c>
      <c r="P304" s="59">
        <v>48</v>
      </c>
      <c r="Q304" s="59">
        <v>31</v>
      </c>
      <c r="R304" s="59">
        <v>49</v>
      </c>
      <c r="S304" s="59">
        <v>73</v>
      </c>
      <c r="T304" s="59">
        <v>56</v>
      </c>
      <c r="U304" s="59">
        <v>28</v>
      </c>
      <c r="V304" s="59">
        <v>37</v>
      </c>
      <c r="W304" s="59">
        <v>23</v>
      </c>
      <c r="X304" s="59">
        <v>22</v>
      </c>
      <c r="Y304" s="59">
        <v>40</v>
      </c>
      <c r="Z304" s="59">
        <v>82</v>
      </c>
      <c r="AA304" s="59">
        <v>27</v>
      </c>
      <c r="AB304" s="59">
        <v>22</v>
      </c>
      <c r="AC304" s="59">
        <v>113</v>
      </c>
      <c r="AD304" s="59">
        <v>25</v>
      </c>
      <c r="AE304" s="59">
        <v>54</v>
      </c>
      <c r="AF304" s="59">
        <v>23</v>
      </c>
      <c r="AG304" s="59">
        <v>28</v>
      </c>
      <c r="AH304" s="59">
        <v>61</v>
      </c>
      <c r="AI304" s="59">
        <v>41</v>
      </c>
      <c r="AJ304" s="59">
        <v>26</v>
      </c>
      <c r="AK304" s="59">
        <v>35</v>
      </c>
      <c r="AL304" s="59">
        <v>89</v>
      </c>
      <c r="AM304" s="59">
        <v>85</v>
      </c>
      <c r="AN304" s="59">
        <v>55</v>
      </c>
      <c r="AO304" s="59">
        <v>29</v>
      </c>
      <c r="AP304" s="59">
        <v>21</v>
      </c>
      <c r="AQ304" s="59">
        <v>19</v>
      </c>
      <c r="AR304" s="59">
        <v>34</v>
      </c>
      <c r="AU304" s="60">
        <v>566</v>
      </c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</row>
    <row r="305" spans="1:90" ht="15">
      <c r="A305" s="58">
        <v>567</v>
      </c>
      <c r="B305" s="59">
        <v>34</v>
      </c>
      <c r="C305" s="59">
        <v>65</v>
      </c>
      <c r="D305" s="59">
        <v>24</v>
      </c>
      <c r="E305" s="59">
        <v>39</v>
      </c>
      <c r="F305" s="59">
        <v>30</v>
      </c>
      <c r="G305" s="59">
        <v>54</v>
      </c>
      <c r="H305" s="59">
        <v>45</v>
      </c>
      <c r="I305" s="59">
        <v>36</v>
      </c>
      <c r="J305" s="59">
        <v>51</v>
      </c>
      <c r="K305" s="59">
        <v>54</v>
      </c>
      <c r="L305" s="59">
        <v>37</v>
      </c>
      <c r="M305" s="59">
        <v>9.1</v>
      </c>
      <c r="N305" s="59">
        <v>54</v>
      </c>
      <c r="O305" s="59">
        <v>49</v>
      </c>
      <c r="P305" s="59">
        <v>47</v>
      </c>
      <c r="Q305" s="59">
        <v>30</v>
      </c>
      <c r="R305" s="59">
        <v>48</v>
      </c>
      <c r="S305" s="59">
        <v>74</v>
      </c>
      <c r="T305" s="59">
        <v>53</v>
      </c>
      <c r="U305" s="59">
        <v>27</v>
      </c>
      <c r="V305" s="59">
        <v>37</v>
      </c>
      <c r="W305" s="59">
        <v>25</v>
      </c>
      <c r="X305" s="59">
        <v>22</v>
      </c>
      <c r="Y305" s="59">
        <v>38</v>
      </c>
      <c r="Z305" s="59">
        <v>80</v>
      </c>
      <c r="AA305" s="59">
        <v>26</v>
      </c>
      <c r="AB305" s="59">
        <v>21</v>
      </c>
      <c r="AC305" s="59">
        <v>111</v>
      </c>
      <c r="AD305" s="59">
        <v>24</v>
      </c>
      <c r="AE305" s="59">
        <v>51</v>
      </c>
      <c r="AF305" s="59">
        <v>22</v>
      </c>
      <c r="AG305" s="59">
        <v>27</v>
      </c>
      <c r="AH305" s="59">
        <v>57</v>
      </c>
      <c r="AI305" s="59">
        <v>41</v>
      </c>
      <c r="AJ305" s="59">
        <v>27</v>
      </c>
      <c r="AK305" s="59">
        <v>34</v>
      </c>
      <c r="AL305" s="59">
        <v>87</v>
      </c>
      <c r="AM305" s="59">
        <v>83</v>
      </c>
      <c r="AN305" s="59">
        <v>54</v>
      </c>
      <c r="AO305" s="59">
        <v>28</v>
      </c>
      <c r="AP305" s="59">
        <v>20</v>
      </c>
      <c r="AQ305" s="59">
        <v>18</v>
      </c>
      <c r="AR305" s="59">
        <v>34</v>
      </c>
      <c r="AU305" s="60">
        <v>567</v>
      </c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</row>
    <row r="306" spans="1:90" ht="15">
      <c r="A306" s="58">
        <v>568</v>
      </c>
      <c r="B306" s="59">
        <v>33</v>
      </c>
      <c r="C306" s="59">
        <v>64</v>
      </c>
      <c r="D306" s="59">
        <v>25</v>
      </c>
      <c r="E306" s="59">
        <v>38</v>
      </c>
      <c r="F306" s="59">
        <v>30</v>
      </c>
      <c r="G306" s="59">
        <v>53</v>
      </c>
      <c r="H306" s="59">
        <v>45</v>
      </c>
      <c r="I306" s="59">
        <v>36</v>
      </c>
      <c r="J306" s="59">
        <v>49</v>
      </c>
      <c r="K306" s="59">
        <v>54</v>
      </c>
      <c r="L306" s="59">
        <v>36</v>
      </c>
      <c r="M306" s="59">
        <v>8.6</v>
      </c>
      <c r="N306" s="59">
        <v>52</v>
      </c>
      <c r="O306" s="59">
        <v>47</v>
      </c>
      <c r="P306" s="59">
        <v>46</v>
      </c>
      <c r="Q306" s="59">
        <v>29</v>
      </c>
      <c r="R306" s="59">
        <v>47</v>
      </c>
      <c r="S306" s="59">
        <v>74</v>
      </c>
      <c r="T306" s="59">
        <v>50</v>
      </c>
      <c r="U306" s="59">
        <v>27</v>
      </c>
      <c r="V306" s="59">
        <v>37</v>
      </c>
      <c r="W306" s="59">
        <v>27</v>
      </c>
      <c r="X306" s="59">
        <v>20</v>
      </c>
      <c r="Y306" s="59">
        <v>37</v>
      </c>
      <c r="Z306" s="59">
        <v>76</v>
      </c>
      <c r="AA306" s="59">
        <v>24</v>
      </c>
      <c r="AB306" s="59">
        <v>21</v>
      </c>
      <c r="AC306" s="59">
        <v>111</v>
      </c>
      <c r="AD306" s="59">
        <v>24</v>
      </c>
      <c r="AE306" s="59">
        <v>49</v>
      </c>
      <c r="AF306" s="59">
        <v>22</v>
      </c>
      <c r="AG306" s="59">
        <v>26</v>
      </c>
      <c r="AH306" s="59">
        <v>55</v>
      </c>
      <c r="AI306" s="59">
        <v>40</v>
      </c>
      <c r="AJ306" s="59">
        <v>26</v>
      </c>
      <c r="AK306" s="59">
        <v>33</v>
      </c>
      <c r="AL306" s="59">
        <v>85</v>
      </c>
      <c r="AM306" s="59">
        <v>79</v>
      </c>
      <c r="AN306" s="59">
        <v>52</v>
      </c>
      <c r="AO306" s="59">
        <v>27</v>
      </c>
      <c r="AP306" s="59">
        <v>20</v>
      </c>
      <c r="AQ306" s="59">
        <v>17</v>
      </c>
      <c r="AR306" s="59">
        <v>33</v>
      </c>
      <c r="AU306" s="60">
        <v>568</v>
      </c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</row>
    <row r="307" spans="1:90" ht="15">
      <c r="A307" s="58">
        <v>569</v>
      </c>
      <c r="B307" s="59">
        <v>30</v>
      </c>
      <c r="C307" s="59">
        <v>61</v>
      </c>
      <c r="D307" s="59">
        <v>23</v>
      </c>
      <c r="E307" s="59">
        <v>35</v>
      </c>
      <c r="F307" s="59">
        <v>28</v>
      </c>
      <c r="G307" s="59">
        <v>51</v>
      </c>
      <c r="H307" s="59">
        <v>45</v>
      </c>
      <c r="I307" s="59">
        <v>36</v>
      </c>
      <c r="J307" s="59">
        <v>47</v>
      </c>
      <c r="K307" s="59">
        <v>53</v>
      </c>
      <c r="L307" s="59">
        <v>35</v>
      </c>
      <c r="M307" s="59">
        <v>8.1999999999999993</v>
      </c>
      <c r="N307" s="59">
        <v>50</v>
      </c>
      <c r="O307" s="59">
        <v>47</v>
      </c>
      <c r="P307" s="59">
        <v>45</v>
      </c>
      <c r="Q307" s="59">
        <v>29</v>
      </c>
      <c r="R307" s="59">
        <v>46</v>
      </c>
      <c r="S307" s="59">
        <v>72</v>
      </c>
      <c r="T307" s="59">
        <v>49</v>
      </c>
      <c r="U307" s="59">
        <v>28</v>
      </c>
      <c r="V307" s="59">
        <v>37</v>
      </c>
      <c r="W307" s="59">
        <v>28</v>
      </c>
      <c r="X307" s="59">
        <v>19</v>
      </c>
      <c r="Y307" s="59">
        <v>37</v>
      </c>
      <c r="Z307" s="59">
        <v>72</v>
      </c>
      <c r="AA307" s="59">
        <v>24</v>
      </c>
      <c r="AB307" s="59">
        <v>21</v>
      </c>
      <c r="AC307" s="59">
        <v>109</v>
      </c>
      <c r="AD307" s="59">
        <v>24</v>
      </c>
      <c r="AE307" s="59">
        <v>47</v>
      </c>
      <c r="AF307" s="59">
        <v>22</v>
      </c>
      <c r="AG307" s="59">
        <v>26</v>
      </c>
      <c r="AH307" s="59">
        <v>52</v>
      </c>
      <c r="AI307" s="59">
        <v>39</v>
      </c>
      <c r="AJ307" s="59">
        <v>26</v>
      </c>
      <c r="AK307" s="59">
        <v>32</v>
      </c>
      <c r="AL307" s="59">
        <v>83</v>
      </c>
      <c r="AM307" s="59">
        <v>75</v>
      </c>
      <c r="AN307" s="59">
        <v>48</v>
      </c>
      <c r="AO307" s="59">
        <v>26</v>
      </c>
      <c r="AP307" s="59">
        <v>20</v>
      </c>
      <c r="AQ307" s="59">
        <v>16</v>
      </c>
      <c r="AR307" s="59">
        <v>33</v>
      </c>
      <c r="AU307" s="60">
        <v>569</v>
      </c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</row>
    <row r="308" spans="1:90" ht="15">
      <c r="A308" s="58">
        <v>570</v>
      </c>
      <c r="B308" s="59">
        <v>27</v>
      </c>
      <c r="C308" s="59">
        <v>59</v>
      </c>
      <c r="D308" s="59">
        <v>21</v>
      </c>
      <c r="E308" s="59">
        <v>33</v>
      </c>
      <c r="F308" s="59">
        <v>28</v>
      </c>
      <c r="G308" s="59">
        <v>48</v>
      </c>
      <c r="H308" s="59">
        <v>45</v>
      </c>
      <c r="I308" s="59">
        <v>36</v>
      </c>
      <c r="J308" s="59">
        <v>45</v>
      </c>
      <c r="K308" s="59">
        <v>50</v>
      </c>
      <c r="L308" s="59">
        <v>35</v>
      </c>
      <c r="M308" s="59">
        <v>7.7</v>
      </c>
      <c r="N308" s="59">
        <v>47</v>
      </c>
      <c r="O308" s="59">
        <v>47</v>
      </c>
      <c r="P308" s="59">
        <v>44</v>
      </c>
      <c r="Q308" s="59">
        <v>28</v>
      </c>
      <c r="R308" s="59">
        <v>43</v>
      </c>
      <c r="S308" s="59">
        <v>67</v>
      </c>
      <c r="T308" s="59">
        <v>49</v>
      </c>
      <c r="U308" s="59">
        <v>28</v>
      </c>
      <c r="V308" s="59">
        <v>35</v>
      </c>
      <c r="W308" s="59">
        <v>28</v>
      </c>
      <c r="X308" s="59">
        <v>19</v>
      </c>
      <c r="Y308" s="59">
        <v>36</v>
      </c>
      <c r="Z308" s="59">
        <v>69</v>
      </c>
      <c r="AA308" s="59">
        <v>24</v>
      </c>
      <c r="AB308" s="59">
        <v>19</v>
      </c>
      <c r="AC308" s="59">
        <v>109</v>
      </c>
      <c r="AD308" s="59">
        <v>24</v>
      </c>
      <c r="AE308" s="59">
        <v>45</v>
      </c>
      <c r="AF308" s="59">
        <v>22</v>
      </c>
      <c r="AG308" s="59">
        <v>26</v>
      </c>
      <c r="AH308" s="59">
        <v>50</v>
      </c>
      <c r="AI308" s="59">
        <v>37</v>
      </c>
      <c r="AJ308" s="59">
        <v>25</v>
      </c>
      <c r="AK308" s="59">
        <v>32</v>
      </c>
      <c r="AL308" s="59">
        <v>81</v>
      </c>
      <c r="AM308" s="59">
        <v>72</v>
      </c>
      <c r="AN308" s="59">
        <v>45</v>
      </c>
      <c r="AO308" s="59">
        <v>25</v>
      </c>
      <c r="AP308" s="59">
        <v>20</v>
      </c>
      <c r="AQ308" s="59">
        <v>16</v>
      </c>
      <c r="AR308" s="59">
        <v>32</v>
      </c>
      <c r="AU308" s="60">
        <v>570</v>
      </c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</row>
    <row r="309" spans="1:90" ht="15">
      <c r="A309" s="58">
        <v>571</v>
      </c>
      <c r="B309" s="59">
        <v>25</v>
      </c>
      <c r="C309" s="59">
        <v>59</v>
      </c>
      <c r="D309" s="59">
        <v>21</v>
      </c>
      <c r="E309" s="59">
        <v>32</v>
      </c>
      <c r="F309" s="59">
        <v>28</v>
      </c>
      <c r="G309" s="59">
        <v>48</v>
      </c>
      <c r="H309" s="59">
        <v>45</v>
      </c>
      <c r="I309" s="59">
        <v>33</v>
      </c>
      <c r="J309" s="59">
        <v>41</v>
      </c>
      <c r="K309" s="59">
        <v>47</v>
      </c>
      <c r="L309" s="59">
        <v>34</v>
      </c>
      <c r="M309" s="59">
        <v>8.1999999999999993</v>
      </c>
      <c r="N309" s="59">
        <v>46</v>
      </c>
      <c r="O309" s="59">
        <v>46</v>
      </c>
      <c r="P309" s="59">
        <v>42</v>
      </c>
      <c r="Q309" s="59">
        <v>27</v>
      </c>
      <c r="R309" s="59">
        <v>43</v>
      </c>
      <c r="S309" s="59">
        <v>65</v>
      </c>
      <c r="T309" s="59">
        <v>50</v>
      </c>
      <c r="U309" s="59">
        <v>27</v>
      </c>
      <c r="V309" s="59">
        <v>34</v>
      </c>
      <c r="W309" s="59">
        <v>29</v>
      </c>
      <c r="X309" s="59">
        <v>19</v>
      </c>
      <c r="Y309" s="59">
        <v>36</v>
      </c>
      <c r="Z309" s="59">
        <v>65</v>
      </c>
      <c r="AA309" s="59">
        <v>23</v>
      </c>
      <c r="AB309" s="59">
        <v>18</v>
      </c>
      <c r="AC309" s="59">
        <v>106</v>
      </c>
      <c r="AD309" s="59">
        <v>24</v>
      </c>
      <c r="AE309" s="59">
        <v>43</v>
      </c>
      <c r="AF309" s="59">
        <v>21</v>
      </c>
      <c r="AG309" s="59">
        <v>25</v>
      </c>
      <c r="AH309" s="59">
        <v>48</v>
      </c>
      <c r="AI309" s="59">
        <v>36</v>
      </c>
      <c r="AJ309" s="59">
        <v>24</v>
      </c>
      <c r="AK309" s="59">
        <v>31</v>
      </c>
      <c r="AL309" s="59">
        <v>79</v>
      </c>
      <c r="AM309" s="59">
        <v>69</v>
      </c>
      <c r="AN309" s="59">
        <v>43</v>
      </c>
      <c r="AO309" s="59">
        <v>25</v>
      </c>
      <c r="AP309" s="59">
        <v>19</v>
      </c>
      <c r="AQ309" s="59">
        <v>15</v>
      </c>
      <c r="AR309" s="59">
        <v>31</v>
      </c>
      <c r="AU309" s="60">
        <v>571</v>
      </c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</row>
    <row r="310" spans="1:90" ht="15">
      <c r="A310" s="58">
        <v>572</v>
      </c>
      <c r="B310" s="59">
        <v>23</v>
      </c>
      <c r="C310" s="59">
        <v>59</v>
      </c>
      <c r="D310" s="59">
        <v>22</v>
      </c>
      <c r="E310" s="59">
        <v>32</v>
      </c>
      <c r="F310" s="59">
        <v>26</v>
      </c>
      <c r="G310" s="59">
        <v>45</v>
      </c>
      <c r="H310" s="59">
        <v>43</v>
      </c>
      <c r="I310" s="59">
        <v>30</v>
      </c>
      <c r="J310" s="59">
        <v>40</v>
      </c>
      <c r="K310" s="59">
        <v>47</v>
      </c>
      <c r="L310" s="59">
        <v>34</v>
      </c>
      <c r="M310" s="59">
        <v>8.1999999999999993</v>
      </c>
      <c r="N310" s="59">
        <v>44</v>
      </c>
      <c r="O310" s="59">
        <v>44</v>
      </c>
      <c r="P310" s="59">
        <v>41</v>
      </c>
      <c r="Q310" s="59">
        <v>26</v>
      </c>
      <c r="R310" s="59">
        <v>42</v>
      </c>
      <c r="S310" s="59">
        <v>64</v>
      </c>
      <c r="T310" s="59">
        <v>53</v>
      </c>
      <c r="U310" s="59">
        <v>26</v>
      </c>
      <c r="V310" s="59">
        <v>32</v>
      </c>
      <c r="W310" s="59">
        <v>29</v>
      </c>
      <c r="X310" s="59">
        <v>19</v>
      </c>
      <c r="Y310" s="59">
        <v>35</v>
      </c>
      <c r="Z310" s="59">
        <v>64</v>
      </c>
      <c r="AA310" s="59">
        <v>22</v>
      </c>
      <c r="AB310" s="59">
        <v>17</v>
      </c>
      <c r="AC310" s="59">
        <v>104</v>
      </c>
      <c r="AD310" s="59">
        <v>24</v>
      </c>
      <c r="AE310" s="59">
        <v>41</v>
      </c>
      <c r="AF310" s="59">
        <v>21</v>
      </c>
      <c r="AG310" s="59">
        <v>25</v>
      </c>
      <c r="AH310" s="59">
        <v>47</v>
      </c>
      <c r="AI310" s="59">
        <v>35</v>
      </c>
      <c r="AJ310" s="59">
        <v>24</v>
      </c>
      <c r="AK310" s="59">
        <v>30</v>
      </c>
      <c r="AL310" s="59">
        <v>76</v>
      </c>
      <c r="AM310" s="59">
        <v>67</v>
      </c>
      <c r="AN310" s="59">
        <v>41</v>
      </c>
      <c r="AO310" s="59">
        <v>24</v>
      </c>
      <c r="AP310" s="59">
        <v>19</v>
      </c>
      <c r="AQ310" s="59">
        <v>15</v>
      </c>
      <c r="AR310" s="59">
        <v>30</v>
      </c>
      <c r="AU310" s="60">
        <v>572</v>
      </c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</row>
    <row r="311" spans="1:90" ht="15">
      <c r="A311" s="58">
        <v>573</v>
      </c>
      <c r="B311" s="59">
        <v>22</v>
      </c>
      <c r="C311" s="59">
        <v>56</v>
      </c>
      <c r="D311" s="59">
        <v>23</v>
      </c>
      <c r="E311" s="59">
        <v>34</v>
      </c>
      <c r="F311" s="59">
        <v>25</v>
      </c>
      <c r="G311" s="59">
        <v>45</v>
      </c>
      <c r="H311" s="59">
        <v>42</v>
      </c>
      <c r="I311" s="59">
        <v>31</v>
      </c>
      <c r="J311" s="59">
        <v>39</v>
      </c>
      <c r="K311" s="59">
        <v>46</v>
      </c>
      <c r="L311" s="59">
        <v>32</v>
      </c>
      <c r="M311" s="59">
        <v>8.1999999999999993</v>
      </c>
      <c r="N311" s="59">
        <v>44</v>
      </c>
      <c r="O311" s="59">
        <v>43</v>
      </c>
      <c r="P311" s="59">
        <v>40</v>
      </c>
      <c r="Q311" s="59">
        <v>26</v>
      </c>
      <c r="R311" s="59">
        <v>41</v>
      </c>
      <c r="S311" s="59">
        <v>62</v>
      </c>
      <c r="T311" s="59">
        <v>52</v>
      </c>
      <c r="U311" s="59">
        <v>25</v>
      </c>
      <c r="V311" s="59">
        <v>32</v>
      </c>
      <c r="W311" s="59">
        <v>29</v>
      </c>
      <c r="X311" s="59">
        <v>19</v>
      </c>
      <c r="Y311" s="59">
        <v>34</v>
      </c>
      <c r="Z311" s="59">
        <v>64</v>
      </c>
      <c r="AA311" s="59">
        <v>22</v>
      </c>
      <c r="AB311" s="59">
        <v>17</v>
      </c>
      <c r="AC311" s="59">
        <v>101</v>
      </c>
      <c r="AD311" s="59">
        <v>24</v>
      </c>
      <c r="AE311" s="59">
        <v>40</v>
      </c>
      <c r="AF311" s="59">
        <v>20</v>
      </c>
      <c r="AG311" s="59">
        <v>24</v>
      </c>
      <c r="AH311" s="59">
        <v>46</v>
      </c>
      <c r="AI311" s="59">
        <v>34</v>
      </c>
      <c r="AJ311" s="59">
        <v>23</v>
      </c>
      <c r="AK311" s="59">
        <v>29</v>
      </c>
      <c r="AL311" s="59">
        <v>73</v>
      </c>
      <c r="AM311" s="59">
        <v>65</v>
      </c>
      <c r="AN311" s="59">
        <v>40</v>
      </c>
      <c r="AO311" s="59">
        <v>23</v>
      </c>
      <c r="AP311" s="59">
        <v>18</v>
      </c>
      <c r="AQ311" s="59">
        <v>15</v>
      </c>
      <c r="AR311" s="59">
        <v>29</v>
      </c>
      <c r="AU311" s="60">
        <v>573</v>
      </c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</row>
    <row r="312" spans="1:90" ht="15">
      <c r="A312" s="58">
        <v>574</v>
      </c>
      <c r="B312" s="59">
        <v>22</v>
      </c>
      <c r="C312" s="59">
        <v>54</v>
      </c>
      <c r="D312" s="59">
        <v>23</v>
      </c>
      <c r="E312" s="59">
        <v>33</v>
      </c>
      <c r="F312" s="59">
        <v>25</v>
      </c>
      <c r="G312" s="59">
        <v>43</v>
      </c>
      <c r="H312" s="59">
        <v>39</v>
      </c>
      <c r="I312" s="59">
        <v>29</v>
      </c>
      <c r="J312" s="59">
        <v>38</v>
      </c>
      <c r="K312" s="59">
        <v>44</v>
      </c>
      <c r="L312" s="59">
        <v>33</v>
      </c>
      <c r="M312" s="59">
        <v>8.1999999999999993</v>
      </c>
      <c r="N312" s="59">
        <v>43</v>
      </c>
      <c r="O312" s="59">
        <v>42</v>
      </c>
      <c r="P312" s="59">
        <v>38</v>
      </c>
      <c r="Q312" s="59">
        <v>25</v>
      </c>
      <c r="R312" s="59">
        <v>41</v>
      </c>
      <c r="S312" s="59">
        <v>62</v>
      </c>
      <c r="T312" s="59">
        <v>51</v>
      </c>
      <c r="U312" s="59">
        <v>25</v>
      </c>
      <c r="V312" s="59">
        <v>32</v>
      </c>
      <c r="W312" s="59">
        <v>29</v>
      </c>
      <c r="X312" s="59">
        <v>18</v>
      </c>
      <c r="Y312" s="59">
        <v>34</v>
      </c>
      <c r="Z312" s="59">
        <v>63</v>
      </c>
      <c r="AA312" s="59">
        <v>21</v>
      </c>
      <c r="AB312" s="59">
        <v>16</v>
      </c>
      <c r="AC312" s="59">
        <v>98</v>
      </c>
      <c r="AD312" s="59">
        <v>24</v>
      </c>
      <c r="AE312" s="59">
        <v>39</v>
      </c>
      <c r="AF312" s="59">
        <v>20</v>
      </c>
      <c r="AG312" s="59">
        <v>23</v>
      </c>
      <c r="AH312" s="59">
        <v>45</v>
      </c>
      <c r="AI312" s="59">
        <v>32</v>
      </c>
      <c r="AJ312" s="59">
        <v>22</v>
      </c>
      <c r="AK312" s="59">
        <v>28</v>
      </c>
      <c r="AL312" s="59">
        <v>73</v>
      </c>
      <c r="AM312" s="59">
        <v>64</v>
      </c>
      <c r="AN312" s="59">
        <v>39</v>
      </c>
      <c r="AO312" s="59">
        <v>22</v>
      </c>
      <c r="AP312" s="59">
        <v>17</v>
      </c>
      <c r="AQ312" s="59">
        <v>15</v>
      </c>
      <c r="AR312" s="59">
        <v>28</v>
      </c>
      <c r="AU312" s="60">
        <v>574</v>
      </c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</row>
    <row r="313" spans="1:90" ht="15">
      <c r="A313" s="58">
        <v>575</v>
      </c>
      <c r="B313" s="59">
        <v>23</v>
      </c>
      <c r="C313" s="59">
        <v>54</v>
      </c>
      <c r="D313" s="59">
        <v>23</v>
      </c>
      <c r="E313" s="59">
        <v>30</v>
      </c>
      <c r="F313" s="59">
        <v>25</v>
      </c>
      <c r="G313" s="59">
        <v>43</v>
      </c>
      <c r="H313" s="59">
        <v>39</v>
      </c>
      <c r="I313" s="59">
        <v>29</v>
      </c>
      <c r="J313" s="59">
        <v>39</v>
      </c>
      <c r="K313" s="59">
        <v>43</v>
      </c>
      <c r="L313" s="59">
        <v>32</v>
      </c>
      <c r="M313" s="59">
        <v>7.7</v>
      </c>
      <c r="N313" s="59">
        <v>44</v>
      </c>
      <c r="O313" s="59">
        <v>41</v>
      </c>
      <c r="P313" s="59">
        <v>37</v>
      </c>
      <c r="Q313" s="59">
        <v>25</v>
      </c>
      <c r="R313" s="59">
        <v>40</v>
      </c>
      <c r="S313" s="59">
        <v>60</v>
      </c>
      <c r="T313" s="59">
        <v>50</v>
      </c>
      <c r="U313" s="59">
        <v>23</v>
      </c>
      <c r="V313" s="59">
        <v>32</v>
      </c>
      <c r="W313" s="59">
        <v>29</v>
      </c>
      <c r="X313" s="59">
        <v>18</v>
      </c>
      <c r="Y313" s="59">
        <v>33</v>
      </c>
      <c r="Z313" s="59">
        <v>62</v>
      </c>
      <c r="AA313" s="59">
        <v>20</v>
      </c>
      <c r="AB313" s="59">
        <v>15</v>
      </c>
      <c r="AC313" s="59">
        <v>96</v>
      </c>
      <c r="AD313" s="59">
        <v>23</v>
      </c>
      <c r="AE313" s="59">
        <v>38</v>
      </c>
      <c r="AF313" s="59">
        <v>19</v>
      </c>
      <c r="AG313" s="59">
        <v>22</v>
      </c>
      <c r="AH313" s="59">
        <v>44</v>
      </c>
      <c r="AI313" s="59">
        <v>31</v>
      </c>
      <c r="AJ313" s="59">
        <v>23</v>
      </c>
      <c r="AK313" s="59">
        <v>27</v>
      </c>
      <c r="AL313" s="59">
        <v>73</v>
      </c>
      <c r="AM313" s="59">
        <v>62</v>
      </c>
      <c r="AN313" s="59">
        <v>38</v>
      </c>
      <c r="AO313" s="59">
        <v>21</v>
      </c>
      <c r="AP313" s="59">
        <v>16</v>
      </c>
      <c r="AQ313" s="59">
        <v>14</v>
      </c>
      <c r="AR313" s="59">
        <v>27</v>
      </c>
      <c r="AU313" s="60">
        <v>575</v>
      </c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</row>
    <row r="314" spans="1:90" ht="15">
      <c r="A314" s="58">
        <v>576</v>
      </c>
      <c r="B314" s="59">
        <v>22</v>
      </c>
      <c r="C314" s="59">
        <v>54</v>
      </c>
      <c r="D314" s="59">
        <v>21</v>
      </c>
      <c r="E314" s="59">
        <v>29</v>
      </c>
      <c r="F314" s="59">
        <v>25</v>
      </c>
      <c r="G314" s="59">
        <v>43</v>
      </c>
      <c r="H314" s="59">
        <v>37</v>
      </c>
      <c r="I314" s="59">
        <v>28</v>
      </c>
      <c r="J314" s="59">
        <v>38</v>
      </c>
      <c r="K314" s="59">
        <v>42</v>
      </c>
      <c r="L314" s="59">
        <v>31</v>
      </c>
      <c r="M314" s="59">
        <v>7.7</v>
      </c>
      <c r="N314" s="59">
        <v>43</v>
      </c>
      <c r="O314" s="59">
        <v>41</v>
      </c>
      <c r="P314" s="59">
        <v>36</v>
      </c>
      <c r="Q314" s="59">
        <v>24</v>
      </c>
      <c r="R314" s="59">
        <v>39</v>
      </c>
      <c r="S314" s="59">
        <v>57</v>
      </c>
      <c r="T314" s="59">
        <v>49</v>
      </c>
      <c r="U314" s="59">
        <v>23</v>
      </c>
      <c r="V314" s="59">
        <v>31</v>
      </c>
      <c r="W314" s="59">
        <v>28</v>
      </c>
      <c r="X314" s="59">
        <v>18</v>
      </c>
      <c r="Y314" s="59">
        <v>31</v>
      </c>
      <c r="Z314" s="59">
        <v>60</v>
      </c>
      <c r="AA314" s="59">
        <v>19</v>
      </c>
      <c r="AB314" s="59">
        <v>14</v>
      </c>
      <c r="AC314" s="59">
        <v>96</v>
      </c>
      <c r="AD314" s="59">
        <v>22</v>
      </c>
      <c r="AE314" s="59">
        <v>38</v>
      </c>
      <c r="AF314" s="59">
        <v>18</v>
      </c>
      <c r="AG314" s="59">
        <v>22</v>
      </c>
      <c r="AH314" s="59">
        <v>42</v>
      </c>
      <c r="AI314" s="59">
        <v>31</v>
      </c>
      <c r="AJ314" s="59">
        <v>22</v>
      </c>
      <c r="AK314" s="59">
        <v>26</v>
      </c>
      <c r="AL314" s="59">
        <v>72</v>
      </c>
      <c r="AM314" s="59">
        <v>60</v>
      </c>
      <c r="AN314" s="59">
        <v>37</v>
      </c>
      <c r="AO314" s="59">
        <v>20</v>
      </c>
      <c r="AP314" s="59">
        <v>15</v>
      </c>
      <c r="AQ314" s="59">
        <v>13</v>
      </c>
      <c r="AR314" s="59">
        <v>26</v>
      </c>
      <c r="AU314" s="60">
        <v>576</v>
      </c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</row>
    <row r="315" spans="1:90" ht="15">
      <c r="A315" s="58">
        <v>577</v>
      </c>
      <c r="B315" s="59">
        <v>24</v>
      </c>
      <c r="C315" s="59">
        <v>54</v>
      </c>
      <c r="D315" s="59">
        <v>21</v>
      </c>
      <c r="E315" s="59">
        <v>29</v>
      </c>
      <c r="F315" s="59">
        <v>24</v>
      </c>
      <c r="G315" s="59">
        <v>41</v>
      </c>
      <c r="H315" s="59">
        <v>37</v>
      </c>
      <c r="I315" s="59">
        <v>28</v>
      </c>
      <c r="J315" s="59">
        <v>38</v>
      </c>
      <c r="K315" s="59">
        <v>42</v>
      </c>
      <c r="L315" s="59">
        <v>28</v>
      </c>
      <c r="M315" s="59">
        <v>7.7</v>
      </c>
      <c r="N315" s="59">
        <v>43</v>
      </c>
      <c r="O315" s="59">
        <v>40</v>
      </c>
      <c r="P315" s="59">
        <v>35</v>
      </c>
      <c r="Q315" s="59">
        <v>24</v>
      </c>
      <c r="R315" s="59">
        <v>38</v>
      </c>
      <c r="S315" s="59">
        <v>56</v>
      </c>
      <c r="T315" s="59">
        <v>46</v>
      </c>
      <c r="U315" s="59">
        <v>24</v>
      </c>
      <c r="V315" s="59">
        <v>31</v>
      </c>
      <c r="W315" s="59">
        <v>27</v>
      </c>
      <c r="X315" s="59">
        <v>17</v>
      </c>
      <c r="Y315" s="59">
        <v>31</v>
      </c>
      <c r="Z315" s="59">
        <v>59</v>
      </c>
      <c r="AA315" s="59">
        <v>18</v>
      </c>
      <c r="AB315" s="59">
        <v>13</v>
      </c>
      <c r="AC315" s="59">
        <v>96</v>
      </c>
      <c r="AD315" s="59">
        <v>21</v>
      </c>
      <c r="AE315" s="59">
        <v>37</v>
      </c>
      <c r="AF315" s="59">
        <v>18</v>
      </c>
      <c r="AG315" s="59">
        <v>22</v>
      </c>
      <c r="AH315" s="59">
        <v>40</v>
      </c>
      <c r="AI315" s="59">
        <v>30</v>
      </c>
      <c r="AJ315" s="59">
        <v>22</v>
      </c>
      <c r="AK315" s="59">
        <v>26</v>
      </c>
      <c r="AL315" s="59">
        <v>70</v>
      </c>
      <c r="AM315" s="59">
        <v>58</v>
      </c>
      <c r="AN315" s="59">
        <v>37</v>
      </c>
      <c r="AO315" s="59">
        <v>21</v>
      </c>
      <c r="AP315" s="59">
        <v>15</v>
      </c>
      <c r="AQ315" s="59">
        <v>13</v>
      </c>
      <c r="AR315" s="59">
        <v>25</v>
      </c>
      <c r="AU315" s="60">
        <v>577</v>
      </c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</row>
    <row r="316" spans="1:90" ht="15">
      <c r="A316" s="58">
        <v>578</v>
      </c>
      <c r="B316" s="59">
        <v>28</v>
      </c>
      <c r="C316" s="59">
        <v>53</v>
      </c>
      <c r="D316" s="59">
        <v>23</v>
      </c>
      <c r="E316" s="59">
        <v>27</v>
      </c>
      <c r="F316" s="59">
        <v>23</v>
      </c>
      <c r="G316" s="59">
        <v>41</v>
      </c>
      <c r="H316" s="59">
        <v>36</v>
      </c>
      <c r="I316" s="59">
        <v>26</v>
      </c>
      <c r="J316" s="59">
        <v>36</v>
      </c>
      <c r="K316" s="59">
        <v>40</v>
      </c>
      <c r="L316" s="59">
        <v>28</v>
      </c>
      <c r="M316" s="59">
        <v>7.7</v>
      </c>
      <c r="N316" s="59">
        <v>42</v>
      </c>
      <c r="O316" s="59">
        <v>40</v>
      </c>
      <c r="P316" s="59">
        <v>34</v>
      </c>
      <c r="Q316" s="59">
        <v>24</v>
      </c>
      <c r="R316" s="59">
        <v>36</v>
      </c>
      <c r="S316" s="59">
        <v>55</v>
      </c>
      <c r="T316" s="59">
        <v>44</v>
      </c>
      <c r="U316" s="59">
        <v>25</v>
      </c>
      <c r="V316" s="59">
        <v>29</v>
      </c>
      <c r="W316" s="59">
        <v>26</v>
      </c>
      <c r="X316" s="59">
        <v>17</v>
      </c>
      <c r="Y316" s="59">
        <v>31</v>
      </c>
      <c r="Z316" s="59">
        <v>56</v>
      </c>
      <c r="AA316" s="59">
        <v>18</v>
      </c>
      <c r="AB316" s="59">
        <v>13</v>
      </c>
      <c r="AC316" s="59">
        <v>94</v>
      </c>
      <c r="AD316" s="59">
        <v>21</v>
      </c>
      <c r="AE316" s="59">
        <v>36</v>
      </c>
      <c r="AF316" s="59">
        <v>19</v>
      </c>
      <c r="AG316" s="59">
        <v>20</v>
      </c>
      <c r="AH316" s="59">
        <v>39</v>
      </c>
      <c r="AI316" s="59">
        <v>30</v>
      </c>
      <c r="AJ316" s="59">
        <v>21</v>
      </c>
      <c r="AK316" s="59">
        <v>25</v>
      </c>
      <c r="AL316" s="59">
        <v>68</v>
      </c>
      <c r="AM316" s="59">
        <v>56</v>
      </c>
      <c r="AN316" s="59">
        <v>35</v>
      </c>
      <c r="AO316" s="59">
        <v>20</v>
      </c>
      <c r="AP316" s="59">
        <v>14</v>
      </c>
      <c r="AQ316" s="59">
        <v>12</v>
      </c>
      <c r="AR316" s="59">
        <v>24</v>
      </c>
      <c r="AU316" s="60">
        <v>578</v>
      </c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</row>
    <row r="317" spans="1:90" ht="15">
      <c r="A317" s="58">
        <v>579</v>
      </c>
      <c r="B317" s="59">
        <v>34</v>
      </c>
      <c r="C317" s="59">
        <v>51</v>
      </c>
      <c r="D317" s="59">
        <v>22</v>
      </c>
      <c r="E317" s="59">
        <v>27</v>
      </c>
      <c r="F317" s="59">
        <v>22</v>
      </c>
      <c r="G317" s="59">
        <v>41</v>
      </c>
      <c r="H317" s="59">
        <v>34</v>
      </c>
      <c r="I317" s="59">
        <v>25</v>
      </c>
      <c r="J317" s="59">
        <v>36</v>
      </c>
      <c r="K317" s="59">
        <v>40</v>
      </c>
      <c r="L317" s="59">
        <v>29</v>
      </c>
      <c r="M317" s="59">
        <v>7.7</v>
      </c>
      <c r="N317" s="59">
        <v>41</v>
      </c>
      <c r="O317" s="59">
        <v>39</v>
      </c>
      <c r="P317" s="59">
        <v>34</v>
      </c>
      <c r="Q317" s="59">
        <v>24</v>
      </c>
      <c r="R317" s="59">
        <v>36</v>
      </c>
      <c r="S317" s="59">
        <v>53</v>
      </c>
      <c r="T317" s="59">
        <v>43</v>
      </c>
      <c r="U317" s="59">
        <v>26</v>
      </c>
      <c r="V317" s="59">
        <v>29</v>
      </c>
      <c r="W317" s="59">
        <v>25</v>
      </c>
      <c r="X317" s="59">
        <v>17</v>
      </c>
      <c r="Y317" s="59">
        <v>31</v>
      </c>
      <c r="Z317" s="59">
        <v>55</v>
      </c>
      <c r="AA317" s="59">
        <v>18</v>
      </c>
      <c r="AB317" s="59">
        <v>13</v>
      </c>
      <c r="AC317" s="59">
        <v>88</v>
      </c>
      <c r="AD317" s="59">
        <v>21</v>
      </c>
      <c r="AE317" s="59">
        <v>32</v>
      </c>
      <c r="AF317" s="59">
        <v>18</v>
      </c>
      <c r="AG317" s="59">
        <v>20</v>
      </c>
      <c r="AH317" s="59">
        <v>39</v>
      </c>
      <c r="AI317" s="59">
        <v>30</v>
      </c>
      <c r="AJ317" s="59">
        <v>21</v>
      </c>
      <c r="AK317" s="59">
        <v>25</v>
      </c>
      <c r="AL317" s="59">
        <v>65</v>
      </c>
      <c r="AM317" s="59">
        <v>55</v>
      </c>
      <c r="AN317" s="59">
        <v>33</v>
      </c>
      <c r="AO317" s="59">
        <v>20</v>
      </c>
      <c r="AP317" s="59">
        <v>13</v>
      </c>
      <c r="AQ317" s="59">
        <v>12</v>
      </c>
      <c r="AR317" s="59">
        <v>24</v>
      </c>
      <c r="AU317" s="60">
        <v>579</v>
      </c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</row>
    <row r="318" spans="1:90" ht="15">
      <c r="A318" s="58">
        <v>580</v>
      </c>
      <c r="B318" s="59">
        <v>36</v>
      </c>
      <c r="C318" s="59">
        <v>48</v>
      </c>
      <c r="D318" s="59">
        <v>23</v>
      </c>
      <c r="E318" s="59">
        <v>27</v>
      </c>
      <c r="F318" s="59">
        <v>22</v>
      </c>
      <c r="G318" s="59">
        <v>40</v>
      </c>
      <c r="H318" s="59">
        <v>33</v>
      </c>
      <c r="I318" s="59">
        <v>24</v>
      </c>
      <c r="J318" s="59">
        <v>35</v>
      </c>
      <c r="K318" s="59">
        <v>40</v>
      </c>
      <c r="L318" s="59">
        <v>31</v>
      </c>
      <c r="M318" s="59">
        <v>7.7</v>
      </c>
      <c r="N318" s="59">
        <v>40</v>
      </c>
      <c r="O318" s="59">
        <v>39</v>
      </c>
      <c r="P318" s="59">
        <v>32</v>
      </c>
      <c r="Q318" s="59">
        <v>24</v>
      </c>
      <c r="R318" s="59">
        <v>35</v>
      </c>
      <c r="S318" s="59">
        <v>51</v>
      </c>
      <c r="T318" s="59">
        <v>42</v>
      </c>
      <c r="U318" s="59">
        <v>26</v>
      </c>
      <c r="V318" s="59">
        <v>33</v>
      </c>
      <c r="W318" s="59">
        <v>26</v>
      </c>
      <c r="X318" s="59">
        <v>17</v>
      </c>
      <c r="Y318" s="59">
        <v>31</v>
      </c>
      <c r="Z318" s="59">
        <v>54</v>
      </c>
      <c r="AA318" s="59">
        <v>17</v>
      </c>
      <c r="AB318" s="59">
        <v>13</v>
      </c>
      <c r="AC318" s="59">
        <v>85</v>
      </c>
      <c r="AD318" s="59">
        <v>22</v>
      </c>
      <c r="AE318" s="59">
        <v>31</v>
      </c>
      <c r="AF318" s="59">
        <v>18</v>
      </c>
      <c r="AG318" s="59">
        <v>20</v>
      </c>
      <c r="AH318" s="59">
        <v>40</v>
      </c>
      <c r="AI318" s="59">
        <v>30</v>
      </c>
      <c r="AJ318" s="59">
        <v>20</v>
      </c>
      <c r="AK318" s="59">
        <v>25</v>
      </c>
      <c r="AL318" s="59">
        <v>62</v>
      </c>
      <c r="AM318" s="59">
        <v>54</v>
      </c>
      <c r="AN318" s="59">
        <v>32</v>
      </c>
      <c r="AO318" s="59">
        <v>20</v>
      </c>
      <c r="AP318" s="59">
        <v>13</v>
      </c>
      <c r="AQ318" s="59">
        <v>13</v>
      </c>
      <c r="AR318" s="59">
        <v>24</v>
      </c>
      <c r="AU318" s="60">
        <v>580</v>
      </c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</row>
    <row r="319" spans="1:90" ht="15">
      <c r="A319" s="58">
        <v>581</v>
      </c>
      <c r="B319" s="59">
        <v>36</v>
      </c>
      <c r="C319" s="59">
        <v>47</v>
      </c>
      <c r="D319" s="59">
        <v>22</v>
      </c>
      <c r="E319" s="59">
        <v>26</v>
      </c>
      <c r="F319" s="59">
        <v>22</v>
      </c>
      <c r="G319" s="59">
        <v>40</v>
      </c>
      <c r="H319" s="59">
        <v>33</v>
      </c>
      <c r="I319" s="59">
        <v>22</v>
      </c>
      <c r="J319" s="59">
        <v>34</v>
      </c>
      <c r="K319" s="59">
        <v>40</v>
      </c>
      <c r="L319" s="59">
        <v>31</v>
      </c>
      <c r="M319" s="59">
        <v>7.7</v>
      </c>
      <c r="N319" s="59">
        <v>39</v>
      </c>
      <c r="O319" s="59">
        <v>38</v>
      </c>
      <c r="P319" s="59">
        <v>32</v>
      </c>
      <c r="Q319" s="59">
        <v>24</v>
      </c>
      <c r="R319" s="59">
        <v>35</v>
      </c>
      <c r="S319" s="59">
        <v>49</v>
      </c>
      <c r="T319" s="59">
        <v>41</v>
      </c>
      <c r="U319" s="59">
        <v>26</v>
      </c>
      <c r="V319" s="59">
        <v>36</v>
      </c>
      <c r="W319" s="59">
        <v>24</v>
      </c>
      <c r="X319" s="59">
        <v>17</v>
      </c>
      <c r="Y319" s="59">
        <v>31</v>
      </c>
      <c r="Z319" s="59">
        <v>52</v>
      </c>
      <c r="AA319" s="59">
        <v>17</v>
      </c>
      <c r="AB319" s="59">
        <v>12</v>
      </c>
      <c r="AC319" s="59">
        <v>81</v>
      </c>
      <c r="AD319" s="59">
        <v>22</v>
      </c>
      <c r="AE319" s="59">
        <v>30</v>
      </c>
      <c r="AF319" s="59">
        <v>18</v>
      </c>
      <c r="AG319" s="59">
        <v>19</v>
      </c>
      <c r="AH319" s="59">
        <v>41</v>
      </c>
      <c r="AI319" s="59">
        <v>29</v>
      </c>
      <c r="AJ319" s="59">
        <v>21</v>
      </c>
      <c r="AK319" s="59">
        <v>25</v>
      </c>
      <c r="AL319" s="59">
        <v>61</v>
      </c>
      <c r="AM319" s="59">
        <v>53</v>
      </c>
      <c r="AN319" s="59">
        <v>31</v>
      </c>
      <c r="AO319" s="59">
        <v>20</v>
      </c>
      <c r="AP319" s="59">
        <v>13</v>
      </c>
      <c r="AQ319" s="59">
        <v>13</v>
      </c>
      <c r="AR319" s="59">
        <v>23</v>
      </c>
      <c r="AU319" s="60">
        <v>581</v>
      </c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</row>
    <row r="320" spans="1:90" ht="15">
      <c r="A320" s="58">
        <v>582</v>
      </c>
      <c r="B320" s="59">
        <v>19</v>
      </c>
      <c r="C320" s="59">
        <v>46</v>
      </c>
      <c r="D320" s="59">
        <v>23</v>
      </c>
      <c r="E320" s="59">
        <v>25</v>
      </c>
      <c r="F320" s="59">
        <v>22</v>
      </c>
      <c r="G320" s="59">
        <v>39</v>
      </c>
      <c r="H320" s="59">
        <v>33</v>
      </c>
      <c r="I320" s="59">
        <v>24</v>
      </c>
      <c r="J320" s="59">
        <v>34</v>
      </c>
      <c r="K320" s="59">
        <v>39</v>
      </c>
      <c r="L320" s="59">
        <v>32</v>
      </c>
      <c r="M320" s="59">
        <v>7.3</v>
      </c>
      <c r="N320" s="59">
        <v>39</v>
      </c>
      <c r="O320" s="59">
        <v>37</v>
      </c>
      <c r="P320" s="59">
        <v>31</v>
      </c>
      <c r="Q320" s="59">
        <v>25</v>
      </c>
      <c r="R320" s="59">
        <v>35</v>
      </c>
      <c r="S320" s="59">
        <v>48</v>
      </c>
      <c r="T320" s="59">
        <v>41</v>
      </c>
      <c r="U320" s="59">
        <v>25</v>
      </c>
      <c r="V320" s="59">
        <v>31</v>
      </c>
      <c r="W320" s="59">
        <v>23</v>
      </c>
      <c r="X320" s="59">
        <v>17</v>
      </c>
      <c r="Y320" s="59">
        <v>30</v>
      </c>
      <c r="Z320" s="59">
        <v>51</v>
      </c>
      <c r="AA320" s="59">
        <v>17</v>
      </c>
      <c r="AB320" s="59">
        <v>12</v>
      </c>
      <c r="AC320" s="59">
        <v>78</v>
      </c>
      <c r="AD320" s="59">
        <v>23</v>
      </c>
      <c r="AE320" s="59">
        <v>29</v>
      </c>
      <c r="AF320" s="59">
        <v>18</v>
      </c>
      <c r="AG320" s="59">
        <v>19</v>
      </c>
      <c r="AH320" s="59">
        <v>41</v>
      </c>
      <c r="AI320" s="59">
        <v>29</v>
      </c>
      <c r="AJ320" s="59">
        <v>20</v>
      </c>
      <c r="AK320" s="59">
        <v>25</v>
      </c>
      <c r="AL320" s="59">
        <v>59</v>
      </c>
      <c r="AM320" s="59">
        <v>51</v>
      </c>
      <c r="AN320" s="59">
        <v>30</v>
      </c>
      <c r="AO320" s="59">
        <v>20</v>
      </c>
      <c r="AP320" s="59">
        <v>13</v>
      </c>
      <c r="AQ320" s="59">
        <v>13</v>
      </c>
      <c r="AR320" s="59">
        <v>23</v>
      </c>
      <c r="AU320" s="60">
        <v>582</v>
      </c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</row>
    <row r="321" spans="1:90" ht="15">
      <c r="A321" s="58">
        <v>583</v>
      </c>
      <c r="B321" s="59">
        <v>17</v>
      </c>
      <c r="C321" s="59">
        <v>45</v>
      </c>
      <c r="D321" s="59">
        <v>27</v>
      </c>
      <c r="E321" s="59">
        <v>23</v>
      </c>
      <c r="F321" s="59">
        <v>21</v>
      </c>
      <c r="G321" s="59">
        <v>39</v>
      </c>
      <c r="H321" s="59">
        <v>31</v>
      </c>
      <c r="I321" s="59">
        <v>24</v>
      </c>
      <c r="J321" s="59">
        <v>38</v>
      </c>
      <c r="K321" s="59">
        <v>37</v>
      </c>
      <c r="L321" s="59">
        <v>33</v>
      </c>
      <c r="M321" s="59">
        <v>7.3</v>
      </c>
      <c r="N321" s="59">
        <v>37</v>
      </c>
      <c r="O321" s="59">
        <v>36</v>
      </c>
      <c r="P321" s="59">
        <v>31</v>
      </c>
      <c r="Q321" s="59">
        <v>25</v>
      </c>
      <c r="R321" s="59">
        <v>35</v>
      </c>
      <c r="S321" s="59">
        <v>48</v>
      </c>
      <c r="T321" s="59">
        <v>41</v>
      </c>
      <c r="U321" s="59">
        <v>24</v>
      </c>
      <c r="V321" s="59">
        <v>31</v>
      </c>
      <c r="W321" s="59">
        <v>23</v>
      </c>
      <c r="X321" s="59">
        <v>18</v>
      </c>
      <c r="Y321" s="59">
        <v>30</v>
      </c>
      <c r="Z321" s="59">
        <v>51</v>
      </c>
      <c r="AA321" s="59">
        <v>17</v>
      </c>
      <c r="AB321" s="59">
        <v>13</v>
      </c>
      <c r="AC321" s="59">
        <v>77</v>
      </c>
      <c r="AD321" s="59">
        <v>23</v>
      </c>
      <c r="AE321" s="59">
        <v>28</v>
      </c>
      <c r="AF321" s="59">
        <v>19</v>
      </c>
      <c r="AG321" s="59">
        <v>19</v>
      </c>
      <c r="AH321" s="59">
        <v>41</v>
      </c>
      <c r="AI321" s="59">
        <v>29</v>
      </c>
      <c r="AJ321" s="59">
        <v>21</v>
      </c>
      <c r="AK321" s="59">
        <v>26</v>
      </c>
      <c r="AL321" s="59">
        <v>57</v>
      </c>
      <c r="AM321" s="59">
        <v>51</v>
      </c>
      <c r="AN321" s="59">
        <v>29</v>
      </c>
      <c r="AO321" s="59">
        <v>19</v>
      </c>
      <c r="AP321" s="59">
        <v>13</v>
      </c>
      <c r="AQ321" s="59">
        <v>14</v>
      </c>
      <c r="AR321" s="59">
        <v>23</v>
      </c>
      <c r="AU321" s="60">
        <v>583</v>
      </c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</row>
    <row r="322" spans="1:90" ht="15">
      <c r="A322" s="58">
        <v>584</v>
      </c>
      <c r="B322" s="59">
        <v>20</v>
      </c>
      <c r="C322" s="59">
        <v>43</v>
      </c>
      <c r="D322" s="59">
        <v>27</v>
      </c>
      <c r="E322" s="59">
        <v>24</v>
      </c>
      <c r="F322" s="59">
        <v>21</v>
      </c>
      <c r="G322" s="59">
        <v>38</v>
      </c>
      <c r="H322" s="59">
        <v>31</v>
      </c>
      <c r="I322" s="59">
        <v>24</v>
      </c>
      <c r="J322" s="59">
        <v>40</v>
      </c>
      <c r="K322" s="59">
        <v>37</v>
      </c>
      <c r="L322" s="59">
        <v>33</v>
      </c>
      <c r="M322" s="59">
        <v>7.3</v>
      </c>
      <c r="N322" s="59">
        <v>37</v>
      </c>
      <c r="O322" s="59">
        <v>35</v>
      </c>
      <c r="P322" s="59">
        <v>31</v>
      </c>
      <c r="Q322" s="59">
        <v>24</v>
      </c>
      <c r="R322" s="59">
        <v>34</v>
      </c>
      <c r="S322" s="59">
        <v>48</v>
      </c>
      <c r="T322" s="59">
        <v>41</v>
      </c>
      <c r="U322" s="59">
        <v>23</v>
      </c>
      <c r="V322" s="59">
        <v>29</v>
      </c>
      <c r="W322" s="59">
        <v>21</v>
      </c>
      <c r="X322" s="59">
        <v>18</v>
      </c>
      <c r="Y322" s="59">
        <v>29</v>
      </c>
      <c r="Z322" s="59">
        <v>49</v>
      </c>
      <c r="AA322" s="59">
        <v>17</v>
      </c>
      <c r="AB322" s="59">
        <v>12</v>
      </c>
      <c r="AC322" s="59">
        <v>77</v>
      </c>
      <c r="AD322" s="59">
        <v>22</v>
      </c>
      <c r="AE322" s="59">
        <v>28</v>
      </c>
      <c r="AF322" s="59">
        <v>19</v>
      </c>
      <c r="AG322" s="59">
        <v>19</v>
      </c>
      <c r="AH322" s="59">
        <v>42</v>
      </c>
      <c r="AI322" s="59">
        <v>30</v>
      </c>
      <c r="AJ322" s="59">
        <v>20</v>
      </c>
      <c r="AK322" s="59">
        <v>26</v>
      </c>
      <c r="AL322" s="59">
        <v>56</v>
      </c>
      <c r="AM322" s="59">
        <v>50</v>
      </c>
      <c r="AN322" s="59">
        <v>29</v>
      </c>
      <c r="AO322" s="59">
        <v>19</v>
      </c>
      <c r="AP322" s="59">
        <v>14</v>
      </c>
      <c r="AQ322" s="59">
        <v>13</v>
      </c>
      <c r="AR322" s="59">
        <v>23</v>
      </c>
      <c r="AU322" s="60">
        <v>584</v>
      </c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</row>
    <row r="323" spans="1:90" ht="15">
      <c r="A323" s="58">
        <v>585</v>
      </c>
      <c r="B323" s="59">
        <v>20</v>
      </c>
      <c r="C323" s="59">
        <v>43</v>
      </c>
      <c r="D323" s="59">
        <v>26</v>
      </c>
      <c r="E323" s="59">
        <v>26</v>
      </c>
      <c r="F323" s="59">
        <v>20</v>
      </c>
      <c r="G323" s="59">
        <v>38</v>
      </c>
      <c r="H323" s="59">
        <v>30</v>
      </c>
      <c r="I323" s="59">
        <v>23</v>
      </c>
      <c r="J323" s="59">
        <v>39</v>
      </c>
      <c r="K323" s="59">
        <v>36</v>
      </c>
      <c r="L323" s="59">
        <v>33</v>
      </c>
      <c r="M323" s="59">
        <v>7.7</v>
      </c>
      <c r="N323" s="59">
        <v>36</v>
      </c>
      <c r="O323" s="59">
        <v>35</v>
      </c>
      <c r="P323" s="59">
        <v>31</v>
      </c>
      <c r="Q323" s="59">
        <v>24</v>
      </c>
      <c r="R323" s="59">
        <v>34</v>
      </c>
      <c r="S323" s="59">
        <v>47</v>
      </c>
      <c r="T323" s="59">
        <v>39</v>
      </c>
      <c r="U323" s="59">
        <v>23</v>
      </c>
      <c r="V323" s="59">
        <v>29</v>
      </c>
      <c r="W323" s="59">
        <v>20</v>
      </c>
      <c r="X323" s="59">
        <v>17</v>
      </c>
      <c r="Y323" s="59">
        <v>28</v>
      </c>
      <c r="Z323" s="59">
        <v>46</v>
      </c>
      <c r="AA323" s="59">
        <v>17</v>
      </c>
      <c r="AB323" s="59">
        <v>12</v>
      </c>
      <c r="AC323" s="59">
        <v>75</v>
      </c>
      <c r="AD323" s="59">
        <v>22</v>
      </c>
      <c r="AE323" s="59">
        <v>27</v>
      </c>
      <c r="AF323" s="59">
        <v>18</v>
      </c>
      <c r="AG323" s="59">
        <v>18</v>
      </c>
      <c r="AH323" s="59">
        <v>42</v>
      </c>
      <c r="AI323" s="59">
        <v>30</v>
      </c>
      <c r="AJ323" s="59">
        <v>20</v>
      </c>
      <c r="AK323" s="59">
        <v>27</v>
      </c>
      <c r="AL323" s="59">
        <v>54</v>
      </c>
      <c r="AM323" s="59">
        <v>49</v>
      </c>
      <c r="AN323" s="59">
        <v>29</v>
      </c>
      <c r="AO323" s="59">
        <v>19</v>
      </c>
      <c r="AP323" s="59">
        <v>13</v>
      </c>
      <c r="AQ323" s="59">
        <v>13</v>
      </c>
      <c r="AR323" s="59">
        <v>23</v>
      </c>
      <c r="AU323" s="60">
        <v>585</v>
      </c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</row>
    <row r="324" spans="1:90" ht="15">
      <c r="A324" s="58">
        <v>586</v>
      </c>
      <c r="B324" s="59">
        <v>19</v>
      </c>
      <c r="C324" s="59">
        <v>43</v>
      </c>
      <c r="D324" s="59">
        <v>27</v>
      </c>
      <c r="E324" s="59">
        <v>29</v>
      </c>
      <c r="F324" s="59">
        <v>20</v>
      </c>
      <c r="G324" s="59">
        <v>38</v>
      </c>
      <c r="H324" s="59">
        <v>29</v>
      </c>
      <c r="I324" s="59">
        <v>23</v>
      </c>
      <c r="J324" s="59">
        <v>35</v>
      </c>
      <c r="K324" s="59">
        <v>36</v>
      </c>
      <c r="L324" s="59">
        <v>33</v>
      </c>
      <c r="M324" s="59">
        <v>7.7</v>
      </c>
      <c r="N324" s="59">
        <v>33</v>
      </c>
      <c r="O324" s="59">
        <v>34</v>
      </c>
      <c r="P324" s="59">
        <v>31</v>
      </c>
      <c r="Q324" s="59">
        <v>23</v>
      </c>
      <c r="R324" s="59">
        <v>33</v>
      </c>
      <c r="S324" s="59">
        <v>46</v>
      </c>
      <c r="T324" s="59">
        <v>38</v>
      </c>
      <c r="U324" s="59">
        <v>22</v>
      </c>
      <c r="V324" s="59">
        <v>29</v>
      </c>
      <c r="W324" s="59">
        <v>20</v>
      </c>
      <c r="X324" s="59">
        <v>17</v>
      </c>
      <c r="Y324" s="59">
        <v>26</v>
      </c>
      <c r="Z324" s="59">
        <v>46</v>
      </c>
      <c r="AA324" s="59">
        <v>17</v>
      </c>
      <c r="AB324" s="59">
        <v>12</v>
      </c>
      <c r="AC324" s="59">
        <v>74</v>
      </c>
      <c r="AD324" s="59">
        <v>21</v>
      </c>
      <c r="AE324" s="59">
        <v>27</v>
      </c>
      <c r="AF324" s="59">
        <v>17</v>
      </c>
      <c r="AG324" s="59">
        <v>18</v>
      </c>
      <c r="AH324" s="59">
        <v>42</v>
      </c>
      <c r="AI324" s="59">
        <v>29</v>
      </c>
      <c r="AJ324" s="59">
        <v>19</v>
      </c>
      <c r="AK324" s="59">
        <v>27</v>
      </c>
      <c r="AL324" s="59">
        <v>52</v>
      </c>
      <c r="AM324" s="59">
        <v>48</v>
      </c>
      <c r="AN324" s="59">
        <v>28</v>
      </c>
      <c r="AO324" s="59">
        <v>20</v>
      </c>
      <c r="AP324" s="59">
        <v>12</v>
      </c>
      <c r="AQ324" s="59">
        <v>13</v>
      </c>
      <c r="AR324" s="59">
        <v>23</v>
      </c>
      <c r="AU324" s="60">
        <v>586</v>
      </c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</row>
    <row r="325" spans="1:90" ht="15">
      <c r="A325" s="58">
        <v>587</v>
      </c>
      <c r="B325" s="59">
        <v>17</v>
      </c>
      <c r="C325" s="59">
        <v>42</v>
      </c>
      <c r="D325" s="59">
        <v>29</v>
      </c>
      <c r="E325" s="59">
        <v>37</v>
      </c>
      <c r="F325" s="59">
        <v>20</v>
      </c>
      <c r="G325" s="59">
        <v>37</v>
      </c>
      <c r="H325" s="59">
        <v>29</v>
      </c>
      <c r="I325" s="59">
        <v>23</v>
      </c>
      <c r="J325" s="59">
        <v>34</v>
      </c>
      <c r="K325" s="59">
        <v>34</v>
      </c>
      <c r="L325" s="59">
        <v>33</v>
      </c>
      <c r="M325" s="59">
        <v>7.7</v>
      </c>
      <c r="N325" s="59">
        <v>32</v>
      </c>
      <c r="O325" s="59">
        <v>34</v>
      </c>
      <c r="P325" s="59">
        <v>32</v>
      </c>
      <c r="Q325" s="59">
        <v>23</v>
      </c>
      <c r="R325" s="59">
        <v>31</v>
      </c>
      <c r="S325" s="59">
        <v>44</v>
      </c>
      <c r="T325" s="59">
        <v>36</v>
      </c>
      <c r="U325" s="59">
        <v>21</v>
      </c>
      <c r="V325" s="59">
        <v>28</v>
      </c>
      <c r="W325" s="59">
        <v>19</v>
      </c>
      <c r="X325" s="59">
        <v>17</v>
      </c>
      <c r="Y325" s="59">
        <v>25</v>
      </c>
      <c r="Z325" s="59">
        <v>44</v>
      </c>
      <c r="AA325" s="59">
        <v>17</v>
      </c>
      <c r="AB325" s="59">
        <v>12</v>
      </c>
      <c r="AC325" s="59">
        <v>73</v>
      </c>
      <c r="AD325" s="59">
        <v>21</v>
      </c>
      <c r="AE325" s="59">
        <v>27</v>
      </c>
      <c r="AF325" s="59">
        <v>17</v>
      </c>
      <c r="AG325" s="59">
        <v>18</v>
      </c>
      <c r="AH325" s="59">
        <v>41</v>
      </c>
      <c r="AI325" s="59">
        <v>28</v>
      </c>
      <c r="AJ325" s="59">
        <v>18</v>
      </c>
      <c r="AK325" s="59">
        <v>26</v>
      </c>
      <c r="AL325" s="59">
        <v>49</v>
      </c>
      <c r="AM325" s="59">
        <v>47</v>
      </c>
      <c r="AN325" s="59">
        <v>28</v>
      </c>
      <c r="AO325" s="59">
        <v>19</v>
      </c>
      <c r="AP325" s="59">
        <v>12</v>
      </c>
      <c r="AQ325" s="59">
        <v>13</v>
      </c>
      <c r="AR325" s="59">
        <v>0</v>
      </c>
      <c r="AU325" s="60">
        <v>587</v>
      </c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</row>
    <row r="326" spans="1:90" ht="15">
      <c r="A326" s="58">
        <v>588</v>
      </c>
      <c r="B326" s="59">
        <v>19</v>
      </c>
      <c r="C326" s="59">
        <v>40</v>
      </c>
      <c r="D326" s="59">
        <v>30</v>
      </c>
      <c r="E326" s="59">
        <v>37</v>
      </c>
      <c r="F326" s="59">
        <v>19</v>
      </c>
      <c r="G326" s="59">
        <v>36</v>
      </c>
      <c r="H326" s="59">
        <v>28</v>
      </c>
      <c r="I326" s="59">
        <v>23</v>
      </c>
      <c r="J326" s="59">
        <v>33</v>
      </c>
      <c r="K326" s="59">
        <v>34</v>
      </c>
      <c r="L326" s="59">
        <v>32</v>
      </c>
      <c r="M326" s="59">
        <v>7.7</v>
      </c>
      <c r="N326" s="59">
        <v>31</v>
      </c>
      <c r="O326" s="59">
        <v>31</v>
      </c>
      <c r="P326" s="59">
        <v>32</v>
      </c>
      <c r="Q326" s="59">
        <v>22</v>
      </c>
      <c r="R326" s="59">
        <v>31</v>
      </c>
      <c r="S326" s="59">
        <v>42</v>
      </c>
      <c r="T326" s="59">
        <v>36</v>
      </c>
      <c r="U326" s="59">
        <v>21</v>
      </c>
      <c r="V326" s="59">
        <v>28</v>
      </c>
      <c r="W326" s="59">
        <v>19</v>
      </c>
      <c r="X326" s="59">
        <v>16</v>
      </c>
      <c r="Y326" s="59">
        <v>25</v>
      </c>
      <c r="Z326" s="59">
        <v>41</v>
      </c>
      <c r="AA326" s="59">
        <v>17</v>
      </c>
      <c r="AB326" s="59">
        <v>12</v>
      </c>
      <c r="AC326" s="59">
        <v>73</v>
      </c>
      <c r="AD326" s="59">
        <v>20</v>
      </c>
      <c r="AE326" s="59">
        <v>27</v>
      </c>
      <c r="AF326" s="59">
        <v>16</v>
      </c>
      <c r="AG326" s="59">
        <v>18</v>
      </c>
      <c r="AH326" s="59">
        <v>40</v>
      </c>
      <c r="AI326" s="59">
        <v>26</v>
      </c>
      <c r="AJ326" s="59">
        <v>18</v>
      </c>
      <c r="AK326" s="59">
        <v>25</v>
      </c>
      <c r="AL326" s="59">
        <v>49</v>
      </c>
      <c r="AM326" s="59">
        <v>45</v>
      </c>
      <c r="AN326" s="59">
        <v>27</v>
      </c>
      <c r="AO326" s="59">
        <v>19</v>
      </c>
      <c r="AP326" s="59">
        <v>12</v>
      </c>
      <c r="AQ326" s="59">
        <v>12</v>
      </c>
      <c r="AR326" s="59">
        <v>0</v>
      </c>
      <c r="AU326" s="60">
        <v>588</v>
      </c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</row>
    <row r="327" spans="1:90" ht="15">
      <c r="A327" s="58">
        <v>589</v>
      </c>
      <c r="B327" s="59">
        <v>18</v>
      </c>
      <c r="C327" s="59">
        <v>39</v>
      </c>
      <c r="D327" s="59">
        <v>27</v>
      </c>
      <c r="E327" s="59">
        <v>34</v>
      </c>
      <c r="F327" s="59">
        <v>19</v>
      </c>
      <c r="G327" s="59">
        <v>35</v>
      </c>
      <c r="H327" s="59">
        <v>26</v>
      </c>
      <c r="I327" s="59">
        <v>23</v>
      </c>
      <c r="J327" s="59">
        <v>33</v>
      </c>
      <c r="K327" s="59">
        <v>32</v>
      </c>
      <c r="L327" s="59">
        <v>31</v>
      </c>
      <c r="M327" s="59">
        <v>7.7</v>
      </c>
      <c r="N327" s="59">
        <v>31</v>
      </c>
      <c r="O327" s="59">
        <v>30</v>
      </c>
      <c r="P327" s="59">
        <v>30</v>
      </c>
      <c r="Q327" s="59">
        <v>22</v>
      </c>
      <c r="R327" s="59">
        <v>31</v>
      </c>
      <c r="S327" s="59">
        <v>41</v>
      </c>
      <c r="T327" s="59">
        <v>35</v>
      </c>
      <c r="U327" s="59">
        <v>21</v>
      </c>
      <c r="V327" s="59">
        <v>28</v>
      </c>
      <c r="W327" s="59">
        <v>19</v>
      </c>
      <c r="X327" s="59">
        <v>16</v>
      </c>
      <c r="Y327" s="59">
        <v>25</v>
      </c>
      <c r="Z327" s="59">
        <v>39</v>
      </c>
      <c r="AA327" s="59">
        <v>17</v>
      </c>
      <c r="AB327" s="59">
        <v>12</v>
      </c>
      <c r="AC327" s="59">
        <v>73</v>
      </c>
      <c r="AD327" s="59">
        <v>20</v>
      </c>
      <c r="AE327" s="59">
        <v>27</v>
      </c>
      <c r="AF327" s="59">
        <v>17</v>
      </c>
      <c r="AG327" s="59">
        <v>17</v>
      </c>
      <c r="AH327" s="59">
        <v>39</v>
      </c>
      <c r="AI327" s="59">
        <v>25</v>
      </c>
      <c r="AJ327" s="59">
        <v>17</v>
      </c>
      <c r="AK327" s="59">
        <v>24</v>
      </c>
      <c r="AL327" s="59">
        <v>48</v>
      </c>
      <c r="AM327" s="59">
        <v>44</v>
      </c>
      <c r="AN327" s="59">
        <v>25</v>
      </c>
      <c r="AO327" s="59">
        <v>19</v>
      </c>
      <c r="AP327" s="59">
        <v>12</v>
      </c>
      <c r="AQ327" s="59">
        <v>12</v>
      </c>
      <c r="AR327" s="59">
        <v>22</v>
      </c>
      <c r="AU327" s="60">
        <v>589</v>
      </c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</row>
    <row r="328" spans="1:90" ht="15">
      <c r="A328" s="58">
        <v>590</v>
      </c>
      <c r="B328" s="59">
        <v>19</v>
      </c>
      <c r="C328" s="59">
        <v>38</v>
      </c>
      <c r="D328" s="59">
        <v>27</v>
      </c>
      <c r="E328" s="59">
        <v>32</v>
      </c>
      <c r="F328" s="59">
        <v>19</v>
      </c>
      <c r="G328" s="59">
        <v>35</v>
      </c>
      <c r="H328" s="59">
        <v>25</v>
      </c>
      <c r="I328" s="59">
        <v>23</v>
      </c>
      <c r="J328" s="59">
        <v>33</v>
      </c>
      <c r="K328" s="59">
        <v>31</v>
      </c>
      <c r="L328" s="59">
        <v>28</v>
      </c>
      <c r="M328" s="59">
        <v>7.3</v>
      </c>
      <c r="N328" s="59">
        <v>31</v>
      </c>
      <c r="O328" s="59">
        <v>29</v>
      </c>
      <c r="P328" s="59">
        <v>30</v>
      </c>
      <c r="Q328" s="59">
        <v>21</v>
      </c>
      <c r="R328" s="59">
        <v>30</v>
      </c>
      <c r="S328" s="59">
        <v>41</v>
      </c>
      <c r="T328" s="59">
        <v>35</v>
      </c>
      <c r="U328" s="59">
        <v>20</v>
      </c>
      <c r="V328" s="59">
        <v>28</v>
      </c>
      <c r="W328" s="59">
        <v>19</v>
      </c>
      <c r="X328" s="59">
        <v>16</v>
      </c>
      <c r="Y328" s="59">
        <v>24</v>
      </c>
      <c r="Z328" s="59">
        <v>38</v>
      </c>
      <c r="AA328" s="59">
        <v>17</v>
      </c>
      <c r="AB328" s="59">
        <v>11</v>
      </c>
      <c r="AC328" s="59">
        <v>73</v>
      </c>
      <c r="AD328" s="59">
        <v>20</v>
      </c>
      <c r="AE328" s="59">
        <v>27</v>
      </c>
      <c r="AF328" s="59">
        <v>16</v>
      </c>
      <c r="AG328" s="59">
        <v>17</v>
      </c>
      <c r="AH328" s="59">
        <v>38</v>
      </c>
      <c r="AI328" s="59">
        <v>24</v>
      </c>
      <c r="AJ328" s="59">
        <v>17</v>
      </c>
      <c r="AK328" s="59">
        <v>22</v>
      </c>
      <c r="AL328" s="59">
        <v>48</v>
      </c>
      <c r="AM328" s="59">
        <v>42</v>
      </c>
      <c r="AN328" s="59">
        <v>24</v>
      </c>
      <c r="AO328" s="59">
        <v>19</v>
      </c>
      <c r="AP328" s="59">
        <v>12</v>
      </c>
      <c r="AQ328" s="59">
        <v>12</v>
      </c>
      <c r="AR328" s="59">
        <v>22</v>
      </c>
      <c r="AU328" s="60">
        <v>590</v>
      </c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</row>
    <row r="329" spans="1:90" ht="15">
      <c r="A329" s="58">
        <v>591</v>
      </c>
      <c r="B329" s="59">
        <v>20</v>
      </c>
      <c r="C329" s="59">
        <v>37</v>
      </c>
      <c r="D329" s="59">
        <v>27</v>
      </c>
      <c r="E329" s="59">
        <v>32</v>
      </c>
      <c r="F329" s="59">
        <v>20</v>
      </c>
      <c r="G329" s="59">
        <v>35</v>
      </c>
      <c r="H329" s="59">
        <v>25</v>
      </c>
      <c r="I329" s="59">
        <v>24</v>
      </c>
      <c r="J329" s="59">
        <v>32</v>
      </c>
      <c r="K329" s="59">
        <v>30</v>
      </c>
      <c r="L329" s="59">
        <v>28</v>
      </c>
      <c r="M329" s="59">
        <v>7.7</v>
      </c>
      <c r="N329" s="59">
        <v>31</v>
      </c>
      <c r="O329" s="59">
        <v>29</v>
      </c>
      <c r="P329" s="59">
        <v>30</v>
      </c>
      <c r="Q329" s="59">
        <v>21</v>
      </c>
      <c r="R329" s="59">
        <v>29</v>
      </c>
      <c r="S329" s="59">
        <v>40</v>
      </c>
      <c r="T329" s="59">
        <v>34</v>
      </c>
      <c r="U329" s="59">
        <v>20</v>
      </c>
      <c r="V329" s="59">
        <v>28</v>
      </c>
      <c r="W329" s="59">
        <v>19</v>
      </c>
      <c r="X329" s="59">
        <v>17</v>
      </c>
      <c r="Y329" s="59">
        <v>25</v>
      </c>
      <c r="Z329" s="59">
        <v>38</v>
      </c>
      <c r="AA329" s="59">
        <v>16</v>
      </c>
      <c r="AB329" s="59">
        <v>12</v>
      </c>
      <c r="AC329" s="59">
        <v>73</v>
      </c>
      <c r="AD329" s="59">
        <v>19</v>
      </c>
      <c r="AE329" s="59">
        <v>25</v>
      </c>
      <c r="AF329" s="59">
        <v>16</v>
      </c>
      <c r="AG329" s="59">
        <v>17</v>
      </c>
      <c r="AH329" s="59">
        <v>37</v>
      </c>
      <c r="AI329" s="59">
        <v>24</v>
      </c>
      <c r="AJ329" s="59">
        <v>16</v>
      </c>
      <c r="AK329" s="59">
        <v>21</v>
      </c>
      <c r="AL329" s="59">
        <v>47</v>
      </c>
      <c r="AM329" s="59">
        <v>40</v>
      </c>
      <c r="AN329" s="59">
        <v>23</v>
      </c>
      <c r="AO329" s="59">
        <v>19</v>
      </c>
      <c r="AP329" s="59">
        <v>13</v>
      </c>
      <c r="AQ329" s="59">
        <v>12</v>
      </c>
      <c r="AR329" s="59">
        <v>21</v>
      </c>
      <c r="AU329" s="60">
        <v>591</v>
      </c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</row>
    <row r="330" spans="1:90" ht="15">
      <c r="A330" s="58">
        <v>592</v>
      </c>
      <c r="B330" s="59">
        <v>22</v>
      </c>
      <c r="C330" s="59">
        <v>37</v>
      </c>
      <c r="D330" s="59">
        <v>31</v>
      </c>
      <c r="E330" s="59">
        <v>30</v>
      </c>
      <c r="F330" s="59">
        <v>20</v>
      </c>
      <c r="G330" s="59">
        <v>34</v>
      </c>
      <c r="H330" s="59">
        <v>25</v>
      </c>
      <c r="I330" s="59">
        <v>24</v>
      </c>
      <c r="J330" s="59">
        <v>32</v>
      </c>
      <c r="K330" s="59">
        <v>30</v>
      </c>
      <c r="L330" s="59">
        <v>38</v>
      </c>
      <c r="M330" s="59">
        <v>7.7</v>
      </c>
      <c r="N330" s="59">
        <v>31</v>
      </c>
      <c r="O330" s="59">
        <v>29</v>
      </c>
      <c r="P330" s="59">
        <v>29</v>
      </c>
      <c r="Q330" s="59">
        <v>21</v>
      </c>
      <c r="R330" s="59">
        <v>30</v>
      </c>
      <c r="S330" s="59">
        <v>39</v>
      </c>
      <c r="T330" s="59">
        <v>34</v>
      </c>
      <c r="U330" s="59">
        <v>20</v>
      </c>
      <c r="V330" s="59">
        <v>26</v>
      </c>
      <c r="W330" s="59">
        <v>19</v>
      </c>
      <c r="X330" s="59">
        <v>17</v>
      </c>
      <c r="Y330" s="59">
        <v>24</v>
      </c>
      <c r="Z330" s="59">
        <v>38</v>
      </c>
      <c r="AA330" s="59">
        <v>15</v>
      </c>
      <c r="AB330" s="59">
        <v>11</v>
      </c>
      <c r="AC330" s="59">
        <v>70</v>
      </c>
      <c r="AD330" s="59">
        <v>18</v>
      </c>
      <c r="AE330" s="59">
        <v>25</v>
      </c>
      <c r="AF330" s="59">
        <v>16</v>
      </c>
      <c r="AG330" s="59">
        <v>16</v>
      </c>
      <c r="AH330" s="59">
        <v>37</v>
      </c>
      <c r="AI330" s="59">
        <v>24</v>
      </c>
      <c r="AJ330" s="59">
        <v>17</v>
      </c>
      <c r="AK330" s="59">
        <v>20</v>
      </c>
      <c r="AL330" s="59">
        <v>46</v>
      </c>
      <c r="AM330" s="59">
        <v>39</v>
      </c>
      <c r="AN330" s="59">
        <v>22</v>
      </c>
      <c r="AO330" s="59">
        <v>18</v>
      </c>
      <c r="AP330" s="59">
        <v>12</v>
      </c>
      <c r="AQ330" s="59">
        <v>12</v>
      </c>
      <c r="AR330" s="59">
        <v>21</v>
      </c>
      <c r="AU330" s="60">
        <v>592</v>
      </c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</row>
    <row r="331" spans="1:90" ht="15">
      <c r="A331" s="58">
        <v>593</v>
      </c>
      <c r="B331" s="59">
        <v>22</v>
      </c>
      <c r="C331" s="59">
        <v>36</v>
      </c>
      <c r="D331" s="59">
        <v>31</v>
      </c>
      <c r="E331" s="59">
        <v>29</v>
      </c>
      <c r="F331" s="59">
        <v>19</v>
      </c>
      <c r="G331" s="59">
        <v>34</v>
      </c>
      <c r="H331" s="59">
        <v>26</v>
      </c>
      <c r="I331" s="59">
        <v>24</v>
      </c>
      <c r="J331" s="59">
        <v>31</v>
      </c>
      <c r="K331" s="59">
        <v>30</v>
      </c>
      <c r="L331" s="59">
        <v>60</v>
      </c>
      <c r="M331" s="59">
        <v>7.7</v>
      </c>
      <c r="N331" s="59">
        <v>31</v>
      </c>
      <c r="O331" s="59">
        <v>30</v>
      </c>
      <c r="P331" s="59">
        <v>28</v>
      </c>
      <c r="Q331" s="59">
        <v>21</v>
      </c>
      <c r="R331" s="59">
        <v>29</v>
      </c>
      <c r="S331" s="59">
        <v>38</v>
      </c>
      <c r="T331" s="59">
        <v>34</v>
      </c>
      <c r="U331" s="59">
        <v>20</v>
      </c>
      <c r="V331" s="59">
        <v>26</v>
      </c>
      <c r="W331" s="59">
        <v>19</v>
      </c>
      <c r="X331" s="59">
        <v>17</v>
      </c>
      <c r="Y331" s="59">
        <v>24</v>
      </c>
      <c r="Z331" s="59">
        <v>38</v>
      </c>
      <c r="AA331" s="59">
        <v>15</v>
      </c>
      <c r="AB331" s="59">
        <v>11</v>
      </c>
      <c r="AC331" s="59">
        <v>66</v>
      </c>
      <c r="AD331" s="59">
        <v>18</v>
      </c>
      <c r="AE331" s="59">
        <v>24</v>
      </c>
      <c r="AF331" s="59">
        <v>16</v>
      </c>
      <c r="AG331" s="59">
        <v>16</v>
      </c>
      <c r="AH331" s="59">
        <v>36</v>
      </c>
      <c r="AI331" s="59">
        <v>24</v>
      </c>
      <c r="AJ331" s="59">
        <v>17</v>
      </c>
      <c r="AK331" s="59">
        <v>20</v>
      </c>
      <c r="AL331" s="59">
        <v>46</v>
      </c>
      <c r="AM331" s="59">
        <v>38</v>
      </c>
      <c r="AN331" s="59">
        <v>22</v>
      </c>
      <c r="AO331" s="59">
        <v>18</v>
      </c>
      <c r="AP331" s="59">
        <v>12</v>
      </c>
      <c r="AQ331" s="59">
        <v>12</v>
      </c>
      <c r="AR331" s="59">
        <v>20</v>
      </c>
      <c r="AU331" s="60">
        <v>593</v>
      </c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</row>
    <row r="332" spans="1:90" ht="15">
      <c r="A332" s="58">
        <v>594</v>
      </c>
      <c r="B332" s="59">
        <v>23</v>
      </c>
      <c r="C332" s="59">
        <v>35</v>
      </c>
      <c r="D332" s="59">
        <v>31</v>
      </c>
      <c r="E332" s="59">
        <v>28</v>
      </c>
      <c r="F332" s="59">
        <v>19</v>
      </c>
      <c r="G332" s="59">
        <v>34</v>
      </c>
      <c r="H332" s="59">
        <v>34</v>
      </c>
      <c r="I332" s="59">
        <v>24</v>
      </c>
      <c r="J332" s="59">
        <v>30</v>
      </c>
      <c r="K332" s="59">
        <v>30</v>
      </c>
      <c r="L332" s="59">
        <v>66</v>
      </c>
      <c r="M332" s="59">
        <v>7.7</v>
      </c>
      <c r="N332" s="59">
        <v>31</v>
      </c>
      <c r="O332" s="59">
        <v>31</v>
      </c>
      <c r="P332" s="59">
        <v>27</v>
      </c>
      <c r="Q332" s="59">
        <v>20</v>
      </c>
      <c r="R332" s="59">
        <v>29</v>
      </c>
      <c r="S332" s="59">
        <v>36</v>
      </c>
      <c r="T332" s="59">
        <v>33</v>
      </c>
      <c r="U332" s="59">
        <v>20</v>
      </c>
      <c r="V332" s="59">
        <v>26</v>
      </c>
      <c r="W332" s="59">
        <v>19</v>
      </c>
      <c r="X332" s="59">
        <v>17</v>
      </c>
      <c r="Y332" s="59">
        <v>24</v>
      </c>
      <c r="Z332" s="59">
        <v>39</v>
      </c>
      <c r="AA332" s="59">
        <v>14</v>
      </c>
      <c r="AB332" s="59">
        <v>11</v>
      </c>
      <c r="AC332" s="59">
        <v>65</v>
      </c>
      <c r="AD332" s="59">
        <v>18</v>
      </c>
      <c r="AE332" s="59">
        <v>23</v>
      </c>
      <c r="AF332" s="59">
        <v>16</v>
      </c>
      <c r="AG332" s="59">
        <v>16</v>
      </c>
      <c r="AH332" s="59">
        <v>35</v>
      </c>
      <c r="AI332" s="59">
        <v>23</v>
      </c>
      <c r="AJ332" s="59">
        <v>16</v>
      </c>
      <c r="AK332" s="59">
        <v>20</v>
      </c>
      <c r="AL332" s="59">
        <v>44</v>
      </c>
      <c r="AM332" s="59">
        <v>38</v>
      </c>
      <c r="AN332" s="59">
        <v>21</v>
      </c>
      <c r="AO332" s="59">
        <v>18</v>
      </c>
      <c r="AP332" s="59">
        <v>12</v>
      </c>
      <c r="AQ332" s="59">
        <v>12</v>
      </c>
      <c r="AR332" s="59">
        <v>19</v>
      </c>
      <c r="AU332" s="60">
        <v>594</v>
      </c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</row>
    <row r="333" spans="1:90" ht="15">
      <c r="A333" s="58">
        <v>595</v>
      </c>
      <c r="B333" s="59">
        <v>21</v>
      </c>
      <c r="C333" s="59">
        <v>33</v>
      </c>
      <c r="D333" s="59">
        <v>31</v>
      </c>
      <c r="E333" s="59">
        <v>29</v>
      </c>
      <c r="F333" s="59">
        <v>19</v>
      </c>
      <c r="G333" s="59">
        <v>33</v>
      </c>
      <c r="H333" s="59">
        <v>40</v>
      </c>
      <c r="I333" s="59">
        <v>24</v>
      </c>
      <c r="J333" s="59">
        <v>31</v>
      </c>
      <c r="K333" s="59">
        <v>31</v>
      </c>
      <c r="L333" s="59">
        <v>59</v>
      </c>
      <c r="M333" s="59">
        <v>7.7</v>
      </c>
      <c r="N333" s="59">
        <v>31</v>
      </c>
      <c r="O333" s="59">
        <v>30</v>
      </c>
      <c r="P333" s="59">
        <v>27</v>
      </c>
      <c r="Q333" s="59">
        <v>20</v>
      </c>
      <c r="R333" s="59">
        <v>29</v>
      </c>
      <c r="S333" s="59">
        <v>35</v>
      </c>
      <c r="T333" s="59">
        <v>33</v>
      </c>
      <c r="U333" s="59">
        <v>20</v>
      </c>
      <c r="V333" s="59">
        <v>26</v>
      </c>
      <c r="W333" s="59">
        <v>19</v>
      </c>
      <c r="X333" s="59">
        <v>17</v>
      </c>
      <c r="Y333" s="59">
        <v>24</v>
      </c>
      <c r="Z333" s="59">
        <v>40</v>
      </c>
      <c r="AA333" s="59">
        <v>14</v>
      </c>
      <c r="AB333" s="59">
        <v>11</v>
      </c>
      <c r="AC333" s="59">
        <v>64</v>
      </c>
      <c r="AD333" s="59">
        <v>18</v>
      </c>
      <c r="AE333" s="59">
        <v>23</v>
      </c>
      <c r="AF333" s="59">
        <v>15</v>
      </c>
      <c r="AG333" s="59">
        <v>16</v>
      </c>
      <c r="AH333" s="59">
        <v>34</v>
      </c>
      <c r="AI333" s="59">
        <v>22</v>
      </c>
      <c r="AJ333" s="59">
        <v>16</v>
      </c>
      <c r="AK333" s="59">
        <v>19</v>
      </c>
      <c r="AL333" s="59">
        <v>43</v>
      </c>
      <c r="AM333" s="59">
        <v>36</v>
      </c>
      <c r="AN333" s="59">
        <v>21</v>
      </c>
      <c r="AO333" s="59">
        <v>17</v>
      </c>
      <c r="AP333" s="59">
        <v>12</v>
      </c>
      <c r="AQ333" s="59">
        <v>12</v>
      </c>
      <c r="AR333" s="59">
        <v>19</v>
      </c>
      <c r="AU333" s="60">
        <v>595</v>
      </c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</row>
    <row r="334" spans="1:90" ht="15">
      <c r="A334" s="58">
        <v>596</v>
      </c>
      <c r="B334" s="59">
        <v>20</v>
      </c>
      <c r="C334" s="59">
        <v>33</v>
      </c>
      <c r="D334" s="59">
        <v>31</v>
      </c>
      <c r="E334" s="59">
        <v>28</v>
      </c>
      <c r="F334" s="59">
        <v>19</v>
      </c>
      <c r="G334" s="59">
        <v>32</v>
      </c>
      <c r="H334" s="59">
        <v>45</v>
      </c>
      <c r="I334" s="59">
        <v>24</v>
      </c>
      <c r="J334" s="59">
        <v>31</v>
      </c>
      <c r="K334" s="59">
        <v>32</v>
      </c>
      <c r="L334" s="59">
        <v>88</v>
      </c>
      <c r="M334" s="59">
        <v>7.7</v>
      </c>
      <c r="N334" s="59">
        <v>31</v>
      </c>
      <c r="O334" s="59">
        <v>29</v>
      </c>
      <c r="P334" s="59">
        <v>27</v>
      </c>
      <c r="Q334" s="59">
        <v>20</v>
      </c>
      <c r="R334" s="59">
        <v>29</v>
      </c>
      <c r="S334" s="59">
        <v>35</v>
      </c>
      <c r="T334" s="59">
        <v>33</v>
      </c>
      <c r="U334" s="59">
        <v>20</v>
      </c>
      <c r="V334" s="59">
        <v>26</v>
      </c>
      <c r="W334" s="59">
        <v>19</v>
      </c>
      <c r="X334" s="59">
        <v>17</v>
      </c>
      <c r="Y334" s="59">
        <v>23</v>
      </c>
      <c r="Z334" s="59">
        <v>42</v>
      </c>
      <c r="AA334" s="59">
        <v>15</v>
      </c>
      <c r="AB334" s="59">
        <v>11</v>
      </c>
      <c r="AC334" s="59">
        <v>63</v>
      </c>
      <c r="AD334" s="59">
        <v>18</v>
      </c>
      <c r="AE334" s="59">
        <v>23</v>
      </c>
      <c r="AF334" s="59">
        <v>15</v>
      </c>
      <c r="AG334" s="59">
        <v>15</v>
      </c>
      <c r="AH334" s="59">
        <v>33</v>
      </c>
      <c r="AI334" s="59">
        <v>21</v>
      </c>
      <c r="AJ334" s="59">
        <v>18</v>
      </c>
      <c r="AK334" s="59">
        <v>19</v>
      </c>
      <c r="AL334" s="59">
        <v>42</v>
      </c>
      <c r="AM334" s="59">
        <v>35</v>
      </c>
      <c r="AN334" s="59">
        <v>19</v>
      </c>
      <c r="AO334" s="59">
        <v>17</v>
      </c>
      <c r="AP334" s="59">
        <v>12</v>
      </c>
      <c r="AQ334" s="59">
        <v>12</v>
      </c>
      <c r="AR334" s="59">
        <v>18</v>
      </c>
      <c r="AU334" s="60">
        <v>596</v>
      </c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</row>
    <row r="335" spans="1:90" ht="15">
      <c r="A335" s="58">
        <v>597</v>
      </c>
      <c r="B335" s="59">
        <v>18</v>
      </c>
      <c r="C335" s="59">
        <v>32</v>
      </c>
      <c r="D335" s="59">
        <v>37</v>
      </c>
      <c r="E335" s="59">
        <v>26</v>
      </c>
      <c r="F335" s="59">
        <v>19</v>
      </c>
      <c r="G335" s="59">
        <v>32</v>
      </c>
      <c r="H335" s="59">
        <v>40</v>
      </c>
      <c r="I335" s="59">
        <v>24</v>
      </c>
      <c r="J335" s="59">
        <v>31</v>
      </c>
      <c r="K335" s="59">
        <v>34</v>
      </c>
      <c r="L335" s="59">
        <v>86</v>
      </c>
      <c r="M335" s="59">
        <v>7.7</v>
      </c>
      <c r="N335" s="59">
        <v>31</v>
      </c>
      <c r="O335" s="59">
        <v>29</v>
      </c>
      <c r="P335" s="59">
        <v>26</v>
      </c>
      <c r="Q335" s="59">
        <v>20</v>
      </c>
      <c r="R335" s="59">
        <v>29</v>
      </c>
      <c r="S335" s="59">
        <v>34</v>
      </c>
      <c r="T335" s="59">
        <v>33</v>
      </c>
      <c r="U335" s="59">
        <v>21</v>
      </c>
      <c r="V335" s="59">
        <v>26</v>
      </c>
      <c r="W335" s="59">
        <v>18</v>
      </c>
      <c r="X335" s="59">
        <v>17</v>
      </c>
      <c r="Y335" s="59">
        <v>23</v>
      </c>
      <c r="Z335" s="59">
        <v>43</v>
      </c>
      <c r="AA335" s="59">
        <v>16</v>
      </c>
      <c r="AB335" s="59">
        <v>10</v>
      </c>
      <c r="AC335" s="59">
        <v>62</v>
      </c>
      <c r="AD335" s="59">
        <v>16</v>
      </c>
      <c r="AE335" s="59">
        <v>23</v>
      </c>
      <c r="AF335" s="59">
        <v>15</v>
      </c>
      <c r="AG335" s="59">
        <v>15</v>
      </c>
      <c r="AH335" s="59">
        <v>31</v>
      </c>
      <c r="AI335" s="59">
        <v>21</v>
      </c>
      <c r="AJ335" s="59">
        <v>17</v>
      </c>
      <c r="AK335" s="59">
        <v>19</v>
      </c>
      <c r="AL335" s="59">
        <v>42</v>
      </c>
      <c r="AM335" s="59">
        <v>34</v>
      </c>
      <c r="AN335" s="59">
        <v>19</v>
      </c>
      <c r="AO335" s="59">
        <v>16</v>
      </c>
      <c r="AP335" s="59">
        <v>11</v>
      </c>
      <c r="AQ335" s="59">
        <v>12</v>
      </c>
      <c r="AR335" s="59">
        <v>18</v>
      </c>
      <c r="AU335" s="60">
        <v>597</v>
      </c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</row>
    <row r="336" spans="1:90" ht="15">
      <c r="A336" s="58">
        <v>598</v>
      </c>
      <c r="B336" s="59">
        <v>20</v>
      </c>
      <c r="C336" s="59">
        <v>32</v>
      </c>
      <c r="D336" s="59">
        <v>93</v>
      </c>
      <c r="E336" s="59">
        <v>26</v>
      </c>
      <c r="F336" s="59">
        <v>18</v>
      </c>
      <c r="G336" s="59">
        <v>31</v>
      </c>
      <c r="H336" s="59">
        <v>37</v>
      </c>
      <c r="I336" s="59">
        <v>23</v>
      </c>
      <c r="J336" s="59">
        <v>31</v>
      </c>
      <c r="K336" s="59">
        <v>34</v>
      </c>
      <c r="L336" s="59">
        <v>63</v>
      </c>
      <c r="M336" s="59">
        <v>8.1999999999999993</v>
      </c>
      <c r="N336" s="59">
        <v>31</v>
      </c>
      <c r="O336" s="59">
        <v>29</v>
      </c>
      <c r="P336" s="59">
        <v>26</v>
      </c>
      <c r="Q336" s="59">
        <v>20</v>
      </c>
      <c r="R336" s="59">
        <v>28</v>
      </c>
      <c r="S336" s="59">
        <v>39</v>
      </c>
      <c r="T336" s="59">
        <v>32</v>
      </c>
      <c r="U336" s="59">
        <v>21</v>
      </c>
      <c r="V336" s="59">
        <v>26</v>
      </c>
      <c r="W336" s="59">
        <v>18</v>
      </c>
      <c r="X336" s="59">
        <v>16</v>
      </c>
      <c r="Y336" s="59">
        <v>23</v>
      </c>
      <c r="Z336" s="59">
        <v>43</v>
      </c>
      <c r="AA336" s="59">
        <v>17</v>
      </c>
      <c r="AB336" s="59">
        <v>10</v>
      </c>
      <c r="AC336" s="59">
        <v>62</v>
      </c>
      <c r="AD336" s="59">
        <v>16</v>
      </c>
      <c r="AE336" s="59">
        <v>23</v>
      </c>
      <c r="AF336" s="59">
        <v>14</v>
      </c>
      <c r="AG336" s="59">
        <v>15</v>
      </c>
      <c r="AH336" s="59">
        <v>31</v>
      </c>
      <c r="AI336" s="59">
        <v>21</v>
      </c>
      <c r="AJ336" s="59">
        <v>18</v>
      </c>
      <c r="AK336" s="59">
        <v>18</v>
      </c>
      <c r="AL336" s="59">
        <v>40</v>
      </c>
      <c r="AM336" s="59">
        <v>34</v>
      </c>
      <c r="AN336" s="59">
        <v>20</v>
      </c>
      <c r="AO336" s="59">
        <v>16</v>
      </c>
      <c r="AP336" s="59">
        <v>11</v>
      </c>
      <c r="AQ336" s="59">
        <v>12</v>
      </c>
      <c r="AR336" s="59">
        <v>17</v>
      </c>
      <c r="AU336" s="60">
        <v>598</v>
      </c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</row>
    <row r="337" spans="1:90" ht="15">
      <c r="A337" s="58">
        <v>599</v>
      </c>
      <c r="B337" s="59">
        <v>19</v>
      </c>
      <c r="C337" s="59">
        <v>32</v>
      </c>
      <c r="D337" s="59">
        <v>237</v>
      </c>
      <c r="E337" s="59">
        <v>27</v>
      </c>
      <c r="F337" s="59">
        <v>18</v>
      </c>
      <c r="G337" s="59">
        <v>31</v>
      </c>
      <c r="H337" s="59">
        <v>36</v>
      </c>
      <c r="I337" s="59">
        <v>23</v>
      </c>
      <c r="J337" s="59">
        <v>31</v>
      </c>
      <c r="K337" s="59">
        <v>35</v>
      </c>
      <c r="L337" s="59">
        <v>53</v>
      </c>
      <c r="M337" s="59">
        <v>8.1999999999999993</v>
      </c>
      <c r="N337" s="59">
        <v>30</v>
      </c>
      <c r="O337" s="59">
        <v>29</v>
      </c>
      <c r="P337" s="59">
        <v>26</v>
      </c>
      <c r="Q337" s="59">
        <v>20</v>
      </c>
      <c r="R337" s="59">
        <v>27</v>
      </c>
      <c r="S337" s="59">
        <v>40</v>
      </c>
      <c r="T337" s="59">
        <v>31</v>
      </c>
      <c r="U337" s="59">
        <v>21</v>
      </c>
      <c r="V337" s="59">
        <v>26</v>
      </c>
      <c r="W337" s="59">
        <v>18</v>
      </c>
      <c r="X337" s="59">
        <v>16</v>
      </c>
      <c r="Y337" s="59">
        <v>22</v>
      </c>
      <c r="Z337" s="59">
        <v>42</v>
      </c>
      <c r="AA337" s="59">
        <v>18</v>
      </c>
      <c r="AB337" s="59">
        <v>10</v>
      </c>
      <c r="AC337" s="59">
        <v>62</v>
      </c>
      <c r="AD337" s="59">
        <v>16</v>
      </c>
      <c r="AE337" s="59">
        <v>23</v>
      </c>
      <c r="AF337" s="59">
        <v>14</v>
      </c>
      <c r="AG337" s="59">
        <v>15</v>
      </c>
      <c r="AH337" s="59">
        <v>30</v>
      </c>
      <c r="AI337" s="59">
        <v>21</v>
      </c>
      <c r="AJ337" s="59">
        <v>17</v>
      </c>
      <c r="AK337" s="59">
        <v>18</v>
      </c>
      <c r="AL337" s="59">
        <v>36</v>
      </c>
      <c r="AM337" s="59">
        <v>33</v>
      </c>
      <c r="AN337" s="59">
        <v>20</v>
      </c>
      <c r="AO337" s="59">
        <v>16</v>
      </c>
      <c r="AP337" s="59">
        <v>11</v>
      </c>
      <c r="AQ337" s="59">
        <v>12</v>
      </c>
      <c r="AR337" s="59">
        <v>17</v>
      </c>
      <c r="AU337" s="60">
        <v>599</v>
      </c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</row>
    <row r="338" spans="1:90" ht="15">
      <c r="A338" s="58">
        <v>600</v>
      </c>
      <c r="B338" s="59">
        <v>18</v>
      </c>
      <c r="C338" s="59">
        <v>32</v>
      </c>
      <c r="D338" s="59">
        <v>110</v>
      </c>
      <c r="E338" s="59">
        <v>28</v>
      </c>
      <c r="F338" s="59">
        <v>18</v>
      </c>
      <c r="G338" s="59">
        <v>31</v>
      </c>
      <c r="H338" s="59">
        <v>34</v>
      </c>
      <c r="I338" s="59">
        <v>25</v>
      </c>
      <c r="J338" s="59">
        <v>30</v>
      </c>
      <c r="K338" s="59">
        <v>34</v>
      </c>
      <c r="L338" s="59">
        <v>48</v>
      </c>
      <c r="M338" s="59">
        <v>7.7</v>
      </c>
      <c r="N338" s="59">
        <v>31</v>
      </c>
      <c r="O338" s="59">
        <v>29</v>
      </c>
      <c r="P338" s="59">
        <v>26</v>
      </c>
      <c r="Q338" s="59">
        <v>20</v>
      </c>
      <c r="R338" s="59">
        <v>26</v>
      </c>
      <c r="S338" s="59">
        <v>43</v>
      </c>
      <c r="T338" s="59">
        <v>30</v>
      </c>
      <c r="U338" s="59">
        <v>20</v>
      </c>
      <c r="V338" s="59">
        <v>26</v>
      </c>
      <c r="W338" s="59">
        <v>19</v>
      </c>
      <c r="X338" s="59">
        <v>15</v>
      </c>
      <c r="Y338" s="59">
        <v>22</v>
      </c>
      <c r="Z338" s="59">
        <v>42</v>
      </c>
      <c r="AA338" s="59">
        <v>19</v>
      </c>
      <c r="AB338" s="59">
        <v>10</v>
      </c>
      <c r="AC338" s="59">
        <v>62</v>
      </c>
      <c r="AD338" s="59">
        <v>17</v>
      </c>
      <c r="AE338" s="59">
        <v>23</v>
      </c>
      <c r="AF338" s="59">
        <v>14</v>
      </c>
      <c r="AG338" s="59">
        <v>15</v>
      </c>
      <c r="AH338" s="59">
        <v>30</v>
      </c>
      <c r="AI338" s="59">
        <v>22</v>
      </c>
      <c r="AJ338" s="59">
        <v>17</v>
      </c>
      <c r="AK338" s="59">
        <v>18</v>
      </c>
      <c r="AL338" s="59">
        <v>35</v>
      </c>
      <c r="AM338" s="59">
        <v>33</v>
      </c>
      <c r="AN338" s="59">
        <v>20</v>
      </c>
      <c r="AO338" s="59">
        <v>16</v>
      </c>
      <c r="AP338" s="59">
        <v>11</v>
      </c>
      <c r="AQ338" s="59">
        <v>11</v>
      </c>
      <c r="AR338" s="59">
        <v>17</v>
      </c>
      <c r="AU338" s="60">
        <v>600</v>
      </c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</row>
    <row r="339" spans="1:90" ht="15">
      <c r="A339" s="58">
        <v>601</v>
      </c>
      <c r="B339" s="59">
        <v>17</v>
      </c>
      <c r="C339" s="59">
        <v>31</v>
      </c>
      <c r="D339" s="59">
        <v>58</v>
      </c>
      <c r="E339" s="59">
        <v>24</v>
      </c>
      <c r="F339" s="59">
        <v>18</v>
      </c>
      <c r="G339" s="59">
        <v>31</v>
      </c>
      <c r="H339" s="59">
        <v>33</v>
      </c>
      <c r="I339" s="59">
        <v>25</v>
      </c>
      <c r="J339" s="59">
        <v>30</v>
      </c>
      <c r="K339" s="59">
        <v>32</v>
      </c>
      <c r="L339" s="59">
        <v>47</v>
      </c>
      <c r="M339" s="59">
        <v>7.7</v>
      </c>
      <c r="N339" s="59">
        <v>32</v>
      </c>
      <c r="O339" s="59">
        <v>29</v>
      </c>
      <c r="P339" s="59">
        <v>26</v>
      </c>
      <c r="Q339" s="59">
        <v>20</v>
      </c>
      <c r="R339" s="59">
        <v>26</v>
      </c>
      <c r="S339" s="59">
        <v>44</v>
      </c>
      <c r="T339" s="59">
        <v>30</v>
      </c>
      <c r="U339" s="59">
        <v>19</v>
      </c>
      <c r="V339" s="59">
        <v>26</v>
      </c>
      <c r="W339" s="59">
        <v>20</v>
      </c>
      <c r="X339" s="59">
        <v>15</v>
      </c>
      <c r="Y339" s="59">
        <v>23</v>
      </c>
      <c r="Z339" s="59">
        <v>40</v>
      </c>
      <c r="AA339" s="59">
        <v>20</v>
      </c>
      <c r="AB339" s="59">
        <v>10</v>
      </c>
      <c r="AC339" s="59">
        <v>60</v>
      </c>
      <c r="AD339" s="59">
        <v>16</v>
      </c>
      <c r="AE339" s="59">
        <v>22</v>
      </c>
      <c r="AF339" s="59">
        <v>16</v>
      </c>
      <c r="AG339" s="59">
        <v>15</v>
      </c>
      <c r="AH339" s="59">
        <v>30</v>
      </c>
      <c r="AI339" s="59">
        <v>23</v>
      </c>
      <c r="AJ339" s="59">
        <v>17</v>
      </c>
      <c r="AK339" s="59">
        <v>17</v>
      </c>
      <c r="AL339" s="59">
        <v>33</v>
      </c>
      <c r="AM339" s="59">
        <v>32</v>
      </c>
      <c r="AN339" s="59">
        <v>20</v>
      </c>
      <c r="AO339" s="59">
        <v>15</v>
      </c>
      <c r="AP339" s="59">
        <v>11</v>
      </c>
      <c r="AQ339" s="59">
        <v>11</v>
      </c>
      <c r="AR339" s="59">
        <v>17</v>
      </c>
      <c r="AU339" s="60">
        <v>601</v>
      </c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</row>
    <row r="340" spans="1:90" ht="15">
      <c r="A340" s="58">
        <v>602</v>
      </c>
      <c r="B340" s="59">
        <v>17</v>
      </c>
      <c r="C340" s="59">
        <v>30</v>
      </c>
      <c r="D340" s="59">
        <v>45</v>
      </c>
      <c r="E340" s="59">
        <v>24</v>
      </c>
      <c r="F340" s="59">
        <v>18</v>
      </c>
      <c r="G340" s="59">
        <v>31</v>
      </c>
      <c r="H340" s="59">
        <v>31</v>
      </c>
      <c r="I340" s="59">
        <v>26</v>
      </c>
      <c r="J340" s="59">
        <v>29</v>
      </c>
      <c r="K340" s="59">
        <v>31</v>
      </c>
      <c r="L340" s="59">
        <v>44</v>
      </c>
      <c r="M340" s="59">
        <v>8.1999999999999993</v>
      </c>
      <c r="N340" s="59">
        <v>33</v>
      </c>
      <c r="O340" s="59">
        <v>29</v>
      </c>
      <c r="P340" s="59">
        <v>26</v>
      </c>
      <c r="Q340" s="59">
        <v>20</v>
      </c>
      <c r="R340" s="59">
        <v>25</v>
      </c>
      <c r="S340" s="59">
        <v>42</v>
      </c>
      <c r="T340" s="59">
        <v>30</v>
      </c>
      <c r="U340" s="59">
        <v>19</v>
      </c>
      <c r="V340" s="59">
        <v>26</v>
      </c>
      <c r="W340" s="59">
        <v>20</v>
      </c>
      <c r="X340" s="59">
        <v>15</v>
      </c>
      <c r="Y340" s="59">
        <v>24</v>
      </c>
      <c r="Z340" s="59">
        <v>40</v>
      </c>
      <c r="AA340" s="59">
        <v>20</v>
      </c>
      <c r="AB340" s="59">
        <v>10</v>
      </c>
      <c r="AC340" s="59">
        <v>55</v>
      </c>
      <c r="AD340" s="59">
        <v>16</v>
      </c>
      <c r="AE340" s="59">
        <v>23</v>
      </c>
      <c r="AF340" s="59">
        <v>18</v>
      </c>
      <c r="AG340" s="59">
        <v>16</v>
      </c>
      <c r="AH340" s="59">
        <v>30</v>
      </c>
      <c r="AI340" s="59">
        <v>22</v>
      </c>
      <c r="AJ340" s="59">
        <v>16</v>
      </c>
      <c r="AK340" s="59">
        <v>17</v>
      </c>
      <c r="AL340" s="59">
        <v>32</v>
      </c>
      <c r="AM340" s="59">
        <v>32</v>
      </c>
      <c r="AN340" s="59">
        <v>19</v>
      </c>
      <c r="AO340" s="59">
        <v>15</v>
      </c>
      <c r="AP340" s="59">
        <v>11</v>
      </c>
      <c r="AQ340" s="59">
        <v>11</v>
      </c>
      <c r="AR340" s="59">
        <v>17</v>
      </c>
      <c r="AU340" s="60">
        <v>602</v>
      </c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</row>
    <row r="341" spans="1:90" ht="15">
      <c r="A341" s="58">
        <v>603</v>
      </c>
      <c r="B341" s="59">
        <v>17</v>
      </c>
      <c r="C341" s="59">
        <v>29</v>
      </c>
      <c r="D341" s="59">
        <v>40</v>
      </c>
      <c r="E341" s="59">
        <v>24</v>
      </c>
      <c r="F341" s="59">
        <v>18</v>
      </c>
      <c r="G341" s="59">
        <v>30</v>
      </c>
      <c r="H341" s="59">
        <v>30</v>
      </c>
      <c r="I341" s="59">
        <v>28</v>
      </c>
      <c r="J341" s="59">
        <v>29</v>
      </c>
      <c r="K341" s="59">
        <v>30</v>
      </c>
      <c r="L341" s="59">
        <v>41</v>
      </c>
      <c r="M341" s="59">
        <v>15</v>
      </c>
      <c r="N341" s="59">
        <v>54</v>
      </c>
      <c r="O341" s="59">
        <v>28</v>
      </c>
      <c r="P341" s="59">
        <v>26</v>
      </c>
      <c r="Q341" s="59">
        <v>20</v>
      </c>
      <c r="R341" s="59">
        <v>25</v>
      </c>
      <c r="S341" s="59">
        <v>41</v>
      </c>
      <c r="T341" s="59">
        <v>30</v>
      </c>
      <c r="U341" s="59">
        <v>18</v>
      </c>
      <c r="V341" s="59">
        <v>25</v>
      </c>
      <c r="W341" s="59">
        <v>20</v>
      </c>
      <c r="X341" s="59">
        <v>15</v>
      </c>
      <c r="Y341" s="59">
        <v>24</v>
      </c>
      <c r="Z341" s="59">
        <v>38</v>
      </c>
      <c r="AA341" s="59">
        <v>20</v>
      </c>
      <c r="AB341" s="59">
        <v>11</v>
      </c>
      <c r="AC341" s="59">
        <v>53</v>
      </c>
      <c r="AD341" s="59">
        <v>16</v>
      </c>
      <c r="AE341" s="59">
        <v>22</v>
      </c>
      <c r="AF341" s="59">
        <v>17</v>
      </c>
      <c r="AG341" s="59">
        <v>16</v>
      </c>
      <c r="AH341" s="59">
        <v>29</v>
      </c>
      <c r="AI341" s="59">
        <v>23</v>
      </c>
      <c r="AJ341" s="59">
        <v>16</v>
      </c>
      <c r="AK341" s="59">
        <v>17</v>
      </c>
      <c r="AL341" s="59">
        <v>30</v>
      </c>
      <c r="AM341" s="59">
        <v>31</v>
      </c>
      <c r="AN341" s="59">
        <v>19</v>
      </c>
      <c r="AO341" s="59">
        <v>15</v>
      </c>
      <c r="AP341" s="59">
        <v>11</v>
      </c>
      <c r="AQ341" s="59">
        <v>11</v>
      </c>
      <c r="AR341" s="59">
        <v>16</v>
      </c>
      <c r="AU341" s="60">
        <v>603</v>
      </c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</row>
    <row r="342" spans="1:90" ht="15">
      <c r="A342" s="58">
        <v>604</v>
      </c>
      <c r="B342" s="59">
        <v>20</v>
      </c>
      <c r="C342" s="59">
        <v>30</v>
      </c>
      <c r="D342" s="59">
        <v>53</v>
      </c>
      <c r="E342" s="59">
        <v>23</v>
      </c>
      <c r="F342" s="59">
        <v>17</v>
      </c>
      <c r="G342" s="59">
        <v>29</v>
      </c>
      <c r="H342" s="59">
        <v>29</v>
      </c>
      <c r="I342" s="59">
        <v>30</v>
      </c>
      <c r="J342" s="59">
        <v>28</v>
      </c>
      <c r="K342" s="59">
        <v>30</v>
      </c>
      <c r="L342" s="59">
        <v>38</v>
      </c>
      <c r="M342" s="59">
        <v>21</v>
      </c>
      <c r="N342" s="59">
        <v>63</v>
      </c>
      <c r="O342" s="59">
        <v>26</v>
      </c>
      <c r="P342" s="59">
        <v>25</v>
      </c>
      <c r="Q342" s="59">
        <v>20</v>
      </c>
      <c r="R342" s="59">
        <v>24</v>
      </c>
      <c r="S342" s="59">
        <v>40</v>
      </c>
      <c r="T342" s="59">
        <v>30</v>
      </c>
      <c r="U342" s="59">
        <v>18</v>
      </c>
      <c r="V342" s="59">
        <v>24</v>
      </c>
      <c r="W342" s="59">
        <v>20</v>
      </c>
      <c r="X342" s="59">
        <v>14</v>
      </c>
      <c r="Y342" s="59">
        <v>24</v>
      </c>
      <c r="Z342" s="59">
        <v>38</v>
      </c>
      <c r="AA342" s="59">
        <v>19</v>
      </c>
      <c r="AB342" s="59">
        <v>10</v>
      </c>
      <c r="AC342" s="59">
        <v>52</v>
      </c>
      <c r="AD342" s="59">
        <v>16</v>
      </c>
      <c r="AE342" s="59">
        <v>21</v>
      </c>
      <c r="AF342" s="59">
        <v>16</v>
      </c>
      <c r="AG342" s="59">
        <v>16</v>
      </c>
      <c r="AH342" s="59">
        <v>28</v>
      </c>
      <c r="AI342" s="59">
        <v>24</v>
      </c>
      <c r="AJ342" s="59">
        <v>16</v>
      </c>
      <c r="AK342" s="59">
        <v>17</v>
      </c>
      <c r="AL342" s="59">
        <v>28</v>
      </c>
      <c r="AM342" s="59">
        <v>30</v>
      </c>
      <c r="AN342" s="59">
        <v>18</v>
      </c>
      <c r="AO342" s="59">
        <v>15</v>
      </c>
      <c r="AP342" s="59">
        <v>11</v>
      </c>
      <c r="AQ342" s="59">
        <v>11</v>
      </c>
      <c r="AR342" s="59">
        <v>16</v>
      </c>
      <c r="AU342" s="60">
        <v>604</v>
      </c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</row>
    <row r="343" spans="1:90" ht="15">
      <c r="A343" s="58">
        <v>605</v>
      </c>
      <c r="B343" s="59">
        <v>22</v>
      </c>
      <c r="C343" s="59">
        <v>29</v>
      </c>
      <c r="D343" s="59">
        <v>56</v>
      </c>
      <c r="E343" s="59">
        <v>23</v>
      </c>
      <c r="F343" s="59">
        <v>18</v>
      </c>
      <c r="G343" s="59">
        <v>28</v>
      </c>
      <c r="H343" s="59">
        <v>28</v>
      </c>
      <c r="I343" s="59">
        <v>30</v>
      </c>
      <c r="J343" s="59">
        <v>28</v>
      </c>
      <c r="K343" s="59">
        <v>28</v>
      </c>
      <c r="L343" s="59">
        <v>36</v>
      </c>
      <c r="M343" s="59">
        <v>17</v>
      </c>
      <c r="N343" s="59">
        <v>55</v>
      </c>
      <c r="O343" s="59">
        <v>26</v>
      </c>
      <c r="P343" s="59">
        <v>25</v>
      </c>
      <c r="Q343" s="59">
        <v>20</v>
      </c>
      <c r="R343" s="59">
        <v>25</v>
      </c>
      <c r="S343" s="59">
        <v>39</v>
      </c>
      <c r="T343" s="59">
        <v>30</v>
      </c>
      <c r="U343" s="59">
        <v>18</v>
      </c>
      <c r="V343" s="59">
        <v>24</v>
      </c>
      <c r="W343" s="59">
        <v>19</v>
      </c>
      <c r="X343" s="59">
        <v>14</v>
      </c>
      <c r="Y343" s="59">
        <v>23</v>
      </c>
      <c r="Z343" s="59">
        <v>42</v>
      </c>
      <c r="AA343" s="59">
        <v>19</v>
      </c>
      <c r="AB343" s="59">
        <v>10</v>
      </c>
      <c r="AC343" s="59">
        <v>48</v>
      </c>
      <c r="AD343" s="59">
        <v>16</v>
      </c>
      <c r="AE343" s="59">
        <v>21</v>
      </c>
      <c r="AF343" s="59">
        <v>15</v>
      </c>
      <c r="AG343" s="59">
        <v>16</v>
      </c>
      <c r="AH343" s="59">
        <v>28</v>
      </c>
      <c r="AI343" s="59">
        <v>23</v>
      </c>
      <c r="AJ343" s="59">
        <v>15</v>
      </c>
      <c r="AK343" s="59">
        <v>16</v>
      </c>
      <c r="AL343" s="59">
        <v>27</v>
      </c>
      <c r="AM343" s="59">
        <v>29</v>
      </c>
      <c r="AN343" s="59">
        <v>19</v>
      </c>
      <c r="AO343" s="59">
        <v>15</v>
      </c>
      <c r="AP343" s="59">
        <v>11</v>
      </c>
      <c r="AQ343" s="59">
        <v>10</v>
      </c>
      <c r="AR343" s="59">
        <v>17</v>
      </c>
      <c r="AU343" s="60">
        <v>605</v>
      </c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</row>
    <row r="344" spans="1:90" ht="15">
      <c r="A344" s="58">
        <v>606</v>
      </c>
      <c r="B344" s="59">
        <v>23</v>
      </c>
      <c r="C344" s="59">
        <v>30</v>
      </c>
      <c r="D344" s="59">
        <v>46</v>
      </c>
      <c r="E344" s="59">
        <v>24</v>
      </c>
      <c r="F344" s="59">
        <v>18</v>
      </c>
      <c r="G344" s="59">
        <v>28</v>
      </c>
      <c r="H344" s="59">
        <v>26</v>
      </c>
      <c r="I344" s="59">
        <v>30</v>
      </c>
      <c r="J344" s="59">
        <v>26</v>
      </c>
      <c r="K344" s="59">
        <v>31</v>
      </c>
      <c r="L344" s="59">
        <v>35</v>
      </c>
      <c r="M344" s="59">
        <v>20</v>
      </c>
      <c r="N344" s="59">
        <v>46</v>
      </c>
      <c r="O344" s="59">
        <v>27</v>
      </c>
      <c r="P344" s="59">
        <v>24</v>
      </c>
      <c r="Q344" s="59">
        <v>19</v>
      </c>
      <c r="R344" s="59">
        <v>25</v>
      </c>
      <c r="S344" s="59">
        <v>38</v>
      </c>
      <c r="T344" s="59">
        <v>30</v>
      </c>
      <c r="U344" s="59">
        <v>17</v>
      </c>
      <c r="V344" s="59">
        <v>24</v>
      </c>
      <c r="W344" s="59">
        <v>18</v>
      </c>
      <c r="X344" s="59">
        <v>14</v>
      </c>
      <c r="Y344" s="59">
        <v>22</v>
      </c>
      <c r="Z344" s="59">
        <v>43</v>
      </c>
      <c r="AA344" s="59">
        <v>22</v>
      </c>
      <c r="AB344" s="59">
        <v>10</v>
      </c>
      <c r="AC344" s="59">
        <v>48</v>
      </c>
      <c r="AD344" s="59">
        <v>16</v>
      </c>
      <c r="AE344" s="59">
        <v>20</v>
      </c>
      <c r="AF344" s="59">
        <v>14</v>
      </c>
      <c r="AG344" s="59">
        <v>16</v>
      </c>
      <c r="AH344" s="59">
        <v>27</v>
      </c>
      <c r="AI344" s="59">
        <v>22</v>
      </c>
      <c r="AJ344" s="59">
        <v>15</v>
      </c>
      <c r="AK344" s="59">
        <v>16</v>
      </c>
      <c r="AL344" s="59">
        <v>26</v>
      </c>
      <c r="AM344" s="59">
        <v>28</v>
      </c>
      <c r="AN344" s="59">
        <v>19</v>
      </c>
      <c r="AO344" s="59">
        <v>15</v>
      </c>
      <c r="AP344" s="59">
        <v>11</v>
      </c>
      <c r="AQ344" s="59">
        <v>10</v>
      </c>
      <c r="AR344" s="59">
        <v>17</v>
      </c>
      <c r="AU344" s="60">
        <v>606</v>
      </c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</row>
    <row r="345" spans="1:90" ht="15">
      <c r="A345" s="58">
        <v>607</v>
      </c>
      <c r="B345" s="59">
        <v>23</v>
      </c>
      <c r="C345" s="59">
        <v>30</v>
      </c>
      <c r="D345" s="59">
        <v>39</v>
      </c>
      <c r="E345" s="59">
        <v>24</v>
      </c>
      <c r="F345" s="59">
        <v>17</v>
      </c>
      <c r="G345" s="59">
        <v>28</v>
      </c>
      <c r="H345" s="59">
        <v>26</v>
      </c>
      <c r="I345" s="59">
        <v>33</v>
      </c>
      <c r="J345" s="59">
        <v>26</v>
      </c>
      <c r="K345" s="59">
        <v>31</v>
      </c>
      <c r="L345" s="59">
        <v>33</v>
      </c>
      <c r="M345" s="59">
        <v>16</v>
      </c>
      <c r="N345" s="59">
        <v>41</v>
      </c>
      <c r="O345" s="59">
        <v>27</v>
      </c>
      <c r="P345" s="59">
        <v>24</v>
      </c>
      <c r="Q345" s="59">
        <v>18</v>
      </c>
      <c r="R345" s="59">
        <v>25</v>
      </c>
      <c r="S345" s="59">
        <v>36</v>
      </c>
      <c r="T345" s="59">
        <v>30</v>
      </c>
      <c r="U345" s="59">
        <v>17</v>
      </c>
      <c r="V345" s="59">
        <v>24</v>
      </c>
      <c r="W345" s="59">
        <v>16</v>
      </c>
      <c r="X345" s="59">
        <v>14</v>
      </c>
      <c r="Y345" s="59">
        <v>21</v>
      </c>
      <c r="Z345" s="59">
        <v>43</v>
      </c>
      <c r="AA345" s="59">
        <v>24</v>
      </c>
      <c r="AB345" s="59">
        <v>10</v>
      </c>
      <c r="AC345" s="59">
        <v>46</v>
      </c>
      <c r="AD345" s="59">
        <v>16</v>
      </c>
      <c r="AE345" s="59">
        <v>20</v>
      </c>
      <c r="AF345" s="59">
        <v>15</v>
      </c>
      <c r="AG345" s="59">
        <v>16</v>
      </c>
      <c r="AH345" s="59">
        <v>26</v>
      </c>
      <c r="AI345" s="59">
        <v>21</v>
      </c>
      <c r="AJ345" s="59">
        <v>14</v>
      </c>
      <c r="AK345" s="59">
        <v>16</v>
      </c>
      <c r="AL345" s="59">
        <v>26</v>
      </c>
      <c r="AM345" s="59">
        <v>28</v>
      </c>
      <c r="AN345" s="59">
        <v>19</v>
      </c>
      <c r="AO345" s="59">
        <v>15</v>
      </c>
      <c r="AP345" s="59">
        <v>11</v>
      </c>
      <c r="AQ345" s="59">
        <v>13</v>
      </c>
      <c r="AR345" s="59">
        <v>17</v>
      </c>
      <c r="AU345" s="60">
        <v>607</v>
      </c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</row>
    <row r="346" spans="1:90" ht="15">
      <c r="A346" s="58">
        <v>608</v>
      </c>
      <c r="B346" s="59">
        <v>29</v>
      </c>
      <c r="C346" s="59">
        <v>30</v>
      </c>
      <c r="D346" s="59">
        <v>36</v>
      </c>
      <c r="E346" s="59">
        <v>23</v>
      </c>
      <c r="F346" s="59">
        <v>18</v>
      </c>
      <c r="G346" s="59">
        <v>31</v>
      </c>
      <c r="H346" s="59">
        <v>25</v>
      </c>
      <c r="I346" s="59">
        <v>31</v>
      </c>
      <c r="J346" s="59">
        <v>27</v>
      </c>
      <c r="K346" s="59">
        <v>31</v>
      </c>
      <c r="L346" s="59">
        <v>32</v>
      </c>
      <c r="M346" s="59">
        <v>14</v>
      </c>
      <c r="N346" s="59">
        <v>39</v>
      </c>
      <c r="O346" s="59">
        <v>27</v>
      </c>
      <c r="P346" s="59">
        <v>24</v>
      </c>
      <c r="Q346" s="59">
        <v>19</v>
      </c>
      <c r="R346" s="59">
        <v>25</v>
      </c>
      <c r="S346" s="59">
        <v>116</v>
      </c>
      <c r="T346" s="59">
        <v>30</v>
      </c>
      <c r="U346" s="59">
        <v>17</v>
      </c>
      <c r="V346" s="59">
        <v>24</v>
      </c>
      <c r="W346" s="59">
        <v>15</v>
      </c>
      <c r="X346" s="59">
        <v>14</v>
      </c>
      <c r="Y346" s="59">
        <v>21</v>
      </c>
      <c r="Z346" s="59">
        <v>43</v>
      </c>
      <c r="AA346" s="59">
        <v>24</v>
      </c>
      <c r="AB346" s="59">
        <v>10</v>
      </c>
      <c r="AC346" s="59">
        <v>45</v>
      </c>
      <c r="AD346" s="59">
        <v>16</v>
      </c>
      <c r="AE346" s="59">
        <v>20</v>
      </c>
      <c r="AF346" s="59">
        <v>14</v>
      </c>
      <c r="AG346" s="59">
        <v>16</v>
      </c>
      <c r="AH346" s="59">
        <v>26</v>
      </c>
      <c r="AI346" s="59">
        <v>20</v>
      </c>
      <c r="AJ346" s="59">
        <v>14</v>
      </c>
      <c r="AK346" s="59">
        <v>16</v>
      </c>
      <c r="AL346" s="59">
        <v>26</v>
      </c>
      <c r="AM346" s="59">
        <v>27</v>
      </c>
      <c r="AN346" s="59">
        <v>19</v>
      </c>
      <c r="AO346" s="59">
        <v>15</v>
      </c>
      <c r="AP346" s="59">
        <v>11</v>
      </c>
      <c r="AQ346" s="59">
        <v>14</v>
      </c>
      <c r="AR346" s="59">
        <v>17</v>
      </c>
      <c r="AU346" s="60">
        <v>608</v>
      </c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</row>
    <row r="347" spans="1:90" ht="15">
      <c r="A347" s="58">
        <v>609</v>
      </c>
      <c r="B347" s="59">
        <v>33</v>
      </c>
      <c r="C347" s="59">
        <v>29</v>
      </c>
      <c r="D347" s="59">
        <v>32</v>
      </c>
      <c r="E347" s="59">
        <v>24</v>
      </c>
      <c r="F347" s="59">
        <v>18</v>
      </c>
      <c r="G347" s="59">
        <v>43</v>
      </c>
      <c r="H347" s="59">
        <v>24</v>
      </c>
      <c r="I347" s="59">
        <v>30</v>
      </c>
      <c r="J347" s="59">
        <v>27</v>
      </c>
      <c r="K347" s="59">
        <v>31</v>
      </c>
      <c r="L347" s="59">
        <v>31</v>
      </c>
      <c r="M347" s="59">
        <v>12</v>
      </c>
      <c r="N347" s="59">
        <v>36</v>
      </c>
      <c r="O347" s="59">
        <v>28</v>
      </c>
      <c r="P347" s="59">
        <v>24</v>
      </c>
      <c r="Q347" s="59">
        <v>18</v>
      </c>
      <c r="R347" s="59">
        <v>25</v>
      </c>
      <c r="S347" s="59">
        <v>376</v>
      </c>
      <c r="T347" s="59">
        <v>30</v>
      </c>
      <c r="U347" s="59">
        <v>16</v>
      </c>
      <c r="V347" s="59">
        <v>24</v>
      </c>
      <c r="W347" s="59">
        <v>13</v>
      </c>
      <c r="X347" s="59">
        <v>14</v>
      </c>
      <c r="Y347" s="59">
        <v>21</v>
      </c>
      <c r="Z347" s="59">
        <v>43</v>
      </c>
      <c r="AA347" s="59">
        <v>24</v>
      </c>
      <c r="AB347" s="59">
        <v>10</v>
      </c>
      <c r="AC347" s="59">
        <v>45</v>
      </c>
      <c r="AD347" s="59">
        <v>16</v>
      </c>
      <c r="AE347" s="59">
        <v>20</v>
      </c>
      <c r="AF347" s="59">
        <v>14</v>
      </c>
      <c r="AG347" s="59">
        <v>16</v>
      </c>
      <c r="AH347" s="59">
        <v>25</v>
      </c>
      <c r="AI347" s="59">
        <v>19</v>
      </c>
      <c r="AJ347" s="59">
        <v>13</v>
      </c>
      <c r="AK347" s="59">
        <v>16</v>
      </c>
      <c r="AL347" s="59">
        <v>28</v>
      </c>
      <c r="AM347" s="59">
        <v>27</v>
      </c>
      <c r="AN347" s="59">
        <v>19</v>
      </c>
      <c r="AO347" s="59">
        <v>15</v>
      </c>
      <c r="AP347" s="59">
        <v>10</v>
      </c>
      <c r="AQ347" s="59">
        <v>13</v>
      </c>
      <c r="AR347" s="59">
        <v>16</v>
      </c>
      <c r="AU347" s="60">
        <v>609</v>
      </c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</row>
    <row r="348" spans="1:90" ht="15">
      <c r="A348" s="58">
        <v>610</v>
      </c>
      <c r="B348" s="59">
        <v>35</v>
      </c>
      <c r="C348" s="59">
        <v>29</v>
      </c>
      <c r="D348" s="59">
        <v>32</v>
      </c>
      <c r="E348" s="59">
        <v>23</v>
      </c>
      <c r="F348" s="59">
        <v>18</v>
      </c>
      <c r="G348" s="59">
        <v>51</v>
      </c>
      <c r="H348" s="59">
        <v>24</v>
      </c>
      <c r="I348" s="59">
        <v>29</v>
      </c>
      <c r="J348" s="59">
        <v>29</v>
      </c>
      <c r="K348" s="59">
        <v>31</v>
      </c>
      <c r="L348" s="59">
        <v>29</v>
      </c>
      <c r="M348" s="59">
        <v>12</v>
      </c>
      <c r="N348" s="59">
        <v>33</v>
      </c>
      <c r="O348" s="59">
        <v>31</v>
      </c>
      <c r="P348" s="59">
        <v>24</v>
      </c>
      <c r="Q348" s="59">
        <v>17</v>
      </c>
      <c r="R348" s="59">
        <v>25</v>
      </c>
      <c r="S348" s="59">
        <v>268</v>
      </c>
      <c r="T348" s="59">
        <v>31</v>
      </c>
      <c r="U348" s="59">
        <v>16</v>
      </c>
      <c r="V348" s="59">
        <v>24</v>
      </c>
      <c r="W348" s="59">
        <v>13</v>
      </c>
      <c r="X348" s="59">
        <v>14</v>
      </c>
      <c r="Y348" s="59">
        <v>21</v>
      </c>
      <c r="Z348" s="59">
        <v>42</v>
      </c>
      <c r="AA348" s="59">
        <v>24</v>
      </c>
      <c r="AB348" s="59">
        <v>11</v>
      </c>
      <c r="AC348" s="59">
        <v>45</v>
      </c>
      <c r="AD348" s="59">
        <v>16</v>
      </c>
      <c r="AE348" s="59">
        <v>22</v>
      </c>
      <c r="AF348" s="59">
        <v>14</v>
      </c>
      <c r="AG348" s="59">
        <v>15</v>
      </c>
      <c r="AH348" s="59">
        <v>24</v>
      </c>
      <c r="AI348" s="59">
        <v>19</v>
      </c>
      <c r="AJ348" s="59">
        <v>13</v>
      </c>
      <c r="AK348" s="59">
        <v>16</v>
      </c>
      <c r="AL348" s="59">
        <v>28</v>
      </c>
      <c r="AM348" s="59">
        <v>26</v>
      </c>
      <c r="AN348" s="59">
        <v>19</v>
      </c>
      <c r="AO348" s="59">
        <v>15</v>
      </c>
      <c r="AP348" s="59">
        <v>10</v>
      </c>
      <c r="AQ348" s="59">
        <v>12</v>
      </c>
      <c r="AR348" s="59">
        <v>17</v>
      </c>
      <c r="AU348" s="60">
        <v>610</v>
      </c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</row>
    <row r="349" spans="1:90" ht="15">
      <c r="A349" s="58">
        <v>611</v>
      </c>
      <c r="B349" s="59">
        <v>34</v>
      </c>
      <c r="C349" s="59">
        <v>27</v>
      </c>
      <c r="D349" s="59">
        <v>30</v>
      </c>
      <c r="E349" s="59">
        <v>21</v>
      </c>
      <c r="F349" s="59">
        <v>18</v>
      </c>
      <c r="G349" s="59">
        <v>46</v>
      </c>
      <c r="H349" s="59">
        <v>22</v>
      </c>
      <c r="I349" s="59">
        <v>28</v>
      </c>
      <c r="J349" s="59">
        <v>28</v>
      </c>
      <c r="K349" s="59">
        <v>31</v>
      </c>
      <c r="L349" s="59">
        <v>28</v>
      </c>
      <c r="M349" s="59">
        <v>11</v>
      </c>
      <c r="N349" s="59">
        <v>31</v>
      </c>
      <c r="O349" s="59">
        <v>41</v>
      </c>
      <c r="P349" s="59">
        <v>23</v>
      </c>
      <c r="Q349" s="59">
        <v>17</v>
      </c>
      <c r="R349" s="59">
        <v>24</v>
      </c>
      <c r="S349" s="59">
        <v>144</v>
      </c>
      <c r="T349" s="59">
        <v>30</v>
      </c>
      <c r="U349" s="59">
        <v>17</v>
      </c>
      <c r="V349" s="59">
        <v>24</v>
      </c>
      <c r="W349" s="59">
        <v>13</v>
      </c>
      <c r="X349" s="59">
        <v>13</v>
      </c>
      <c r="Y349" s="59">
        <v>20</v>
      </c>
      <c r="Z349" s="59">
        <v>41</v>
      </c>
      <c r="AA349" s="59">
        <v>22</v>
      </c>
      <c r="AB349" s="59">
        <v>11</v>
      </c>
      <c r="AC349" s="59">
        <v>45</v>
      </c>
      <c r="AD349" s="59">
        <v>16</v>
      </c>
      <c r="AE349" s="59">
        <v>23</v>
      </c>
      <c r="AF349" s="59">
        <v>13</v>
      </c>
      <c r="AG349" s="59">
        <v>15</v>
      </c>
      <c r="AH349" s="59">
        <v>24</v>
      </c>
      <c r="AI349" s="59">
        <v>19</v>
      </c>
      <c r="AJ349" s="59">
        <v>12</v>
      </c>
      <c r="AK349" s="59">
        <v>15</v>
      </c>
      <c r="AL349" s="59">
        <v>27</v>
      </c>
      <c r="AM349" s="59">
        <v>26</v>
      </c>
      <c r="AN349" s="59">
        <v>19</v>
      </c>
      <c r="AO349" s="59">
        <v>15</v>
      </c>
      <c r="AP349" s="59">
        <v>10</v>
      </c>
      <c r="AQ349" s="59">
        <v>12</v>
      </c>
      <c r="AR349" s="59">
        <v>16</v>
      </c>
      <c r="AU349" s="60">
        <v>611</v>
      </c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</row>
    <row r="350" spans="1:90" ht="15">
      <c r="A350" s="58">
        <v>612</v>
      </c>
      <c r="B350" s="59">
        <v>31</v>
      </c>
      <c r="C350" s="59">
        <v>26</v>
      </c>
      <c r="D350" s="59">
        <v>27</v>
      </c>
      <c r="E350" s="59">
        <v>22</v>
      </c>
      <c r="F350" s="59">
        <v>17</v>
      </c>
      <c r="G350" s="59">
        <v>42</v>
      </c>
      <c r="H350" s="59">
        <v>21</v>
      </c>
      <c r="I350" s="59">
        <v>25</v>
      </c>
      <c r="J350" s="59">
        <v>27</v>
      </c>
      <c r="K350" s="59">
        <v>30</v>
      </c>
      <c r="L350" s="59">
        <v>27</v>
      </c>
      <c r="M350" s="59">
        <v>11</v>
      </c>
      <c r="N350" s="59">
        <v>30</v>
      </c>
      <c r="O350" s="59">
        <v>46</v>
      </c>
      <c r="P350" s="59">
        <v>23</v>
      </c>
      <c r="Q350" s="59">
        <v>17</v>
      </c>
      <c r="R350" s="59">
        <v>24</v>
      </c>
      <c r="S350" s="59">
        <v>100</v>
      </c>
      <c r="T350" s="59">
        <v>29</v>
      </c>
      <c r="U350" s="59">
        <v>18</v>
      </c>
      <c r="V350" s="59">
        <v>23</v>
      </c>
      <c r="W350" s="59">
        <v>12</v>
      </c>
      <c r="X350" s="59">
        <v>13</v>
      </c>
      <c r="Y350" s="59">
        <v>21</v>
      </c>
      <c r="Z350" s="59">
        <v>40</v>
      </c>
      <c r="AA350" s="59">
        <v>21</v>
      </c>
      <c r="AB350" s="59">
        <v>11</v>
      </c>
      <c r="AC350" s="59">
        <v>45</v>
      </c>
      <c r="AD350" s="59">
        <v>16</v>
      </c>
      <c r="AE350" s="59">
        <v>23</v>
      </c>
      <c r="AF350" s="59">
        <v>13</v>
      </c>
      <c r="AG350" s="59">
        <v>15</v>
      </c>
      <c r="AH350" s="59">
        <v>25</v>
      </c>
      <c r="AI350" s="59">
        <v>19</v>
      </c>
      <c r="AJ350" s="59">
        <v>12</v>
      </c>
      <c r="AK350" s="59">
        <v>15</v>
      </c>
      <c r="AL350" s="59">
        <v>26</v>
      </c>
      <c r="AM350" s="59">
        <v>25</v>
      </c>
      <c r="AN350" s="59">
        <v>19</v>
      </c>
      <c r="AO350" s="59">
        <v>15</v>
      </c>
      <c r="AP350" s="59">
        <v>10</v>
      </c>
      <c r="AQ350" s="59">
        <v>12</v>
      </c>
      <c r="AR350" s="59">
        <v>16</v>
      </c>
      <c r="AU350" s="60">
        <v>612</v>
      </c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</row>
    <row r="351" spans="1:90" ht="15">
      <c r="A351" s="58">
        <v>613</v>
      </c>
      <c r="B351" s="59">
        <v>25</v>
      </c>
      <c r="C351" s="59">
        <v>26</v>
      </c>
      <c r="D351" s="59">
        <v>26</v>
      </c>
      <c r="E351" s="59">
        <v>26</v>
      </c>
      <c r="F351" s="59">
        <v>18</v>
      </c>
      <c r="G351" s="59">
        <v>37</v>
      </c>
      <c r="H351" s="59">
        <v>22</v>
      </c>
      <c r="I351" s="59">
        <v>25</v>
      </c>
      <c r="J351" s="59">
        <v>27</v>
      </c>
      <c r="K351" s="59">
        <v>30</v>
      </c>
      <c r="L351" s="59">
        <v>27</v>
      </c>
      <c r="M351" s="59">
        <v>11</v>
      </c>
      <c r="N351" s="59">
        <v>32</v>
      </c>
      <c r="O351" s="59">
        <v>41</v>
      </c>
      <c r="P351" s="59">
        <v>23</v>
      </c>
      <c r="Q351" s="59">
        <v>17</v>
      </c>
      <c r="R351" s="59">
        <v>25</v>
      </c>
      <c r="S351" s="59">
        <v>79</v>
      </c>
      <c r="T351" s="59">
        <v>28</v>
      </c>
      <c r="U351" s="59">
        <v>18</v>
      </c>
      <c r="V351" s="59">
        <v>22</v>
      </c>
      <c r="W351" s="59">
        <v>11</v>
      </c>
      <c r="X351" s="59">
        <v>13</v>
      </c>
      <c r="Y351" s="59">
        <v>20</v>
      </c>
      <c r="Z351" s="59">
        <v>39</v>
      </c>
      <c r="AA351" s="59">
        <v>20</v>
      </c>
      <c r="AB351" s="59">
        <v>11</v>
      </c>
      <c r="AC351" s="59">
        <v>43</v>
      </c>
      <c r="AD351" s="59">
        <v>16</v>
      </c>
      <c r="AE351" s="59">
        <v>23</v>
      </c>
      <c r="AF351" s="59">
        <v>12</v>
      </c>
      <c r="AG351" s="59">
        <v>14</v>
      </c>
      <c r="AH351" s="59">
        <v>25</v>
      </c>
      <c r="AI351" s="59">
        <v>18</v>
      </c>
      <c r="AJ351" s="59">
        <v>12</v>
      </c>
      <c r="AK351" s="59">
        <v>15</v>
      </c>
      <c r="AL351" s="59">
        <v>25</v>
      </c>
      <c r="AM351" s="59">
        <v>24</v>
      </c>
      <c r="AN351" s="59">
        <v>18</v>
      </c>
      <c r="AO351" s="59">
        <v>15</v>
      </c>
      <c r="AP351" s="59">
        <v>10</v>
      </c>
      <c r="AQ351" s="59">
        <v>11</v>
      </c>
      <c r="AR351" s="59">
        <v>16</v>
      </c>
      <c r="AU351" s="60">
        <v>613</v>
      </c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</row>
    <row r="352" spans="1:90" ht="15">
      <c r="A352" s="58">
        <v>614</v>
      </c>
      <c r="B352" s="59">
        <v>23</v>
      </c>
      <c r="C352" s="59">
        <v>26</v>
      </c>
      <c r="D352" s="59">
        <v>24</v>
      </c>
      <c r="E352" s="59">
        <v>26</v>
      </c>
      <c r="F352" s="59">
        <v>17</v>
      </c>
      <c r="G352" s="59">
        <v>37</v>
      </c>
      <c r="H352" s="59">
        <v>22</v>
      </c>
      <c r="I352" s="59">
        <v>25</v>
      </c>
      <c r="J352" s="59">
        <v>25</v>
      </c>
      <c r="K352" s="59">
        <v>27</v>
      </c>
      <c r="L352" s="59">
        <v>27</v>
      </c>
      <c r="M352" s="59">
        <v>10</v>
      </c>
      <c r="N352" s="59">
        <v>45</v>
      </c>
      <c r="O352" s="59">
        <v>37</v>
      </c>
      <c r="P352" s="59">
        <v>22</v>
      </c>
      <c r="Q352" s="59">
        <v>17</v>
      </c>
      <c r="R352" s="59">
        <v>24</v>
      </c>
      <c r="S352" s="59">
        <v>68</v>
      </c>
      <c r="T352" s="59">
        <v>27</v>
      </c>
      <c r="U352" s="59">
        <v>18</v>
      </c>
      <c r="V352" s="59">
        <v>22</v>
      </c>
      <c r="W352" s="59">
        <v>11</v>
      </c>
      <c r="X352" s="59">
        <v>13</v>
      </c>
      <c r="Y352" s="59">
        <v>20</v>
      </c>
      <c r="Z352" s="59">
        <v>39</v>
      </c>
      <c r="AA352" s="59">
        <v>19</v>
      </c>
      <c r="AB352" s="59">
        <v>12</v>
      </c>
      <c r="AC352" s="59">
        <v>43</v>
      </c>
      <c r="AD352" s="59">
        <v>16</v>
      </c>
      <c r="AE352" s="59">
        <v>24</v>
      </c>
      <c r="AF352" s="59">
        <v>12</v>
      </c>
      <c r="AG352" s="59">
        <v>15</v>
      </c>
      <c r="AH352" s="59">
        <v>25</v>
      </c>
      <c r="AI352" s="59">
        <v>17</v>
      </c>
      <c r="AJ352" s="59">
        <v>12</v>
      </c>
      <c r="AK352" s="59">
        <v>15</v>
      </c>
      <c r="AL352" s="59">
        <v>24</v>
      </c>
      <c r="AM352" s="59">
        <v>24</v>
      </c>
      <c r="AN352" s="59">
        <v>18</v>
      </c>
      <c r="AO352" s="59">
        <v>15</v>
      </c>
      <c r="AP352" s="59">
        <v>10</v>
      </c>
      <c r="AQ352" s="59">
        <v>11</v>
      </c>
      <c r="AR352" s="59">
        <v>17</v>
      </c>
      <c r="AU352" s="60">
        <v>614</v>
      </c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</row>
    <row r="353" spans="1:90" ht="15">
      <c r="A353" s="58">
        <v>615</v>
      </c>
      <c r="B353" s="59">
        <v>20</v>
      </c>
      <c r="C353" s="59">
        <v>26</v>
      </c>
      <c r="D353" s="59">
        <v>24</v>
      </c>
      <c r="E353" s="59">
        <v>26</v>
      </c>
      <c r="F353" s="59">
        <v>17</v>
      </c>
      <c r="G353" s="59">
        <v>34</v>
      </c>
      <c r="H353" s="59">
        <v>24</v>
      </c>
      <c r="I353" s="59">
        <v>25</v>
      </c>
      <c r="J353" s="59">
        <v>27</v>
      </c>
      <c r="K353" s="59">
        <v>26</v>
      </c>
      <c r="L353" s="59">
        <v>26</v>
      </c>
      <c r="M353" s="59">
        <v>10</v>
      </c>
      <c r="N353" s="59">
        <v>75</v>
      </c>
      <c r="O353" s="59">
        <v>33</v>
      </c>
      <c r="P353" s="59">
        <v>22</v>
      </c>
      <c r="Q353" s="59">
        <v>17</v>
      </c>
      <c r="R353" s="59">
        <v>23</v>
      </c>
      <c r="S353" s="59">
        <v>61</v>
      </c>
      <c r="T353" s="59">
        <v>26</v>
      </c>
      <c r="U353" s="59">
        <v>18</v>
      </c>
      <c r="V353" s="59">
        <v>21</v>
      </c>
      <c r="W353" s="59">
        <v>12</v>
      </c>
      <c r="X353" s="59">
        <v>12</v>
      </c>
      <c r="Y353" s="59">
        <v>19</v>
      </c>
      <c r="Z353" s="59">
        <v>39</v>
      </c>
      <c r="AA353" s="59">
        <v>18</v>
      </c>
      <c r="AB353" s="59">
        <v>12</v>
      </c>
      <c r="AC353" s="59">
        <v>42</v>
      </c>
      <c r="AD353" s="59">
        <v>16</v>
      </c>
      <c r="AE353" s="59">
        <v>23</v>
      </c>
      <c r="AF353" s="59">
        <v>12</v>
      </c>
      <c r="AG353" s="59">
        <v>15</v>
      </c>
      <c r="AH353" s="59">
        <v>25</v>
      </c>
      <c r="AI353" s="59">
        <v>17</v>
      </c>
      <c r="AJ353" s="59">
        <v>11</v>
      </c>
      <c r="AK353" s="59">
        <v>16</v>
      </c>
      <c r="AL353" s="59">
        <v>24</v>
      </c>
      <c r="AM353" s="59">
        <v>24</v>
      </c>
      <c r="AN353" s="59">
        <v>18</v>
      </c>
      <c r="AO353" s="59">
        <v>15</v>
      </c>
      <c r="AP353" s="59">
        <v>10</v>
      </c>
      <c r="AQ353" s="59">
        <v>11</v>
      </c>
      <c r="AR353" s="59">
        <v>16</v>
      </c>
      <c r="AU353" s="60">
        <v>615</v>
      </c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</row>
    <row r="354" spans="1:90" ht="15">
      <c r="A354" s="58">
        <v>616</v>
      </c>
      <c r="B354" s="59">
        <v>19</v>
      </c>
      <c r="C354" s="59">
        <v>26</v>
      </c>
      <c r="D354" s="59">
        <v>24</v>
      </c>
      <c r="E354" s="59">
        <v>26</v>
      </c>
      <c r="F354" s="59">
        <v>17</v>
      </c>
      <c r="G354" s="59">
        <v>33</v>
      </c>
      <c r="H354" s="59">
        <v>25</v>
      </c>
      <c r="I354" s="59">
        <v>25</v>
      </c>
      <c r="J354" s="59">
        <v>25</v>
      </c>
      <c r="K354" s="59">
        <v>25</v>
      </c>
      <c r="L354" s="59">
        <v>26</v>
      </c>
      <c r="M354" s="59">
        <v>9.6</v>
      </c>
      <c r="N354" s="59">
        <v>55</v>
      </c>
      <c r="O354" s="59">
        <v>32</v>
      </c>
      <c r="P354" s="59">
        <v>22</v>
      </c>
      <c r="Q354" s="59">
        <v>17</v>
      </c>
      <c r="R354" s="59">
        <v>22</v>
      </c>
      <c r="S354" s="59">
        <v>57</v>
      </c>
      <c r="T354" s="59">
        <v>26</v>
      </c>
      <c r="U354" s="59">
        <v>20</v>
      </c>
      <c r="V354" s="59">
        <v>20</v>
      </c>
      <c r="W354" s="59">
        <v>13</v>
      </c>
      <c r="X354" s="59">
        <v>12</v>
      </c>
      <c r="Y354" s="59">
        <v>19</v>
      </c>
      <c r="Z354" s="59">
        <v>38</v>
      </c>
      <c r="AA354" s="59">
        <v>17</v>
      </c>
      <c r="AB354" s="59">
        <v>11</v>
      </c>
      <c r="AC354" s="59">
        <v>42</v>
      </c>
      <c r="AD354" s="59">
        <v>15</v>
      </c>
      <c r="AE354" s="59">
        <v>22</v>
      </c>
      <c r="AF354" s="59">
        <v>12</v>
      </c>
      <c r="AG354" s="59">
        <v>16</v>
      </c>
      <c r="AH354" s="59">
        <v>26</v>
      </c>
      <c r="AI354" s="59">
        <v>16</v>
      </c>
      <c r="AJ354" s="59">
        <v>11</v>
      </c>
      <c r="AK354" s="59">
        <v>16</v>
      </c>
      <c r="AL354" s="59">
        <v>23</v>
      </c>
      <c r="AM354" s="59">
        <v>23</v>
      </c>
      <c r="AN354" s="59">
        <v>17</v>
      </c>
      <c r="AO354" s="59">
        <v>15</v>
      </c>
      <c r="AP354" s="59">
        <v>10</v>
      </c>
      <c r="AQ354" s="59">
        <v>11</v>
      </c>
      <c r="AR354" s="59">
        <v>16</v>
      </c>
      <c r="AU354" s="60">
        <v>616</v>
      </c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</row>
    <row r="355" spans="1:90" ht="15">
      <c r="A355" s="58">
        <v>617</v>
      </c>
      <c r="B355" s="59">
        <v>19</v>
      </c>
      <c r="C355" s="59">
        <v>26</v>
      </c>
      <c r="D355" s="59">
        <v>24</v>
      </c>
      <c r="E355" s="59">
        <v>25</v>
      </c>
      <c r="F355" s="59">
        <v>18</v>
      </c>
      <c r="G355" s="59">
        <v>31</v>
      </c>
      <c r="H355" s="59">
        <v>24</v>
      </c>
      <c r="I355" s="59">
        <v>25</v>
      </c>
      <c r="J355" s="59">
        <v>25</v>
      </c>
      <c r="K355" s="59">
        <v>25</v>
      </c>
      <c r="L355" s="59">
        <v>25</v>
      </c>
      <c r="M355" s="59">
        <v>9.1</v>
      </c>
      <c r="N355" s="59">
        <v>47</v>
      </c>
      <c r="O355" s="59">
        <v>30</v>
      </c>
      <c r="P355" s="59">
        <v>22</v>
      </c>
      <c r="Q355" s="59">
        <v>16</v>
      </c>
      <c r="R355" s="59">
        <v>22</v>
      </c>
      <c r="S355" s="59">
        <v>54</v>
      </c>
      <c r="T355" s="59">
        <v>26</v>
      </c>
      <c r="U355" s="59">
        <v>22</v>
      </c>
      <c r="V355" s="59">
        <v>19</v>
      </c>
      <c r="W355" s="59">
        <v>14</v>
      </c>
      <c r="X355" s="59">
        <v>12</v>
      </c>
      <c r="Y355" s="59">
        <v>19</v>
      </c>
      <c r="Z355" s="59">
        <v>38</v>
      </c>
      <c r="AA355" s="59">
        <v>17</v>
      </c>
      <c r="AB355" s="59">
        <v>12</v>
      </c>
      <c r="AC355" s="59">
        <v>42</v>
      </c>
      <c r="AD355" s="59">
        <v>15</v>
      </c>
      <c r="AE355" s="59">
        <v>21</v>
      </c>
      <c r="AF355" s="59">
        <v>11</v>
      </c>
      <c r="AG355" s="59">
        <v>16</v>
      </c>
      <c r="AH355" s="59">
        <v>27</v>
      </c>
      <c r="AI355" s="59">
        <v>15</v>
      </c>
      <c r="AJ355" s="59">
        <v>10</v>
      </c>
      <c r="AK355" s="59">
        <v>16</v>
      </c>
      <c r="AL355" s="59">
        <v>24</v>
      </c>
      <c r="AM355" s="59">
        <v>23</v>
      </c>
      <c r="AN355" s="59">
        <v>17</v>
      </c>
      <c r="AO355" s="59">
        <v>14</v>
      </c>
      <c r="AP355" s="59">
        <v>10</v>
      </c>
      <c r="AQ355" s="59">
        <v>11</v>
      </c>
      <c r="AR355" s="59">
        <v>16</v>
      </c>
      <c r="AU355" s="60">
        <v>617</v>
      </c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</row>
    <row r="356" spans="1:90" ht="15">
      <c r="A356" s="58">
        <v>618</v>
      </c>
      <c r="B356" s="59">
        <v>20</v>
      </c>
      <c r="C356" s="59">
        <v>26</v>
      </c>
      <c r="D356" s="59">
        <v>25</v>
      </c>
      <c r="E356" s="59">
        <v>24</v>
      </c>
      <c r="F356" s="59">
        <v>18</v>
      </c>
      <c r="G356" s="59">
        <v>30</v>
      </c>
      <c r="H356" s="59">
        <v>21</v>
      </c>
      <c r="I356" s="59">
        <v>25</v>
      </c>
      <c r="J356" s="59">
        <v>25</v>
      </c>
      <c r="K356" s="59">
        <v>25</v>
      </c>
      <c r="L356" s="59">
        <v>25</v>
      </c>
      <c r="M356" s="59">
        <v>9.1</v>
      </c>
      <c r="N356" s="59">
        <v>44</v>
      </c>
      <c r="O356" s="59">
        <v>29</v>
      </c>
      <c r="P356" s="59">
        <v>22</v>
      </c>
      <c r="Q356" s="59">
        <v>16</v>
      </c>
      <c r="R356" s="59">
        <v>22</v>
      </c>
      <c r="S356" s="59">
        <v>52</v>
      </c>
      <c r="T356" s="59">
        <v>26</v>
      </c>
      <c r="U356" s="59">
        <v>60</v>
      </c>
      <c r="V356" s="59">
        <v>18</v>
      </c>
      <c r="W356" s="59">
        <v>14</v>
      </c>
      <c r="X356" s="59">
        <v>12</v>
      </c>
      <c r="Y356" s="59">
        <v>18</v>
      </c>
      <c r="Z356" s="59">
        <v>38</v>
      </c>
      <c r="AA356" s="59">
        <v>17</v>
      </c>
      <c r="AB356" s="59">
        <v>12</v>
      </c>
      <c r="AC356" s="59">
        <v>41</v>
      </c>
      <c r="AD356" s="59">
        <v>15</v>
      </c>
      <c r="AE356" s="59">
        <v>20</v>
      </c>
      <c r="AF356" s="59">
        <v>11</v>
      </c>
      <c r="AG356" s="59">
        <v>16</v>
      </c>
      <c r="AH356" s="59">
        <v>27</v>
      </c>
      <c r="AI356" s="59">
        <v>15</v>
      </c>
      <c r="AJ356" s="59">
        <v>9.6</v>
      </c>
      <c r="AK356" s="59">
        <v>15</v>
      </c>
      <c r="AL356" s="59">
        <v>25</v>
      </c>
      <c r="AM356" s="59">
        <v>22</v>
      </c>
      <c r="AN356" s="59">
        <v>17</v>
      </c>
      <c r="AO356" s="59">
        <v>14</v>
      </c>
      <c r="AP356" s="59">
        <v>10</v>
      </c>
      <c r="AQ356" s="59">
        <v>11</v>
      </c>
      <c r="AR356" s="59">
        <v>16</v>
      </c>
      <c r="AU356" s="60">
        <v>618</v>
      </c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</row>
    <row r="357" spans="1:90" ht="15">
      <c r="A357" s="58">
        <v>619</v>
      </c>
      <c r="B357" s="59">
        <v>20</v>
      </c>
      <c r="C357" s="59">
        <v>26</v>
      </c>
      <c r="D357" s="59">
        <v>26</v>
      </c>
      <c r="E357" s="59">
        <v>24</v>
      </c>
      <c r="F357" s="59">
        <v>18</v>
      </c>
      <c r="G357" s="59">
        <v>29</v>
      </c>
      <c r="H357" s="59">
        <v>20</v>
      </c>
      <c r="I357" s="59">
        <v>25</v>
      </c>
      <c r="J357" s="59">
        <v>25</v>
      </c>
      <c r="K357" s="59">
        <v>25</v>
      </c>
      <c r="L357" s="59">
        <v>24</v>
      </c>
      <c r="M357" s="59">
        <v>9.1</v>
      </c>
      <c r="N357" s="59">
        <v>300</v>
      </c>
      <c r="O357" s="59">
        <v>27</v>
      </c>
      <c r="P357" s="59">
        <v>22</v>
      </c>
      <c r="Q357" s="59">
        <v>16</v>
      </c>
      <c r="R357" s="59">
        <v>22</v>
      </c>
      <c r="S357" s="59">
        <v>49</v>
      </c>
      <c r="T357" s="59">
        <v>25</v>
      </c>
      <c r="U357" s="59">
        <v>50</v>
      </c>
      <c r="V357" s="59">
        <v>18</v>
      </c>
      <c r="W357" s="59">
        <v>14</v>
      </c>
      <c r="X357" s="59">
        <v>12</v>
      </c>
      <c r="Y357" s="59">
        <v>18</v>
      </c>
      <c r="Z357" s="59">
        <v>38</v>
      </c>
      <c r="AA357" s="59">
        <v>17</v>
      </c>
      <c r="AB357" s="59">
        <v>12</v>
      </c>
      <c r="AC357" s="59">
        <v>39</v>
      </c>
      <c r="AD357" s="59">
        <v>15</v>
      </c>
      <c r="AE357" s="59">
        <v>20</v>
      </c>
      <c r="AF357" s="59">
        <v>12</v>
      </c>
      <c r="AG357" s="59">
        <v>16</v>
      </c>
      <c r="AH357" s="59">
        <v>29</v>
      </c>
      <c r="AI357" s="59">
        <v>15</v>
      </c>
      <c r="AJ357" s="59">
        <v>10</v>
      </c>
      <c r="AK357" s="59">
        <v>15</v>
      </c>
      <c r="AL357" s="59">
        <v>25</v>
      </c>
      <c r="AM357" s="59">
        <v>21</v>
      </c>
      <c r="AN357" s="59">
        <v>17</v>
      </c>
      <c r="AO357" s="59">
        <v>13</v>
      </c>
      <c r="AP357" s="59">
        <v>10</v>
      </c>
      <c r="AQ357" s="59">
        <v>10</v>
      </c>
      <c r="AR357" s="59">
        <v>16</v>
      </c>
      <c r="AU357" s="60">
        <v>619</v>
      </c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</row>
    <row r="358" spans="1:90" ht="15">
      <c r="A358" s="58">
        <v>620</v>
      </c>
      <c r="B358" s="59">
        <v>20</v>
      </c>
      <c r="C358" s="59">
        <v>26</v>
      </c>
      <c r="D358" s="59">
        <v>26</v>
      </c>
      <c r="E358" s="59">
        <v>24</v>
      </c>
      <c r="F358" s="59">
        <v>18</v>
      </c>
      <c r="G358" s="59">
        <v>28</v>
      </c>
      <c r="H358" s="59">
        <v>20</v>
      </c>
      <c r="I358" s="59">
        <v>24</v>
      </c>
      <c r="J358" s="59">
        <v>24</v>
      </c>
      <c r="K358" s="59">
        <v>25</v>
      </c>
      <c r="L358" s="59">
        <v>24</v>
      </c>
      <c r="M358" s="59">
        <v>9.1</v>
      </c>
      <c r="N358" s="59">
        <v>173</v>
      </c>
      <c r="O358" s="59">
        <v>28</v>
      </c>
      <c r="P358" s="59">
        <v>22</v>
      </c>
      <c r="Q358" s="59">
        <v>16</v>
      </c>
      <c r="R358" s="59">
        <v>21</v>
      </c>
      <c r="S358" s="59">
        <v>48</v>
      </c>
      <c r="T358" s="59">
        <v>25</v>
      </c>
      <c r="U358" s="59">
        <v>41</v>
      </c>
      <c r="V358" s="59">
        <v>17</v>
      </c>
      <c r="W358" s="59">
        <v>14</v>
      </c>
      <c r="X358" s="59">
        <v>12</v>
      </c>
      <c r="Y358" s="59">
        <v>18</v>
      </c>
      <c r="Z358" s="59">
        <v>37</v>
      </c>
      <c r="AA358" s="59">
        <v>17</v>
      </c>
      <c r="AB358" s="59">
        <v>12</v>
      </c>
      <c r="AC358" s="59">
        <v>37</v>
      </c>
      <c r="AD358" s="59">
        <v>15</v>
      </c>
      <c r="AE358" s="59">
        <v>18</v>
      </c>
      <c r="AF358" s="59">
        <v>12</v>
      </c>
      <c r="AG358" s="59">
        <v>16</v>
      </c>
      <c r="AH358" s="59">
        <v>28</v>
      </c>
      <c r="AI358" s="59">
        <v>15</v>
      </c>
      <c r="AJ358" s="59">
        <v>8.5</v>
      </c>
      <c r="AK358" s="59">
        <v>15</v>
      </c>
      <c r="AL358" s="59">
        <v>25</v>
      </c>
      <c r="AM358" s="59">
        <v>21</v>
      </c>
      <c r="AN358" s="59">
        <v>17</v>
      </c>
      <c r="AO358" s="59">
        <v>14</v>
      </c>
      <c r="AP358" s="59">
        <v>10</v>
      </c>
      <c r="AQ358" s="59">
        <v>10</v>
      </c>
      <c r="AR358" s="59">
        <v>16</v>
      </c>
      <c r="AU358" s="60">
        <v>620</v>
      </c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</row>
    <row r="359" spans="1:90" ht="15">
      <c r="A359" s="58">
        <v>621</v>
      </c>
      <c r="B359" s="59">
        <v>20</v>
      </c>
      <c r="C359" s="59">
        <v>26</v>
      </c>
      <c r="D359" s="59">
        <v>26</v>
      </c>
      <c r="E359" s="59">
        <v>23</v>
      </c>
      <c r="F359" s="59">
        <v>18</v>
      </c>
      <c r="G359" s="59">
        <v>28</v>
      </c>
      <c r="H359" s="59">
        <v>19</v>
      </c>
      <c r="I359" s="59">
        <v>24</v>
      </c>
      <c r="J359" s="59">
        <v>23</v>
      </c>
      <c r="K359" s="59">
        <v>25</v>
      </c>
      <c r="L359" s="59">
        <v>24</v>
      </c>
      <c r="M359" s="59">
        <v>8.6</v>
      </c>
      <c r="N359" s="59">
        <v>101</v>
      </c>
      <c r="O359" s="59">
        <v>27</v>
      </c>
      <c r="P359" s="59">
        <v>22</v>
      </c>
      <c r="Q359" s="59">
        <v>16</v>
      </c>
      <c r="R359" s="59">
        <v>21</v>
      </c>
      <c r="S359" s="59">
        <v>46</v>
      </c>
      <c r="T359" s="59">
        <v>25</v>
      </c>
      <c r="U359" s="59">
        <v>36</v>
      </c>
      <c r="V359" s="59">
        <v>17</v>
      </c>
      <c r="W359" s="59">
        <v>15</v>
      </c>
      <c r="X359" s="59">
        <v>12</v>
      </c>
      <c r="Y359" s="59">
        <v>18</v>
      </c>
      <c r="Z359" s="59">
        <v>38</v>
      </c>
      <c r="AA359" s="59">
        <v>17</v>
      </c>
      <c r="AB359" s="59">
        <v>12</v>
      </c>
      <c r="AC359" s="59">
        <v>36</v>
      </c>
      <c r="AD359" s="59">
        <v>15</v>
      </c>
      <c r="AE359" s="59">
        <v>17</v>
      </c>
      <c r="AF359" s="59">
        <v>12</v>
      </c>
      <c r="AG359" s="59">
        <v>15</v>
      </c>
      <c r="AH359" s="59">
        <v>27</v>
      </c>
      <c r="AI359" s="59">
        <v>16</v>
      </c>
      <c r="AJ359" s="59">
        <v>7.7</v>
      </c>
      <c r="AK359" s="59">
        <v>15</v>
      </c>
      <c r="AL359" s="59">
        <v>25</v>
      </c>
      <c r="AM359" s="59">
        <v>22</v>
      </c>
      <c r="AN359" s="59">
        <v>17</v>
      </c>
      <c r="AO359" s="59">
        <v>14</v>
      </c>
      <c r="AP359" s="59">
        <v>9.8000000000000007</v>
      </c>
      <c r="AQ359" s="59">
        <v>9.9</v>
      </c>
      <c r="AR359" s="59">
        <v>16</v>
      </c>
      <c r="AU359" s="60">
        <v>621</v>
      </c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</row>
    <row r="360" spans="1:90" ht="15">
      <c r="A360" s="58">
        <v>622</v>
      </c>
      <c r="B360" s="59">
        <v>21</v>
      </c>
      <c r="C360" s="59">
        <v>26</v>
      </c>
      <c r="D360" s="59">
        <v>28</v>
      </c>
      <c r="E360" s="59">
        <v>23</v>
      </c>
      <c r="F360" s="59">
        <v>17</v>
      </c>
      <c r="G360" s="59">
        <v>28</v>
      </c>
      <c r="H360" s="59">
        <v>20</v>
      </c>
      <c r="I360" s="59">
        <v>24</v>
      </c>
      <c r="J360" s="59">
        <v>23</v>
      </c>
      <c r="K360" s="59">
        <v>25</v>
      </c>
      <c r="L360" s="59">
        <v>24</v>
      </c>
      <c r="M360" s="59">
        <v>8.6</v>
      </c>
      <c r="N360" s="59">
        <v>75</v>
      </c>
      <c r="O360" s="59">
        <v>25</v>
      </c>
      <c r="P360" s="59">
        <v>22</v>
      </c>
      <c r="Q360" s="59">
        <v>16</v>
      </c>
      <c r="R360" s="59">
        <v>21</v>
      </c>
      <c r="S360" s="59">
        <v>45</v>
      </c>
      <c r="T360" s="59">
        <v>25</v>
      </c>
      <c r="U360" s="59">
        <v>34</v>
      </c>
      <c r="V360" s="59">
        <v>17</v>
      </c>
      <c r="W360" s="59">
        <v>15</v>
      </c>
      <c r="X360" s="59">
        <v>12</v>
      </c>
      <c r="Y360" s="59">
        <v>17</v>
      </c>
      <c r="Z360" s="59">
        <v>37</v>
      </c>
      <c r="AA360" s="59">
        <v>17</v>
      </c>
      <c r="AB360" s="59">
        <v>11</v>
      </c>
      <c r="AC360" s="59">
        <v>36</v>
      </c>
      <c r="AD360" s="59">
        <v>15</v>
      </c>
      <c r="AE360" s="59">
        <v>17</v>
      </c>
      <c r="AF360" s="59">
        <v>12</v>
      </c>
      <c r="AG360" s="59">
        <v>15</v>
      </c>
      <c r="AH360" s="59">
        <v>26</v>
      </c>
      <c r="AI360" s="59">
        <v>16</v>
      </c>
      <c r="AJ360" s="59">
        <v>7.6</v>
      </c>
      <c r="AK360" s="59">
        <v>15</v>
      </c>
      <c r="AL360" s="59">
        <v>24</v>
      </c>
      <c r="AM360" s="59">
        <v>22</v>
      </c>
      <c r="AN360" s="59">
        <v>17</v>
      </c>
      <c r="AO360" s="59">
        <v>14</v>
      </c>
      <c r="AP360" s="59">
        <v>9.5</v>
      </c>
      <c r="AQ360" s="59">
        <v>10</v>
      </c>
      <c r="AR360" s="59">
        <v>15</v>
      </c>
      <c r="AU360" s="60">
        <v>622</v>
      </c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</row>
    <row r="361" spans="1:90" ht="15">
      <c r="A361" s="58">
        <v>623</v>
      </c>
      <c r="B361" s="59">
        <v>22</v>
      </c>
      <c r="C361" s="59">
        <v>25</v>
      </c>
      <c r="D361" s="59">
        <v>34</v>
      </c>
      <c r="E361" s="59">
        <v>24</v>
      </c>
      <c r="F361" s="59">
        <v>17</v>
      </c>
      <c r="G361" s="59">
        <v>26</v>
      </c>
      <c r="H361" s="59">
        <v>20</v>
      </c>
      <c r="I361" s="59">
        <v>24</v>
      </c>
      <c r="J361" s="59">
        <v>22</v>
      </c>
      <c r="K361" s="59">
        <v>26</v>
      </c>
      <c r="L361" s="59">
        <v>24</v>
      </c>
      <c r="M361" s="59">
        <v>8.1999999999999993</v>
      </c>
      <c r="N361" s="59">
        <v>65</v>
      </c>
      <c r="O361" s="59">
        <v>25</v>
      </c>
      <c r="P361" s="59">
        <v>22</v>
      </c>
      <c r="Q361" s="59">
        <v>16</v>
      </c>
      <c r="R361" s="59">
        <v>20</v>
      </c>
      <c r="S361" s="59">
        <v>44</v>
      </c>
      <c r="T361" s="59">
        <v>24</v>
      </c>
      <c r="U361" s="59">
        <v>32</v>
      </c>
      <c r="V361" s="59">
        <v>17</v>
      </c>
      <c r="W361" s="59">
        <v>15</v>
      </c>
      <c r="X361" s="59">
        <v>12</v>
      </c>
      <c r="Y361" s="59">
        <v>17</v>
      </c>
      <c r="Z361" s="59">
        <v>36</v>
      </c>
      <c r="AA361" s="59">
        <v>16</v>
      </c>
      <c r="AB361" s="59">
        <v>11</v>
      </c>
      <c r="AC361" s="59">
        <v>36</v>
      </c>
      <c r="AD361" s="59">
        <v>15</v>
      </c>
      <c r="AE361" s="59">
        <v>16</v>
      </c>
      <c r="AF361" s="59">
        <v>12</v>
      </c>
      <c r="AG361" s="59">
        <v>15</v>
      </c>
      <c r="AH361" s="59">
        <v>24</v>
      </c>
      <c r="AI361" s="59">
        <v>15</v>
      </c>
      <c r="AJ361" s="59">
        <v>7.3</v>
      </c>
      <c r="AK361" s="59">
        <v>19</v>
      </c>
      <c r="AL361" s="59">
        <v>24</v>
      </c>
      <c r="AM361" s="59">
        <v>22</v>
      </c>
      <c r="AN361" s="59">
        <v>17</v>
      </c>
      <c r="AO361" s="59">
        <v>14</v>
      </c>
      <c r="AP361" s="59">
        <v>9.4</v>
      </c>
      <c r="AQ361" s="59">
        <v>11</v>
      </c>
      <c r="AR361" s="59">
        <v>15</v>
      </c>
      <c r="AU361" s="60">
        <v>623</v>
      </c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</row>
    <row r="362" spans="1:90" ht="15">
      <c r="A362" s="58">
        <v>624</v>
      </c>
      <c r="B362" s="59">
        <v>21</v>
      </c>
      <c r="C362" s="59">
        <v>25</v>
      </c>
      <c r="D362" s="59">
        <v>34</v>
      </c>
      <c r="E362" s="59">
        <v>23</v>
      </c>
      <c r="F362" s="59">
        <v>16</v>
      </c>
      <c r="G362" s="59">
        <v>26</v>
      </c>
      <c r="H362" s="59">
        <v>19</v>
      </c>
      <c r="I362" s="59">
        <v>24</v>
      </c>
      <c r="J362" s="59">
        <v>23</v>
      </c>
      <c r="K362" s="59">
        <v>26</v>
      </c>
      <c r="L362" s="59">
        <v>24</v>
      </c>
      <c r="M362" s="59">
        <v>8.1999999999999993</v>
      </c>
      <c r="N362" s="59">
        <v>58</v>
      </c>
      <c r="O362" s="59">
        <v>24</v>
      </c>
      <c r="P362" s="59">
        <v>22</v>
      </c>
      <c r="Q362" s="59">
        <v>16</v>
      </c>
      <c r="R362" s="59">
        <v>20</v>
      </c>
      <c r="S362" s="59">
        <v>42</v>
      </c>
      <c r="T362" s="59">
        <v>24</v>
      </c>
      <c r="U362" s="59">
        <v>30</v>
      </c>
      <c r="V362" s="59">
        <v>31</v>
      </c>
      <c r="W362" s="59">
        <v>15</v>
      </c>
      <c r="X362" s="59">
        <v>12</v>
      </c>
      <c r="Y362" s="59">
        <v>16</v>
      </c>
      <c r="Z362" s="59">
        <v>36</v>
      </c>
      <c r="AA362" s="59">
        <v>16</v>
      </c>
      <c r="AB362" s="59">
        <v>11</v>
      </c>
      <c r="AC362" s="59">
        <v>36</v>
      </c>
      <c r="AD362" s="59">
        <v>15</v>
      </c>
      <c r="AE362" s="59">
        <v>17</v>
      </c>
      <c r="AF362" s="59">
        <v>12</v>
      </c>
      <c r="AG362" s="59">
        <v>15</v>
      </c>
      <c r="AH362" s="59">
        <v>23</v>
      </c>
      <c r="AI362" s="59">
        <v>15</v>
      </c>
      <c r="AJ362" s="59">
        <v>7.9</v>
      </c>
      <c r="AK362" s="59">
        <v>18</v>
      </c>
      <c r="AL362" s="59">
        <v>24</v>
      </c>
      <c r="AM362" s="59">
        <v>21</v>
      </c>
      <c r="AN362" s="59">
        <v>17</v>
      </c>
      <c r="AO362" s="59">
        <v>14</v>
      </c>
      <c r="AP362" s="59">
        <v>9.5</v>
      </c>
      <c r="AQ362" s="59">
        <v>11</v>
      </c>
      <c r="AR362" s="59">
        <v>15</v>
      </c>
      <c r="AU362" s="60">
        <v>624</v>
      </c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</row>
    <row r="363" spans="1:90" ht="15">
      <c r="A363" s="58">
        <v>625</v>
      </c>
      <c r="B363" s="59">
        <v>19</v>
      </c>
      <c r="C363" s="59">
        <v>25</v>
      </c>
      <c r="D363" s="59">
        <v>32</v>
      </c>
      <c r="E363" s="59">
        <v>23</v>
      </c>
      <c r="F363" s="59">
        <v>16</v>
      </c>
      <c r="G363" s="59">
        <v>25</v>
      </c>
      <c r="H363" s="59">
        <v>19</v>
      </c>
      <c r="I363" s="59">
        <v>24</v>
      </c>
      <c r="J363" s="59">
        <v>22</v>
      </c>
      <c r="K363" s="59">
        <v>25</v>
      </c>
      <c r="L363" s="59">
        <v>24</v>
      </c>
      <c r="M363" s="59">
        <v>9.1</v>
      </c>
      <c r="N363" s="59">
        <v>54</v>
      </c>
      <c r="O363" s="59">
        <v>23</v>
      </c>
      <c r="P363" s="59">
        <v>22</v>
      </c>
      <c r="Q363" s="59">
        <v>16</v>
      </c>
      <c r="R363" s="59">
        <v>22</v>
      </c>
      <c r="S363" s="59">
        <v>40</v>
      </c>
      <c r="T363" s="59">
        <v>24</v>
      </c>
      <c r="U363" s="59">
        <v>28</v>
      </c>
      <c r="V363" s="59">
        <v>64</v>
      </c>
      <c r="W363" s="59">
        <v>15</v>
      </c>
      <c r="X363" s="59">
        <v>12</v>
      </c>
      <c r="Y363" s="59">
        <v>20</v>
      </c>
      <c r="Z363" s="59">
        <v>36</v>
      </c>
      <c r="AA363" s="59">
        <v>16</v>
      </c>
      <c r="AB363" s="59">
        <v>10</v>
      </c>
      <c r="AC363" s="59">
        <v>36</v>
      </c>
      <c r="AD363" s="59">
        <v>15</v>
      </c>
      <c r="AE363" s="59">
        <v>17</v>
      </c>
      <c r="AF363" s="59">
        <v>12</v>
      </c>
      <c r="AG363" s="59">
        <v>16</v>
      </c>
      <c r="AH363" s="59">
        <v>22</v>
      </c>
      <c r="AI363" s="59">
        <v>15</v>
      </c>
      <c r="AJ363" s="59">
        <v>7.9</v>
      </c>
      <c r="AK363" s="59">
        <v>18</v>
      </c>
      <c r="AL363" s="59">
        <v>23</v>
      </c>
      <c r="AM363" s="59">
        <v>21</v>
      </c>
      <c r="AN363" s="59">
        <v>16</v>
      </c>
      <c r="AO363" s="59">
        <v>14</v>
      </c>
      <c r="AP363" s="59">
        <v>9.8000000000000007</v>
      </c>
      <c r="AQ363" s="59">
        <v>16</v>
      </c>
      <c r="AR363" s="59">
        <v>14</v>
      </c>
      <c r="AU363" s="60">
        <v>625</v>
      </c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</row>
    <row r="364" spans="1:90" ht="15">
      <c r="A364" s="58">
        <v>626</v>
      </c>
      <c r="B364" s="59">
        <v>18</v>
      </c>
      <c r="C364" s="59">
        <v>26</v>
      </c>
      <c r="D364" s="59">
        <v>30</v>
      </c>
      <c r="E364" s="59">
        <v>23</v>
      </c>
      <c r="F364" s="59">
        <v>16</v>
      </c>
      <c r="G364" s="59">
        <v>25</v>
      </c>
      <c r="H364" s="59">
        <v>20</v>
      </c>
      <c r="I364" s="59">
        <v>25</v>
      </c>
      <c r="J364" s="59">
        <v>22</v>
      </c>
      <c r="K364" s="59">
        <v>26</v>
      </c>
      <c r="L364" s="59">
        <v>24</v>
      </c>
      <c r="M364" s="59">
        <v>14</v>
      </c>
      <c r="N364" s="59">
        <v>50</v>
      </c>
      <c r="O364" s="59">
        <v>22</v>
      </c>
      <c r="P364" s="59">
        <v>22</v>
      </c>
      <c r="Q364" s="59">
        <v>16</v>
      </c>
      <c r="R364" s="59">
        <v>36</v>
      </c>
      <c r="S364" s="59">
        <v>39</v>
      </c>
      <c r="T364" s="59">
        <v>23</v>
      </c>
      <c r="U364" s="59">
        <v>27</v>
      </c>
      <c r="V364" s="59">
        <v>227</v>
      </c>
      <c r="W364" s="59">
        <v>15</v>
      </c>
      <c r="X364" s="59">
        <v>12</v>
      </c>
      <c r="Y364" s="59">
        <v>26</v>
      </c>
      <c r="Z364" s="59">
        <v>36</v>
      </c>
      <c r="AA364" s="59">
        <v>16</v>
      </c>
      <c r="AB364" s="59">
        <v>10</v>
      </c>
      <c r="AC364" s="59">
        <v>36</v>
      </c>
      <c r="AD364" s="59">
        <v>15</v>
      </c>
      <c r="AE364" s="59">
        <v>17</v>
      </c>
      <c r="AF364" s="59">
        <v>12</v>
      </c>
      <c r="AG364" s="59">
        <v>16</v>
      </c>
      <c r="AH364" s="59">
        <v>22</v>
      </c>
      <c r="AI364" s="59">
        <v>15</v>
      </c>
      <c r="AJ364" s="59">
        <v>8.1999999999999993</v>
      </c>
      <c r="AK364" s="59">
        <v>19</v>
      </c>
      <c r="AL364" s="59">
        <v>24</v>
      </c>
      <c r="AM364" s="59">
        <v>21</v>
      </c>
      <c r="AN364" s="59">
        <v>16</v>
      </c>
      <c r="AO364" s="59">
        <v>13</v>
      </c>
      <c r="AP364" s="59">
        <v>10</v>
      </c>
      <c r="AQ364" s="59">
        <v>26</v>
      </c>
      <c r="AR364" s="59">
        <v>14</v>
      </c>
      <c r="AU364" s="60">
        <v>626</v>
      </c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</row>
    <row r="365" spans="1:90" ht="15">
      <c r="A365" s="58">
        <v>627</v>
      </c>
      <c r="B365" s="59">
        <v>41</v>
      </c>
      <c r="C365" s="59">
        <v>29</v>
      </c>
      <c r="D365" s="59">
        <v>30</v>
      </c>
      <c r="E365" s="59">
        <v>26</v>
      </c>
      <c r="F365" s="59">
        <v>16</v>
      </c>
      <c r="G365" s="59">
        <v>24</v>
      </c>
      <c r="H365" s="59">
        <v>20</v>
      </c>
      <c r="I365" s="59">
        <v>26</v>
      </c>
      <c r="J365" s="59">
        <v>22</v>
      </c>
      <c r="K365" s="59">
        <v>26</v>
      </c>
      <c r="L365" s="59">
        <v>25</v>
      </c>
      <c r="M365" s="59">
        <v>19</v>
      </c>
      <c r="N365" s="59">
        <v>47</v>
      </c>
      <c r="O365" s="59">
        <v>22</v>
      </c>
      <c r="P365" s="59">
        <v>22</v>
      </c>
      <c r="Q365" s="59">
        <v>16</v>
      </c>
      <c r="R365" s="59">
        <v>42</v>
      </c>
      <c r="S365" s="59">
        <v>39</v>
      </c>
      <c r="T365" s="59">
        <v>24</v>
      </c>
      <c r="U365" s="59">
        <v>26</v>
      </c>
      <c r="V365" s="59">
        <v>159</v>
      </c>
      <c r="W365" s="59">
        <v>15</v>
      </c>
      <c r="X365" s="59">
        <v>12</v>
      </c>
      <c r="Y365" s="59">
        <v>28</v>
      </c>
      <c r="Z365" s="59">
        <v>36</v>
      </c>
      <c r="AA365" s="59">
        <v>15</v>
      </c>
      <c r="AB365" s="59">
        <v>10</v>
      </c>
      <c r="AC365" s="59">
        <v>36</v>
      </c>
      <c r="AD365" s="59">
        <v>15</v>
      </c>
      <c r="AE365" s="59">
        <v>16</v>
      </c>
      <c r="AF365" s="59">
        <v>11</v>
      </c>
      <c r="AG365" s="59">
        <v>16</v>
      </c>
      <c r="AH365" s="59">
        <v>21</v>
      </c>
      <c r="AI365" s="59">
        <v>16</v>
      </c>
      <c r="AJ365" s="59">
        <v>8.9</v>
      </c>
      <c r="AK365" s="59">
        <v>19</v>
      </c>
      <c r="AL365" s="59">
        <v>26</v>
      </c>
      <c r="AM365" s="59">
        <v>21</v>
      </c>
      <c r="AN365" s="59">
        <v>16</v>
      </c>
      <c r="AO365" s="59">
        <v>14</v>
      </c>
      <c r="AP365" s="59">
        <v>12</v>
      </c>
      <c r="AQ365" s="59">
        <v>21</v>
      </c>
      <c r="AR365" s="59">
        <v>14</v>
      </c>
      <c r="AU365" s="60">
        <v>627</v>
      </c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</row>
    <row r="366" spans="1:90" ht="15">
      <c r="A366" s="58">
        <v>628</v>
      </c>
      <c r="B366" s="59">
        <v>48</v>
      </c>
      <c r="C366" s="59">
        <v>29</v>
      </c>
      <c r="D366" s="59">
        <v>29</v>
      </c>
      <c r="E366" s="59">
        <v>29</v>
      </c>
      <c r="F366" s="59">
        <v>16</v>
      </c>
      <c r="G366" s="59">
        <v>23</v>
      </c>
      <c r="H366" s="59">
        <v>20</v>
      </c>
      <c r="I366" s="59">
        <v>40</v>
      </c>
      <c r="J366" s="59">
        <v>21</v>
      </c>
      <c r="K366" s="59">
        <v>25</v>
      </c>
      <c r="L366" s="59">
        <v>25</v>
      </c>
      <c r="M366" s="59">
        <v>75</v>
      </c>
      <c r="N366" s="59">
        <v>45</v>
      </c>
      <c r="O366" s="59">
        <v>22</v>
      </c>
      <c r="P366" s="59">
        <v>23</v>
      </c>
      <c r="Q366" s="59">
        <v>16</v>
      </c>
      <c r="R366" s="59">
        <v>42</v>
      </c>
      <c r="S366" s="59">
        <v>38</v>
      </c>
      <c r="T366" s="59">
        <v>24</v>
      </c>
      <c r="U366" s="59">
        <v>26</v>
      </c>
      <c r="V366" s="59">
        <v>121</v>
      </c>
      <c r="W366" s="59">
        <v>15</v>
      </c>
      <c r="X366" s="59">
        <v>12</v>
      </c>
      <c r="Y366" s="59">
        <v>28</v>
      </c>
      <c r="Z366" s="59">
        <v>36</v>
      </c>
      <c r="AA366" s="59">
        <v>15</v>
      </c>
      <c r="AB366" s="59">
        <v>10</v>
      </c>
      <c r="AC366" s="59">
        <v>36</v>
      </c>
      <c r="AD366" s="59">
        <v>15</v>
      </c>
      <c r="AE366" s="59">
        <v>16</v>
      </c>
      <c r="AF366" s="59">
        <v>11</v>
      </c>
      <c r="AG366" s="59">
        <v>15</v>
      </c>
      <c r="AH366" s="59">
        <v>20</v>
      </c>
      <c r="AI366" s="59">
        <v>20</v>
      </c>
      <c r="AJ366" s="59">
        <v>9.6999999999999993</v>
      </c>
      <c r="AK366" s="59">
        <v>18</v>
      </c>
      <c r="AL366" s="59">
        <v>34</v>
      </c>
      <c r="AM366" s="59">
        <v>21</v>
      </c>
      <c r="AN366" s="59">
        <v>16</v>
      </c>
      <c r="AO366" s="59">
        <v>13</v>
      </c>
      <c r="AP366" s="59">
        <v>13</v>
      </c>
      <c r="AQ366" s="59">
        <v>22</v>
      </c>
      <c r="AR366" s="59">
        <v>14</v>
      </c>
      <c r="AU366" s="60">
        <v>628</v>
      </c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</row>
    <row r="367" spans="1:90" ht="15">
      <c r="A367" s="58">
        <v>629</v>
      </c>
      <c r="B367" s="59">
        <v>42</v>
      </c>
      <c r="C367" s="59">
        <v>28</v>
      </c>
      <c r="D367" s="59">
        <v>28</v>
      </c>
      <c r="E367" s="59">
        <v>32</v>
      </c>
      <c r="F367" s="59">
        <v>16</v>
      </c>
      <c r="G367" s="59">
        <v>23</v>
      </c>
      <c r="H367" s="59">
        <v>20</v>
      </c>
      <c r="I367" s="59">
        <v>108</v>
      </c>
      <c r="J367" s="59">
        <v>21</v>
      </c>
      <c r="K367" s="59">
        <v>25</v>
      </c>
      <c r="L367" s="59">
        <v>25</v>
      </c>
      <c r="M367" s="59">
        <v>79</v>
      </c>
      <c r="N367" s="59">
        <v>43</v>
      </c>
      <c r="O367" s="59">
        <v>22</v>
      </c>
      <c r="P367" s="59">
        <v>23</v>
      </c>
      <c r="Q367" s="59">
        <v>16</v>
      </c>
      <c r="R367" s="59">
        <v>36</v>
      </c>
      <c r="S367" s="59">
        <v>38</v>
      </c>
      <c r="T367" s="59">
        <v>24</v>
      </c>
      <c r="U367" s="59">
        <v>25</v>
      </c>
      <c r="V367" s="59">
        <v>94</v>
      </c>
      <c r="W367" s="59">
        <v>15</v>
      </c>
      <c r="X367" s="59">
        <v>12</v>
      </c>
      <c r="Y367" s="59">
        <v>25</v>
      </c>
      <c r="Z367" s="59">
        <v>35</v>
      </c>
      <c r="AA367" s="59">
        <v>15</v>
      </c>
      <c r="AB367" s="59">
        <v>10</v>
      </c>
      <c r="AC367" s="59">
        <v>36</v>
      </c>
      <c r="AD367" s="59">
        <v>14</v>
      </c>
      <c r="AE367" s="59">
        <v>16</v>
      </c>
      <c r="AF367" s="59">
        <v>11</v>
      </c>
      <c r="AG367" s="59">
        <v>14</v>
      </c>
      <c r="AH367" s="59">
        <v>20</v>
      </c>
      <c r="AI367" s="59">
        <v>19</v>
      </c>
      <c r="AJ367" s="59">
        <v>12</v>
      </c>
      <c r="AK367" s="59">
        <v>17</v>
      </c>
      <c r="AL367" s="59">
        <v>41</v>
      </c>
      <c r="AM367" s="59">
        <v>21</v>
      </c>
      <c r="AN367" s="59">
        <v>16</v>
      </c>
      <c r="AO367" s="59">
        <v>14</v>
      </c>
      <c r="AP367" s="59">
        <v>12</v>
      </c>
      <c r="AQ367" s="59">
        <v>20</v>
      </c>
      <c r="AR367" s="59">
        <v>14</v>
      </c>
      <c r="AU367" s="60">
        <v>629</v>
      </c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</row>
    <row r="368" spans="1:90" ht="15">
      <c r="A368" s="58">
        <v>630</v>
      </c>
      <c r="B368" s="59">
        <v>36</v>
      </c>
      <c r="C368" s="59">
        <v>26</v>
      </c>
      <c r="D368" s="59">
        <v>28</v>
      </c>
      <c r="E368" s="59">
        <v>34</v>
      </c>
      <c r="F368" s="59">
        <v>16</v>
      </c>
      <c r="G368" s="59">
        <v>23</v>
      </c>
      <c r="H368" s="59">
        <v>21</v>
      </c>
      <c r="I368" s="59">
        <v>87</v>
      </c>
      <c r="J368" s="59">
        <v>20</v>
      </c>
      <c r="K368" s="59">
        <v>25</v>
      </c>
      <c r="L368" s="59">
        <v>25</v>
      </c>
      <c r="M368" s="59">
        <v>57</v>
      </c>
      <c r="N368" s="59">
        <v>42</v>
      </c>
      <c r="O368" s="59">
        <v>22</v>
      </c>
      <c r="P368" s="59">
        <v>23</v>
      </c>
      <c r="Q368" s="59">
        <v>15</v>
      </c>
      <c r="R368" s="59">
        <v>33</v>
      </c>
      <c r="S368" s="59">
        <v>37</v>
      </c>
      <c r="T368" s="59">
        <v>24</v>
      </c>
      <c r="U368" s="59">
        <v>25</v>
      </c>
      <c r="V368" s="59">
        <v>70</v>
      </c>
      <c r="W368" s="59">
        <v>14</v>
      </c>
      <c r="X368" s="59">
        <v>13</v>
      </c>
      <c r="Y368" s="59">
        <v>25</v>
      </c>
      <c r="Z368" s="59">
        <v>34</v>
      </c>
      <c r="AA368" s="59">
        <v>14</v>
      </c>
      <c r="AB368" s="59">
        <v>10</v>
      </c>
      <c r="AC368" s="59">
        <v>36</v>
      </c>
      <c r="AD368" s="59">
        <v>14</v>
      </c>
      <c r="AE368" s="59">
        <v>16</v>
      </c>
      <c r="AF368" s="59">
        <v>11</v>
      </c>
      <c r="AG368" s="59">
        <v>13</v>
      </c>
      <c r="AH368" s="59">
        <v>20</v>
      </c>
      <c r="AI368" s="59">
        <v>19</v>
      </c>
      <c r="AJ368" s="59">
        <v>12</v>
      </c>
      <c r="AK368" s="59">
        <v>16</v>
      </c>
      <c r="AL368" s="59">
        <v>41</v>
      </c>
      <c r="AM368" s="59">
        <v>20</v>
      </c>
      <c r="AN368" s="59">
        <v>16</v>
      </c>
      <c r="AO368" s="59">
        <v>28</v>
      </c>
      <c r="AP368" s="59">
        <v>12</v>
      </c>
      <c r="AQ368" s="59">
        <v>18</v>
      </c>
      <c r="AR368" s="59">
        <v>14</v>
      </c>
      <c r="AU368" s="60">
        <v>630</v>
      </c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</row>
    <row r="369" spans="1:90" ht="15">
      <c r="A369" s="58">
        <v>631</v>
      </c>
      <c r="B369" s="59">
        <v>32</v>
      </c>
      <c r="C369" s="59">
        <v>26</v>
      </c>
      <c r="D369" s="59">
        <v>27</v>
      </c>
      <c r="E369" s="59">
        <v>32</v>
      </c>
      <c r="F369" s="59">
        <v>16</v>
      </c>
      <c r="G369" s="59">
        <v>22</v>
      </c>
      <c r="H369" s="59">
        <v>22</v>
      </c>
      <c r="I369" s="59">
        <v>91</v>
      </c>
      <c r="J369" s="59">
        <v>20</v>
      </c>
      <c r="K369" s="59">
        <v>25</v>
      </c>
      <c r="L369" s="59">
        <v>25</v>
      </c>
      <c r="M369" s="59">
        <v>38</v>
      </c>
      <c r="N369" s="59">
        <v>41</v>
      </c>
      <c r="O369" s="59">
        <v>21</v>
      </c>
      <c r="P369" s="59">
        <v>23</v>
      </c>
      <c r="Q369" s="59">
        <v>15</v>
      </c>
      <c r="R369" s="59">
        <v>31</v>
      </c>
      <c r="S369" s="59">
        <v>39</v>
      </c>
      <c r="T369" s="59">
        <v>23</v>
      </c>
      <c r="U369" s="59">
        <v>24</v>
      </c>
      <c r="V369" s="59">
        <v>59</v>
      </c>
      <c r="W369" s="59">
        <v>14</v>
      </c>
      <c r="X369" s="59">
        <v>13</v>
      </c>
      <c r="Y369" s="59">
        <v>24</v>
      </c>
      <c r="Z369" s="59">
        <v>33</v>
      </c>
      <c r="AA369" s="59">
        <v>14</v>
      </c>
      <c r="AB369" s="59">
        <v>10</v>
      </c>
      <c r="AC369" s="59">
        <v>36</v>
      </c>
      <c r="AD369" s="59">
        <v>14</v>
      </c>
      <c r="AE369" s="59">
        <v>16</v>
      </c>
      <c r="AF369" s="59">
        <v>11</v>
      </c>
      <c r="AG369" s="59">
        <v>13</v>
      </c>
      <c r="AH369" s="59">
        <v>19</v>
      </c>
      <c r="AI369" s="59">
        <v>18</v>
      </c>
      <c r="AJ369" s="59">
        <v>11</v>
      </c>
      <c r="AK369" s="59">
        <v>16</v>
      </c>
      <c r="AL369" s="59">
        <v>37</v>
      </c>
      <c r="AM369" s="59">
        <v>20</v>
      </c>
      <c r="AN369" s="59">
        <v>17</v>
      </c>
      <c r="AO369" s="59">
        <v>31</v>
      </c>
      <c r="AP369" s="59">
        <v>12</v>
      </c>
      <c r="AQ369" s="59">
        <v>16</v>
      </c>
      <c r="AR369" s="59">
        <v>14</v>
      </c>
      <c r="AU369" s="60">
        <v>631</v>
      </c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</row>
    <row r="370" spans="1:90" ht="15">
      <c r="A370" s="58">
        <v>632</v>
      </c>
      <c r="B370" s="59">
        <v>28</v>
      </c>
      <c r="C370" s="59">
        <v>26</v>
      </c>
      <c r="D370" s="59">
        <v>27</v>
      </c>
      <c r="E370" s="59">
        <v>31</v>
      </c>
      <c r="F370" s="59">
        <v>16</v>
      </c>
      <c r="G370" s="59">
        <v>22</v>
      </c>
      <c r="H370" s="59">
        <v>24</v>
      </c>
      <c r="I370" s="59">
        <v>155</v>
      </c>
      <c r="J370" s="59">
        <v>20</v>
      </c>
      <c r="K370" s="59">
        <v>24</v>
      </c>
      <c r="L370" s="59">
        <v>24</v>
      </c>
      <c r="M370" s="59">
        <v>29</v>
      </c>
      <c r="N370" s="59">
        <v>39</v>
      </c>
      <c r="O370" s="59">
        <v>21</v>
      </c>
      <c r="P370" s="59">
        <v>23</v>
      </c>
      <c r="Q370" s="59">
        <v>15</v>
      </c>
      <c r="R370" s="59">
        <v>29</v>
      </c>
      <c r="S370" s="59">
        <v>40</v>
      </c>
      <c r="T370" s="59">
        <v>23</v>
      </c>
      <c r="U370" s="59">
        <v>23</v>
      </c>
      <c r="V370" s="59">
        <v>54</v>
      </c>
      <c r="W370" s="59">
        <v>14</v>
      </c>
      <c r="X370" s="59">
        <v>13</v>
      </c>
      <c r="Y370" s="59">
        <v>23</v>
      </c>
      <c r="Z370" s="59">
        <v>34</v>
      </c>
      <c r="AA370" s="59">
        <v>14</v>
      </c>
      <c r="AB370" s="59">
        <v>10</v>
      </c>
      <c r="AC370" s="59">
        <v>36</v>
      </c>
      <c r="AD370" s="59">
        <v>13</v>
      </c>
      <c r="AE370" s="59">
        <v>16</v>
      </c>
      <c r="AF370" s="59">
        <v>11</v>
      </c>
      <c r="AG370" s="59">
        <v>12</v>
      </c>
      <c r="AH370" s="59">
        <v>19</v>
      </c>
      <c r="AI370" s="59">
        <v>18</v>
      </c>
      <c r="AJ370" s="59">
        <v>11</v>
      </c>
      <c r="AK370" s="59">
        <v>15</v>
      </c>
      <c r="AL370" s="59">
        <v>34</v>
      </c>
      <c r="AM370" s="59">
        <v>20</v>
      </c>
      <c r="AN370" s="59">
        <v>17</v>
      </c>
      <c r="AO370" s="59">
        <v>27</v>
      </c>
      <c r="AP370" s="59">
        <v>12</v>
      </c>
      <c r="AQ370" s="59">
        <v>15</v>
      </c>
      <c r="AR370" s="59">
        <v>14</v>
      </c>
      <c r="AU370" s="60">
        <v>632</v>
      </c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</row>
    <row r="371" spans="1:90" ht="15">
      <c r="A371" s="58">
        <v>633</v>
      </c>
      <c r="B371" s="59">
        <v>26</v>
      </c>
      <c r="C371" s="59">
        <v>26</v>
      </c>
      <c r="D371" s="59">
        <v>26</v>
      </c>
      <c r="E371" s="59">
        <v>31</v>
      </c>
      <c r="F371" s="59">
        <v>16</v>
      </c>
      <c r="G371" s="59">
        <v>24</v>
      </c>
      <c r="H371" s="59">
        <v>21</v>
      </c>
      <c r="I371" s="59">
        <v>140</v>
      </c>
      <c r="J371" s="59">
        <v>20</v>
      </c>
      <c r="K371" s="59">
        <v>24</v>
      </c>
      <c r="L371" s="59">
        <v>24</v>
      </c>
      <c r="M371" s="59">
        <v>25</v>
      </c>
      <c r="N371" s="59">
        <v>38</v>
      </c>
      <c r="O371" s="59">
        <v>21</v>
      </c>
      <c r="P371" s="59">
        <v>22</v>
      </c>
      <c r="Q371" s="59">
        <v>16</v>
      </c>
      <c r="R371" s="59">
        <v>28</v>
      </c>
      <c r="S371" s="59">
        <v>41</v>
      </c>
      <c r="T371" s="59">
        <v>23</v>
      </c>
      <c r="U371" s="59">
        <v>23</v>
      </c>
      <c r="V371" s="59">
        <v>65</v>
      </c>
      <c r="W371" s="59">
        <v>13</v>
      </c>
      <c r="X371" s="59">
        <v>13</v>
      </c>
      <c r="Y371" s="59">
        <v>22</v>
      </c>
      <c r="Z371" s="59">
        <v>34</v>
      </c>
      <c r="AA371" s="59">
        <v>14</v>
      </c>
      <c r="AB371" s="59">
        <v>10</v>
      </c>
      <c r="AC371" s="59">
        <v>35</v>
      </c>
      <c r="AD371" s="59">
        <v>12</v>
      </c>
      <c r="AE371" s="59">
        <v>16</v>
      </c>
      <c r="AF371" s="59">
        <v>11</v>
      </c>
      <c r="AG371" s="59">
        <v>12</v>
      </c>
      <c r="AH371" s="59">
        <v>18</v>
      </c>
      <c r="AI371" s="59">
        <v>17</v>
      </c>
      <c r="AJ371" s="59">
        <v>11</v>
      </c>
      <c r="AK371" s="59">
        <v>15</v>
      </c>
      <c r="AL371" s="59">
        <v>32</v>
      </c>
      <c r="AM371" s="59">
        <v>20</v>
      </c>
      <c r="AN371" s="59">
        <v>17</v>
      </c>
      <c r="AO371" s="59">
        <v>25</v>
      </c>
      <c r="AP371" s="59">
        <v>16</v>
      </c>
      <c r="AQ371" s="59">
        <v>14</v>
      </c>
      <c r="AR371" s="59">
        <v>15</v>
      </c>
      <c r="AU371" s="60">
        <v>633</v>
      </c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</row>
    <row r="372" spans="1:90" ht="15">
      <c r="A372" s="58">
        <v>634</v>
      </c>
      <c r="B372" s="59">
        <v>26</v>
      </c>
      <c r="C372" s="59">
        <v>25</v>
      </c>
      <c r="D372" s="59">
        <v>26</v>
      </c>
      <c r="E372" s="59">
        <v>30</v>
      </c>
      <c r="F372" s="59">
        <v>16</v>
      </c>
      <c r="G372" s="59">
        <v>25</v>
      </c>
      <c r="H372" s="59">
        <v>24</v>
      </c>
      <c r="I372" s="59">
        <v>99</v>
      </c>
      <c r="J372" s="59">
        <v>20</v>
      </c>
      <c r="K372" s="59">
        <v>24</v>
      </c>
      <c r="L372" s="59">
        <v>24</v>
      </c>
      <c r="M372" s="59">
        <v>23</v>
      </c>
      <c r="N372" s="59">
        <v>37</v>
      </c>
      <c r="O372" s="59">
        <v>21</v>
      </c>
      <c r="P372" s="59">
        <v>22</v>
      </c>
      <c r="Q372" s="59">
        <v>18</v>
      </c>
      <c r="R372" s="59">
        <v>26</v>
      </c>
      <c r="S372" s="59">
        <v>41</v>
      </c>
      <c r="T372" s="59">
        <v>23</v>
      </c>
      <c r="U372" s="59">
        <v>22</v>
      </c>
      <c r="V372" s="59">
        <v>95</v>
      </c>
      <c r="W372" s="59">
        <v>13</v>
      </c>
      <c r="X372" s="59">
        <v>13</v>
      </c>
      <c r="Y372" s="59">
        <v>21</v>
      </c>
      <c r="Z372" s="59">
        <v>34</v>
      </c>
      <c r="AA372" s="59">
        <v>14</v>
      </c>
      <c r="AB372" s="59">
        <v>10</v>
      </c>
      <c r="AC372" s="59">
        <v>34</v>
      </c>
      <c r="AD372" s="59">
        <v>12</v>
      </c>
      <c r="AE372" s="59">
        <v>15</v>
      </c>
      <c r="AF372" s="59">
        <v>11</v>
      </c>
      <c r="AG372" s="59">
        <v>12</v>
      </c>
      <c r="AH372" s="59">
        <v>18</v>
      </c>
      <c r="AI372" s="59">
        <v>18</v>
      </c>
      <c r="AJ372" s="59">
        <v>11</v>
      </c>
      <c r="AK372" s="59">
        <v>15</v>
      </c>
      <c r="AL372" s="59">
        <v>31</v>
      </c>
      <c r="AM372" s="59">
        <v>21</v>
      </c>
      <c r="AN372" s="59">
        <v>17</v>
      </c>
      <c r="AO372" s="59">
        <v>24</v>
      </c>
      <c r="AP372" s="59">
        <v>36</v>
      </c>
      <c r="AQ372" s="59">
        <v>14</v>
      </c>
      <c r="AR372" s="59">
        <v>15</v>
      </c>
      <c r="AU372" s="60">
        <v>634</v>
      </c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/>
      <c r="CD372" s="61"/>
      <c r="CE372" s="61"/>
      <c r="CF372" s="61"/>
      <c r="CG372" s="61"/>
      <c r="CH372" s="61"/>
      <c r="CI372" s="61"/>
      <c r="CJ372" s="61"/>
      <c r="CK372" s="61"/>
      <c r="CL372" s="61"/>
    </row>
    <row r="373" spans="1:90" ht="15">
      <c r="A373" s="58">
        <v>635</v>
      </c>
      <c r="B373" s="59">
        <v>25</v>
      </c>
      <c r="C373" s="59">
        <v>24</v>
      </c>
      <c r="D373" s="59">
        <v>25</v>
      </c>
      <c r="E373" s="59">
        <v>30</v>
      </c>
      <c r="F373" s="59">
        <v>16</v>
      </c>
      <c r="G373" s="59">
        <v>26</v>
      </c>
      <c r="H373" s="59">
        <v>56</v>
      </c>
      <c r="I373" s="59">
        <v>76</v>
      </c>
      <c r="J373" s="59">
        <v>19</v>
      </c>
      <c r="K373" s="59">
        <v>24</v>
      </c>
      <c r="L373" s="59">
        <v>24</v>
      </c>
      <c r="M373" s="59">
        <v>21</v>
      </c>
      <c r="N373" s="59">
        <v>36</v>
      </c>
      <c r="O373" s="59">
        <v>22</v>
      </c>
      <c r="P373" s="59">
        <v>21</v>
      </c>
      <c r="Q373" s="59">
        <v>25</v>
      </c>
      <c r="R373" s="59">
        <v>26</v>
      </c>
      <c r="S373" s="59">
        <v>41</v>
      </c>
      <c r="T373" s="59">
        <v>22</v>
      </c>
      <c r="U373" s="59">
        <v>21</v>
      </c>
      <c r="V373" s="59">
        <v>338</v>
      </c>
      <c r="W373" s="59">
        <v>13</v>
      </c>
      <c r="X373" s="59">
        <v>13</v>
      </c>
      <c r="Y373" s="59">
        <v>21</v>
      </c>
      <c r="Z373" s="59">
        <v>34</v>
      </c>
      <c r="AA373" s="59">
        <v>14</v>
      </c>
      <c r="AB373" s="59">
        <v>10</v>
      </c>
      <c r="AC373" s="59">
        <v>34</v>
      </c>
      <c r="AD373" s="59">
        <v>12</v>
      </c>
      <c r="AE373" s="59">
        <v>15</v>
      </c>
      <c r="AF373" s="59">
        <v>12</v>
      </c>
      <c r="AG373" s="59">
        <v>12</v>
      </c>
      <c r="AH373" s="59">
        <v>18</v>
      </c>
      <c r="AI373" s="59">
        <v>18</v>
      </c>
      <c r="AJ373" s="59">
        <v>11</v>
      </c>
      <c r="AK373" s="59">
        <v>14</v>
      </c>
      <c r="AL373" s="59">
        <v>30</v>
      </c>
      <c r="AM373" s="59">
        <v>22</v>
      </c>
      <c r="AN373" s="59">
        <v>17</v>
      </c>
      <c r="AO373" s="59">
        <v>21</v>
      </c>
      <c r="AP373" s="59">
        <v>32</v>
      </c>
      <c r="AQ373" s="59">
        <v>13</v>
      </c>
      <c r="AR373" s="59">
        <v>14</v>
      </c>
      <c r="AU373" s="60">
        <v>635</v>
      </c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</row>
    <row r="374" spans="1:90" ht="15">
      <c r="A374" s="58">
        <v>636</v>
      </c>
      <c r="B374" s="59">
        <v>24</v>
      </c>
      <c r="C374" s="59">
        <v>24</v>
      </c>
      <c r="D374" s="59">
        <v>25</v>
      </c>
      <c r="E374" s="59">
        <v>30</v>
      </c>
      <c r="F374" s="59">
        <v>16</v>
      </c>
      <c r="G374" s="59">
        <v>26</v>
      </c>
      <c r="H374" s="59">
        <v>140</v>
      </c>
      <c r="I374" s="59">
        <v>63</v>
      </c>
      <c r="J374" s="59">
        <v>19</v>
      </c>
      <c r="K374" s="59">
        <v>22</v>
      </c>
      <c r="L374" s="59">
        <v>24</v>
      </c>
      <c r="M374" s="59">
        <v>23</v>
      </c>
      <c r="N374" s="59">
        <v>36</v>
      </c>
      <c r="O374" s="59">
        <v>22</v>
      </c>
      <c r="P374" s="59">
        <v>21</v>
      </c>
      <c r="Q374" s="59">
        <v>60</v>
      </c>
      <c r="R374" s="59">
        <v>26</v>
      </c>
      <c r="S374" s="59">
        <v>40</v>
      </c>
      <c r="T374" s="59">
        <v>22</v>
      </c>
      <c r="U374" s="59">
        <v>21</v>
      </c>
      <c r="V374" s="59">
        <v>546</v>
      </c>
      <c r="W374" s="59">
        <v>13</v>
      </c>
      <c r="X374" s="59">
        <v>13</v>
      </c>
      <c r="Y374" s="59">
        <v>22</v>
      </c>
      <c r="Z374" s="59">
        <v>36</v>
      </c>
      <c r="AA374" s="59">
        <v>14</v>
      </c>
      <c r="AB374" s="59">
        <v>10</v>
      </c>
      <c r="AC374" s="59">
        <v>31</v>
      </c>
      <c r="AD374" s="59">
        <v>12</v>
      </c>
      <c r="AE374" s="59">
        <v>15</v>
      </c>
      <c r="AF374" s="59">
        <v>12</v>
      </c>
      <c r="AG374" s="59">
        <v>12</v>
      </c>
      <c r="AH374" s="59">
        <v>18</v>
      </c>
      <c r="AI374" s="59">
        <v>18</v>
      </c>
      <c r="AJ374" s="59">
        <v>11</v>
      </c>
      <c r="AK374" s="59">
        <v>14</v>
      </c>
      <c r="AL374" s="59">
        <v>29</v>
      </c>
      <c r="AM374" s="59">
        <v>21</v>
      </c>
      <c r="AN374" s="59">
        <v>17</v>
      </c>
      <c r="AO374" s="59">
        <v>19</v>
      </c>
      <c r="AP374" s="59">
        <v>34</v>
      </c>
      <c r="AQ374" s="59">
        <v>13</v>
      </c>
      <c r="AR374" s="59">
        <v>14</v>
      </c>
      <c r="AU374" s="60">
        <v>636</v>
      </c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</row>
    <row r="375" spans="1:90" ht="15">
      <c r="A375" s="58">
        <v>637</v>
      </c>
      <c r="B375" s="59">
        <v>23</v>
      </c>
      <c r="C375" s="59">
        <v>24</v>
      </c>
      <c r="D375" s="59">
        <v>24</v>
      </c>
      <c r="E375" s="59">
        <v>29</v>
      </c>
      <c r="F375" s="59">
        <v>16</v>
      </c>
      <c r="G375" s="59">
        <v>26</v>
      </c>
      <c r="H375" s="59">
        <v>120</v>
      </c>
      <c r="I375" s="59">
        <v>54</v>
      </c>
      <c r="J375" s="59">
        <v>19</v>
      </c>
      <c r="K375" s="59">
        <v>22</v>
      </c>
      <c r="L375" s="59">
        <v>24</v>
      </c>
      <c r="M375" s="59">
        <v>178</v>
      </c>
      <c r="N375" s="59">
        <v>35</v>
      </c>
      <c r="O375" s="59">
        <v>21</v>
      </c>
      <c r="P375" s="59">
        <v>21</v>
      </c>
      <c r="Q375" s="59">
        <v>230</v>
      </c>
      <c r="R375" s="59">
        <v>26</v>
      </c>
      <c r="S375" s="59">
        <v>39</v>
      </c>
      <c r="T375" s="59">
        <v>22</v>
      </c>
      <c r="U375" s="59">
        <v>21</v>
      </c>
      <c r="V375" s="59">
        <v>206</v>
      </c>
      <c r="W375" s="59">
        <v>13</v>
      </c>
      <c r="X375" s="59">
        <v>14</v>
      </c>
      <c r="Y375" s="59">
        <v>22</v>
      </c>
      <c r="Z375" s="59">
        <v>39</v>
      </c>
      <c r="AA375" s="59">
        <v>14</v>
      </c>
      <c r="AB375" s="59">
        <v>10</v>
      </c>
      <c r="AC375" s="59">
        <v>31</v>
      </c>
      <c r="AD375" s="59">
        <v>12</v>
      </c>
      <c r="AE375" s="59">
        <v>15</v>
      </c>
      <c r="AF375" s="59">
        <v>11</v>
      </c>
      <c r="AG375" s="59">
        <v>12</v>
      </c>
      <c r="AH375" s="59">
        <v>18</v>
      </c>
      <c r="AI375" s="59">
        <v>18</v>
      </c>
      <c r="AJ375" s="59">
        <v>10</v>
      </c>
      <c r="AK375" s="59">
        <v>13</v>
      </c>
      <c r="AL375" s="59">
        <v>29</v>
      </c>
      <c r="AM375" s="59">
        <v>21</v>
      </c>
      <c r="AN375" s="59">
        <v>17</v>
      </c>
      <c r="AO375" s="59">
        <v>19</v>
      </c>
      <c r="AP375" s="59">
        <v>28</v>
      </c>
      <c r="AQ375" s="59">
        <v>13</v>
      </c>
      <c r="AR375" s="59">
        <v>13</v>
      </c>
      <c r="AU375" s="60">
        <v>637</v>
      </c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</row>
    <row r="376" spans="1:90" ht="15">
      <c r="A376" s="58">
        <v>638</v>
      </c>
      <c r="B376" s="59">
        <v>23</v>
      </c>
      <c r="C376" s="59">
        <v>23</v>
      </c>
      <c r="D376" s="59">
        <v>24</v>
      </c>
      <c r="E376" s="59">
        <v>26</v>
      </c>
      <c r="F376" s="59">
        <v>16</v>
      </c>
      <c r="G376" s="59">
        <v>48</v>
      </c>
      <c r="H376" s="59">
        <v>91</v>
      </c>
      <c r="I376" s="59">
        <v>46</v>
      </c>
      <c r="J376" s="59">
        <v>19</v>
      </c>
      <c r="K376" s="59">
        <v>21</v>
      </c>
      <c r="L376" s="59">
        <v>25</v>
      </c>
      <c r="M376" s="59">
        <v>198</v>
      </c>
      <c r="N376" s="59">
        <v>35</v>
      </c>
      <c r="O376" s="59">
        <v>21</v>
      </c>
      <c r="P376" s="59">
        <v>21</v>
      </c>
      <c r="Q376" s="59">
        <v>190</v>
      </c>
      <c r="R376" s="59">
        <v>26</v>
      </c>
      <c r="S376" s="59">
        <v>38</v>
      </c>
      <c r="T376" s="59">
        <v>22</v>
      </c>
      <c r="U376" s="59">
        <v>21</v>
      </c>
      <c r="V376" s="59">
        <v>131</v>
      </c>
      <c r="W376" s="59">
        <v>13</v>
      </c>
      <c r="X376" s="59">
        <v>13</v>
      </c>
      <c r="Y376" s="59">
        <v>37</v>
      </c>
      <c r="Z376" s="59">
        <v>36</v>
      </c>
      <c r="AA376" s="59">
        <v>14</v>
      </c>
      <c r="AB376" s="59">
        <v>10</v>
      </c>
      <c r="AC376" s="59">
        <v>30</v>
      </c>
      <c r="AD376" s="59">
        <v>12</v>
      </c>
      <c r="AE376" s="59">
        <v>15</v>
      </c>
      <c r="AF376" s="59">
        <v>11</v>
      </c>
      <c r="AG376" s="59">
        <v>12</v>
      </c>
      <c r="AH376" s="59">
        <v>18</v>
      </c>
      <c r="AI376" s="59">
        <v>18</v>
      </c>
      <c r="AJ376" s="59">
        <v>10</v>
      </c>
      <c r="AK376" s="59">
        <v>13</v>
      </c>
      <c r="AL376" s="59">
        <v>27</v>
      </c>
      <c r="AM376" s="59">
        <v>21</v>
      </c>
      <c r="AN376" s="59">
        <v>16</v>
      </c>
      <c r="AO376" s="59">
        <v>46</v>
      </c>
      <c r="AP376" s="59">
        <v>24</v>
      </c>
      <c r="AQ376" s="59">
        <v>12</v>
      </c>
      <c r="AR376" s="59">
        <v>13</v>
      </c>
      <c r="AU376" s="60">
        <v>638</v>
      </c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/>
      <c r="CF376" s="61"/>
      <c r="CG376" s="61"/>
      <c r="CH376" s="61"/>
      <c r="CI376" s="61"/>
      <c r="CJ376" s="61"/>
      <c r="CK376" s="61"/>
      <c r="CL376" s="61"/>
    </row>
    <row r="377" spans="1:90" ht="15">
      <c r="A377" s="58">
        <v>639</v>
      </c>
      <c r="B377" s="59">
        <v>21</v>
      </c>
      <c r="C377" s="59">
        <v>22</v>
      </c>
      <c r="D377" s="59">
        <v>23</v>
      </c>
      <c r="E377" s="59">
        <v>26</v>
      </c>
      <c r="F377" s="59">
        <v>15</v>
      </c>
      <c r="G377" s="59">
        <v>87</v>
      </c>
      <c r="H377" s="59">
        <v>64</v>
      </c>
      <c r="I377" s="59">
        <v>43</v>
      </c>
      <c r="J377" s="59">
        <v>19</v>
      </c>
      <c r="K377" s="59">
        <v>21</v>
      </c>
      <c r="L377" s="59">
        <v>25</v>
      </c>
      <c r="M377" s="59">
        <v>103</v>
      </c>
      <c r="N377" s="59">
        <v>34</v>
      </c>
      <c r="O377" s="59">
        <v>21</v>
      </c>
      <c r="P377" s="59">
        <v>21</v>
      </c>
      <c r="Q377" s="59">
        <v>150</v>
      </c>
      <c r="R377" s="59">
        <v>26</v>
      </c>
      <c r="S377" s="59">
        <v>38</v>
      </c>
      <c r="T377" s="59">
        <v>22</v>
      </c>
      <c r="U377" s="59">
        <v>21</v>
      </c>
      <c r="V377" s="59">
        <v>96</v>
      </c>
      <c r="W377" s="59">
        <v>13</v>
      </c>
      <c r="X377" s="59">
        <v>13</v>
      </c>
      <c r="Y377" s="59">
        <v>44</v>
      </c>
      <c r="Z377" s="59">
        <v>34</v>
      </c>
      <c r="AA377" s="59">
        <v>14</v>
      </c>
      <c r="AB377" s="59">
        <v>10</v>
      </c>
      <c r="AC377" s="59">
        <v>29</v>
      </c>
      <c r="AD377" s="59">
        <v>12</v>
      </c>
      <c r="AE377" s="59">
        <v>15</v>
      </c>
      <c r="AF377" s="59">
        <v>11</v>
      </c>
      <c r="AG377" s="59">
        <v>12</v>
      </c>
      <c r="AH377" s="59">
        <v>18</v>
      </c>
      <c r="AI377" s="59">
        <v>19</v>
      </c>
      <c r="AJ377" s="59">
        <v>9.8000000000000007</v>
      </c>
      <c r="AK377" s="59">
        <v>13</v>
      </c>
      <c r="AL377" s="59">
        <v>26</v>
      </c>
      <c r="AM377" s="59">
        <v>21</v>
      </c>
      <c r="AN377" s="59">
        <v>16</v>
      </c>
      <c r="AO377" s="59">
        <v>235</v>
      </c>
      <c r="AP377" s="59">
        <v>21</v>
      </c>
      <c r="AQ377" s="59">
        <v>12</v>
      </c>
      <c r="AR377" s="59">
        <v>13</v>
      </c>
      <c r="AU377" s="60">
        <v>639</v>
      </c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/>
      <c r="CF377" s="61"/>
      <c r="CG377" s="61"/>
      <c r="CH377" s="61"/>
      <c r="CI377" s="61"/>
      <c r="CJ377" s="61"/>
      <c r="CK377" s="61"/>
      <c r="CL377" s="61"/>
    </row>
    <row r="378" spans="1:90" s="70" customFormat="1">
      <c r="AK378" s="71"/>
      <c r="AU378" s="72"/>
    </row>
    <row r="379" spans="1:90">
      <c r="A379" s="73" t="s">
        <v>0</v>
      </c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V379" s="57" t="s">
        <v>98</v>
      </c>
      <c r="AW379" s="57" t="s">
        <v>99</v>
      </c>
      <c r="AX379" s="57" t="s">
        <v>18</v>
      </c>
      <c r="AY379" s="57" t="s">
        <v>19</v>
      </c>
      <c r="AZ379" s="57" t="s">
        <v>20</v>
      </c>
      <c r="BA379" s="57" t="s">
        <v>21</v>
      </c>
      <c r="BB379" s="57" t="s">
        <v>22</v>
      </c>
      <c r="BC379" s="57" t="s">
        <v>23</v>
      </c>
      <c r="BD379" s="57" t="s">
        <v>24</v>
      </c>
      <c r="BE379" s="57" t="s">
        <v>25</v>
      </c>
      <c r="BF379" s="57" t="s">
        <v>26</v>
      </c>
      <c r="BG379" s="57" t="s">
        <v>27</v>
      </c>
      <c r="BH379" s="57" t="s">
        <v>28</v>
      </c>
      <c r="BI379" s="57" t="s">
        <v>29</v>
      </c>
      <c r="BJ379" s="57" t="s">
        <v>30</v>
      </c>
      <c r="BK379" s="57" t="s">
        <v>31</v>
      </c>
      <c r="BL379" s="57" t="s">
        <v>32</v>
      </c>
      <c r="BM379" s="57" t="s">
        <v>33</v>
      </c>
      <c r="BN379" s="57" t="s">
        <v>34</v>
      </c>
      <c r="BO379" s="57" t="s">
        <v>35</v>
      </c>
      <c r="BP379" s="57" t="s">
        <v>36</v>
      </c>
      <c r="BQ379" s="57" t="s">
        <v>37</v>
      </c>
      <c r="BR379" s="57" t="s">
        <v>38</v>
      </c>
      <c r="BS379" s="57" t="s">
        <v>39</v>
      </c>
      <c r="BT379" s="57" t="s">
        <v>40</v>
      </c>
      <c r="BU379" s="57" t="s">
        <v>41</v>
      </c>
      <c r="BV379" s="57" t="s">
        <v>42</v>
      </c>
      <c r="BW379" s="57" t="s">
        <v>43</v>
      </c>
      <c r="BX379" s="57" t="s">
        <v>44</v>
      </c>
      <c r="BY379" s="57" t="s">
        <v>50</v>
      </c>
      <c r="BZ379" s="57" t="s">
        <v>51</v>
      </c>
      <c r="CA379" s="57" t="s">
        <v>52</v>
      </c>
      <c r="CB379" s="57" t="s">
        <v>53</v>
      </c>
      <c r="CC379" s="57" t="s">
        <v>54</v>
      </c>
      <c r="CD379" s="57" t="s">
        <v>58</v>
      </c>
      <c r="CE379" s="57" t="s">
        <v>59</v>
      </c>
      <c r="CF379" s="57" t="s">
        <v>60</v>
      </c>
      <c r="CG379" s="57" t="s">
        <v>61</v>
      </c>
      <c r="CH379" s="57" t="s">
        <v>62</v>
      </c>
      <c r="CI379" s="57" t="s">
        <v>67</v>
      </c>
      <c r="CJ379" s="57" t="s">
        <v>68</v>
      </c>
      <c r="CK379" s="57" t="s">
        <v>69</v>
      </c>
      <c r="CL379" s="57" t="s">
        <v>70</v>
      </c>
    </row>
    <row r="380" spans="1:90">
      <c r="A380" s="75" t="s">
        <v>14</v>
      </c>
      <c r="B380" s="76">
        <f t="shared" ref="B380:AB380" si="222">SUM(B12:B377)*24*3600/43560</f>
        <v>558745.78512396698</v>
      </c>
      <c r="C380" s="76">
        <f t="shared" si="222"/>
        <v>677801.65289256198</v>
      </c>
      <c r="D380" s="76">
        <f t="shared" si="222"/>
        <v>486166.61157024791</v>
      </c>
      <c r="E380" s="76">
        <f t="shared" si="222"/>
        <v>875464.4628099174</v>
      </c>
      <c r="F380" s="76">
        <f t="shared" si="222"/>
        <v>772407.27272727271</v>
      </c>
      <c r="G380" s="76">
        <f t="shared" si="222"/>
        <v>854144.132231405</v>
      </c>
      <c r="H380" s="76">
        <f t="shared" si="222"/>
        <v>485611.23966942151</v>
      </c>
      <c r="I380" s="76">
        <f t="shared" si="222"/>
        <v>684476.03305785125</v>
      </c>
      <c r="J380" s="76">
        <f t="shared" si="222"/>
        <v>1301904.7933884298</v>
      </c>
      <c r="K380" s="76">
        <f t="shared" si="222"/>
        <v>769350.74380165292</v>
      </c>
      <c r="L380" s="76">
        <f t="shared" si="222"/>
        <v>354341.15702479339</v>
      </c>
      <c r="M380" s="76">
        <f t="shared" si="222"/>
        <v>50694.14876033058</v>
      </c>
      <c r="N380" s="76">
        <f t="shared" si="222"/>
        <v>795778.51239669416</v>
      </c>
      <c r="O380" s="76">
        <f t="shared" si="222"/>
        <v>367364.62809917354</v>
      </c>
      <c r="P380" s="76">
        <f t="shared" si="222"/>
        <v>707577.52066115697</v>
      </c>
      <c r="Q380" s="76">
        <f t="shared" si="222"/>
        <v>370329.91735537187</v>
      </c>
      <c r="R380" s="76">
        <f t="shared" si="222"/>
        <v>1078724.6280991735</v>
      </c>
      <c r="S380" s="76">
        <f t="shared" si="222"/>
        <v>1303295.2066115702</v>
      </c>
      <c r="T380" s="76">
        <f t="shared" si="222"/>
        <v>800834.38016528927</v>
      </c>
      <c r="U380" s="76">
        <f t="shared" si="222"/>
        <v>429788.42975206609</v>
      </c>
      <c r="V380" s="76">
        <f t="shared" si="222"/>
        <v>792122.97520661156</v>
      </c>
      <c r="W380" s="76">
        <f t="shared" si="222"/>
        <v>317079.6694214876</v>
      </c>
      <c r="X380" s="76">
        <f t="shared" si="222"/>
        <v>325733.55371900828</v>
      </c>
      <c r="Y380" s="76">
        <f t="shared" si="222"/>
        <v>433483.63636363635</v>
      </c>
      <c r="Z380" s="76">
        <f t="shared" si="222"/>
        <v>301759.33884297521</v>
      </c>
      <c r="AA380" s="76">
        <f t="shared" si="222"/>
        <v>185047.93388429753</v>
      </c>
      <c r="AB380" s="76">
        <f t="shared" si="222"/>
        <v>236542.80991735536</v>
      </c>
      <c r="AC380" s="76">
        <f t="shared" ref="AC380:AI380" si="223">SUM(AC12:AC377)*24*3600/43560</f>
        <v>572205.61983471073</v>
      </c>
      <c r="AD380" s="76">
        <f t="shared" si="223"/>
        <v>246154.71074380164</v>
      </c>
      <c r="AE380" s="76">
        <f t="shared" si="223"/>
        <v>480833.05785123969</v>
      </c>
      <c r="AF380" s="76">
        <f t="shared" si="223"/>
        <v>186759.6694214876</v>
      </c>
      <c r="AG380" s="76">
        <f t="shared" si="223"/>
        <v>487545.12396694213</v>
      </c>
      <c r="AH380" s="76">
        <f t="shared" si="223"/>
        <v>809726.28099173552</v>
      </c>
      <c r="AI380" s="76">
        <f t="shared" si="223"/>
        <v>566995.04132231406</v>
      </c>
      <c r="AJ380" s="76">
        <f>SUM(AJ12:AJ377)*24*3600/43560</f>
        <v>390658.71074380167</v>
      </c>
      <c r="AK380" s="76">
        <f>SUM(AK12:AK378)*24*3600/43560</f>
        <v>301019.50413223141</v>
      </c>
      <c r="AL380" s="76">
        <f t="shared" ref="AL380:AR380" si="224">SUM(AL12:AL378)*24*3600/43560</f>
        <v>491420.82644628099</v>
      </c>
      <c r="AM380" s="76">
        <f t="shared" si="224"/>
        <v>623702.47933884303</v>
      </c>
      <c r="AN380" s="76">
        <f t="shared" si="224"/>
        <v>374245.28925619833</v>
      </c>
      <c r="AO380" s="76">
        <f t="shared" si="224"/>
        <v>339350.08264462813</v>
      </c>
      <c r="AP380" s="76">
        <f t="shared" si="224"/>
        <v>211313.05785123966</v>
      </c>
      <c r="AQ380" s="76">
        <f t="shared" si="224"/>
        <v>346278.14876033051</v>
      </c>
      <c r="AR380" s="76">
        <f t="shared" si="224"/>
        <v>693780.49586776865</v>
      </c>
      <c r="AU380" s="53" t="s">
        <v>105</v>
      </c>
      <c r="AV380" s="53">
        <f>COUNT(AV43:AV194)</f>
        <v>152</v>
      </c>
      <c r="AW380" s="53">
        <f t="shared" ref="AW380:CL380" si="225">COUNT(AW43:AW194)</f>
        <v>152</v>
      </c>
      <c r="AX380" s="53">
        <f t="shared" si="225"/>
        <v>152</v>
      </c>
      <c r="AY380" s="53">
        <f t="shared" si="225"/>
        <v>152</v>
      </c>
      <c r="AZ380" s="53">
        <f t="shared" si="225"/>
        <v>152</v>
      </c>
      <c r="BA380" s="53">
        <f t="shared" si="225"/>
        <v>152</v>
      </c>
      <c r="BB380" s="53">
        <f t="shared" si="225"/>
        <v>152</v>
      </c>
      <c r="BC380" s="53">
        <f t="shared" si="225"/>
        <v>152</v>
      </c>
      <c r="BD380" s="53">
        <f t="shared" si="225"/>
        <v>152</v>
      </c>
      <c r="BE380" s="53">
        <f t="shared" si="225"/>
        <v>152</v>
      </c>
      <c r="BF380" s="53">
        <f t="shared" si="225"/>
        <v>152</v>
      </c>
      <c r="BG380" s="53">
        <f t="shared" si="225"/>
        <v>152</v>
      </c>
      <c r="BH380" s="53">
        <f t="shared" si="225"/>
        <v>152</v>
      </c>
      <c r="BI380" s="53">
        <f t="shared" si="225"/>
        <v>152</v>
      </c>
      <c r="BJ380" s="53">
        <f t="shared" si="225"/>
        <v>152</v>
      </c>
      <c r="BK380" s="53">
        <f t="shared" si="225"/>
        <v>152</v>
      </c>
      <c r="BL380" s="53">
        <f t="shared" si="225"/>
        <v>152</v>
      </c>
      <c r="BM380" s="53">
        <f t="shared" si="225"/>
        <v>152</v>
      </c>
      <c r="BN380" s="53">
        <f t="shared" si="225"/>
        <v>152</v>
      </c>
      <c r="BO380" s="53">
        <f t="shared" si="225"/>
        <v>152</v>
      </c>
      <c r="BP380" s="53">
        <f t="shared" si="225"/>
        <v>152</v>
      </c>
      <c r="BQ380" s="53">
        <f t="shared" si="225"/>
        <v>152</v>
      </c>
      <c r="BR380" s="53">
        <f t="shared" si="225"/>
        <v>152</v>
      </c>
      <c r="BS380" s="53">
        <f t="shared" si="225"/>
        <v>152</v>
      </c>
      <c r="BT380" s="53">
        <f t="shared" si="225"/>
        <v>152</v>
      </c>
      <c r="BU380" s="53">
        <f t="shared" si="225"/>
        <v>152</v>
      </c>
      <c r="BV380" s="53">
        <f t="shared" si="225"/>
        <v>152</v>
      </c>
      <c r="BW380" s="53">
        <f t="shared" si="225"/>
        <v>152</v>
      </c>
      <c r="BX380" s="53">
        <f t="shared" si="225"/>
        <v>152</v>
      </c>
      <c r="BY380" s="53">
        <f t="shared" si="225"/>
        <v>152</v>
      </c>
      <c r="BZ380" s="53">
        <f t="shared" si="225"/>
        <v>152</v>
      </c>
      <c r="CA380" s="53">
        <f t="shared" si="225"/>
        <v>152</v>
      </c>
      <c r="CB380" s="53">
        <f t="shared" si="225"/>
        <v>152</v>
      </c>
      <c r="CC380" s="53">
        <f t="shared" si="225"/>
        <v>152</v>
      </c>
      <c r="CD380" s="53">
        <f t="shared" si="225"/>
        <v>152</v>
      </c>
      <c r="CE380" s="53">
        <f t="shared" si="225"/>
        <v>152</v>
      </c>
      <c r="CF380" s="53">
        <f t="shared" si="225"/>
        <v>152</v>
      </c>
      <c r="CG380" s="53">
        <f t="shared" si="225"/>
        <v>152</v>
      </c>
      <c r="CH380" s="53">
        <f t="shared" si="225"/>
        <v>152</v>
      </c>
      <c r="CI380" s="53">
        <f t="shared" si="225"/>
        <v>152</v>
      </c>
      <c r="CJ380" s="53">
        <f t="shared" si="225"/>
        <v>152</v>
      </c>
      <c r="CK380" s="53">
        <f t="shared" si="225"/>
        <v>152</v>
      </c>
      <c r="CL380" s="53">
        <f t="shared" si="225"/>
        <v>152</v>
      </c>
    </row>
    <row r="381" spans="1:90">
      <c r="A381" s="73" t="s">
        <v>1</v>
      </c>
      <c r="B381" s="74">
        <f t="shared" ref="B381:AI381" si="226">SUM(B12:B42)*24*3600/43560</f>
        <v>1551.0743801652893</v>
      </c>
      <c r="C381" s="74">
        <f t="shared" si="226"/>
        <v>1198.0165289256199</v>
      </c>
      <c r="D381" s="74">
        <f t="shared" si="226"/>
        <v>4129.5867768595044</v>
      </c>
      <c r="E381" s="74">
        <f t="shared" si="226"/>
        <v>2977.1900826446281</v>
      </c>
      <c r="F381" s="74">
        <f t="shared" si="226"/>
        <v>3637.6859504132231</v>
      </c>
      <c r="G381" s="74">
        <f t="shared" si="226"/>
        <v>3504.7933884297522</v>
      </c>
      <c r="H381" s="74">
        <f t="shared" si="226"/>
        <v>2046.9421487603306</v>
      </c>
      <c r="I381" s="74">
        <f t="shared" si="226"/>
        <v>3395.7024793388427</v>
      </c>
      <c r="J381" s="74">
        <f t="shared" si="226"/>
        <v>14064.793388429753</v>
      </c>
      <c r="K381" s="74">
        <f t="shared" si="226"/>
        <v>2251.2396694214876</v>
      </c>
      <c r="L381" s="74">
        <f t="shared" si="226"/>
        <v>11623.140495867769</v>
      </c>
      <c r="M381" s="74">
        <f t="shared" si="226"/>
        <v>1471.7355371900826</v>
      </c>
      <c r="N381" s="74">
        <f t="shared" si="226"/>
        <v>3627.7685950413224</v>
      </c>
      <c r="O381" s="74">
        <f t="shared" si="226"/>
        <v>1904.1322314049587</v>
      </c>
      <c r="P381" s="74">
        <f t="shared" si="226"/>
        <v>16712.727272727272</v>
      </c>
      <c r="Q381" s="74">
        <f t="shared" si="226"/>
        <v>1759.3388429752067</v>
      </c>
      <c r="R381" s="74">
        <f t="shared" si="226"/>
        <v>8703.4710743801661</v>
      </c>
      <c r="S381" s="74">
        <f t="shared" si="226"/>
        <v>9853.8842975206608</v>
      </c>
      <c r="T381" s="74">
        <f t="shared" si="226"/>
        <v>2415.8677685950415</v>
      </c>
      <c r="U381" s="74">
        <f t="shared" si="226"/>
        <v>4403.3057851239673</v>
      </c>
      <c r="V381" s="74">
        <f t="shared" si="226"/>
        <v>4127.6033057851237</v>
      </c>
      <c r="W381" s="74">
        <f t="shared" si="226"/>
        <v>5091.5702479338843</v>
      </c>
      <c r="X381" s="74">
        <f t="shared" si="226"/>
        <v>938.18181818181813</v>
      </c>
      <c r="Y381" s="74">
        <f t="shared" si="226"/>
        <v>969.91735537190084</v>
      </c>
      <c r="Z381" s="74">
        <f t="shared" si="226"/>
        <v>9292.5619834710742</v>
      </c>
      <c r="AA381" s="74">
        <f t="shared" si="226"/>
        <v>2277.0247933884298</v>
      </c>
      <c r="AB381" s="74">
        <f t="shared" si="226"/>
        <v>1848.595041322314</v>
      </c>
      <c r="AC381" s="74">
        <f t="shared" si="226"/>
        <v>2217.5206611570247</v>
      </c>
      <c r="AD381" s="74">
        <f t="shared" si="226"/>
        <v>2304.7933884297522</v>
      </c>
      <c r="AE381" s="74">
        <f t="shared" si="226"/>
        <v>2211.5702479338843</v>
      </c>
      <c r="AF381" s="74">
        <f t="shared" si="226"/>
        <v>3135.8677685950415</v>
      </c>
      <c r="AG381" s="74">
        <f t="shared" si="226"/>
        <v>757.68595041322317</v>
      </c>
      <c r="AH381" s="74">
        <f t="shared" si="226"/>
        <v>785.4545454545455</v>
      </c>
      <c r="AI381" s="74">
        <f t="shared" si="226"/>
        <v>1080.9917355371902</v>
      </c>
      <c r="AJ381" s="74">
        <f>SUM(AJ12:AJ42)*24*3600/43560</f>
        <v>7715.7024793388427</v>
      </c>
      <c r="AK381" s="74">
        <f>SUM(AK12:AK42)*24*3600/43560</f>
        <v>1551.0743801652893</v>
      </c>
      <c r="AL381" s="74">
        <f t="shared" ref="AL381:AR381" si="227">SUM(AL12:AL42)*24*3600/43560</f>
        <v>2854.2148760330579</v>
      </c>
      <c r="AM381" s="74">
        <f t="shared" si="227"/>
        <v>22331.900826446283</v>
      </c>
      <c r="AN381" s="74">
        <f t="shared" si="227"/>
        <v>5389.090909090909</v>
      </c>
      <c r="AO381" s="74">
        <f t="shared" si="227"/>
        <v>1507.4380165289256</v>
      </c>
      <c r="AP381" s="74">
        <f t="shared" si="227"/>
        <v>1876.3636363636363</v>
      </c>
      <c r="AQ381" s="74">
        <f t="shared" si="227"/>
        <v>3534.5454545454545</v>
      </c>
      <c r="AR381" s="74">
        <f t="shared" si="227"/>
        <v>759.66942148760336</v>
      </c>
      <c r="AV381" s="53">
        <f>COUNTIF(AV43:AV194,"=1")</f>
        <v>88</v>
      </c>
      <c r="AW381" s="53">
        <f t="shared" ref="AW381:CL381" si="228">COUNTIF(AW43:AW194,"=1")</f>
        <v>76</v>
      </c>
      <c r="AX381" s="53">
        <f t="shared" si="228"/>
        <v>86</v>
      </c>
      <c r="AY381" s="53">
        <f t="shared" si="228"/>
        <v>110</v>
      </c>
      <c r="AZ381" s="53">
        <f t="shared" si="228"/>
        <v>92</v>
      </c>
      <c r="BA381" s="53">
        <f t="shared" si="228"/>
        <v>93</v>
      </c>
      <c r="BB381" s="53">
        <f t="shared" si="228"/>
        <v>84</v>
      </c>
      <c r="BC381" s="53">
        <f t="shared" si="228"/>
        <v>119</v>
      </c>
      <c r="BD381" s="53">
        <f t="shared" si="228"/>
        <v>130</v>
      </c>
      <c r="BE381" s="53">
        <f t="shared" si="228"/>
        <v>71</v>
      </c>
      <c r="BF381" s="53">
        <f t="shared" si="228"/>
        <v>44</v>
      </c>
      <c r="BG381" s="53">
        <f t="shared" si="228"/>
        <v>1</v>
      </c>
      <c r="BH381" s="53">
        <f t="shared" si="228"/>
        <v>111</v>
      </c>
      <c r="BI381" s="53">
        <f t="shared" si="228"/>
        <v>40</v>
      </c>
      <c r="BJ381" s="53">
        <f t="shared" si="228"/>
        <v>111</v>
      </c>
      <c r="BK381" s="53">
        <f t="shared" si="228"/>
        <v>60</v>
      </c>
      <c r="BL381" s="53">
        <f t="shared" si="228"/>
        <v>122</v>
      </c>
      <c r="BM381" s="53">
        <f t="shared" si="228"/>
        <v>118</v>
      </c>
      <c r="BN381" s="53">
        <f t="shared" si="228"/>
        <v>100</v>
      </c>
      <c r="BO381" s="53">
        <f t="shared" si="228"/>
        <v>61</v>
      </c>
      <c r="BP381" s="53">
        <f t="shared" si="228"/>
        <v>89</v>
      </c>
      <c r="BQ381" s="53">
        <f t="shared" si="228"/>
        <v>58</v>
      </c>
      <c r="BR381" s="53">
        <f t="shared" si="228"/>
        <v>42</v>
      </c>
      <c r="BS381" s="53">
        <f t="shared" si="228"/>
        <v>67</v>
      </c>
      <c r="BT381" s="53">
        <f t="shared" si="228"/>
        <v>49</v>
      </c>
      <c r="BU381" s="53">
        <f t="shared" si="228"/>
        <v>30</v>
      </c>
      <c r="BV381" s="53">
        <f t="shared" si="228"/>
        <v>40</v>
      </c>
      <c r="BW381" s="53">
        <f t="shared" si="228"/>
        <v>73</v>
      </c>
      <c r="BX381" s="53">
        <f t="shared" si="228"/>
        <v>38</v>
      </c>
      <c r="BY381" s="53">
        <f t="shared" si="228"/>
        <v>87</v>
      </c>
      <c r="BZ381" s="53">
        <f t="shared" si="228"/>
        <v>29</v>
      </c>
      <c r="CA381" s="53">
        <f t="shared" si="228"/>
        <v>99</v>
      </c>
      <c r="CB381" s="53">
        <f t="shared" si="228"/>
        <v>86</v>
      </c>
      <c r="CC381" s="53">
        <f t="shared" si="228"/>
        <v>91</v>
      </c>
      <c r="CD381" s="53">
        <f t="shared" si="228"/>
        <v>56</v>
      </c>
      <c r="CE381" s="53">
        <f t="shared" si="228"/>
        <v>56</v>
      </c>
      <c r="CF381" s="53">
        <f t="shared" si="228"/>
        <v>66</v>
      </c>
      <c r="CG381" s="53">
        <f t="shared" si="228"/>
        <v>100</v>
      </c>
      <c r="CH381" s="53">
        <f t="shared" si="228"/>
        <v>31</v>
      </c>
      <c r="CI381" s="53">
        <f t="shared" si="228"/>
        <v>39</v>
      </c>
      <c r="CJ381" s="53">
        <f t="shared" si="228"/>
        <v>25</v>
      </c>
      <c r="CK381" s="53">
        <f t="shared" si="228"/>
        <v>46</v>
      </c>
      <c r="CL381" s="53">
        <f t="shared" si="228"/>
        <v>86</v>
      </c>
    </row>
    <row r="382" spans="1:90">
      <c r="A382" s="73" t="s">
        <v>2</v>
      </c>
      <c r="B382" s="74">
        <f t="shared" ref="B382:AI382" si="229">SUM(B43:B72)*24*3600/43560</f>
        <v>25892.231404958678</v>
      </c>
      <c r="C382" s="74">
        <f t="shared" si="229"/>
        <v>42741.818181818184</v>
      </c>
      <c r="D382" s="74">
        <f t="shared" si="229"/>
        <v>8935.5371900826449</v>
      </c>
      <c r="E382" s="74">
        <f t="shared" si="229"/>
        <v>13247.603305785124</v>
      </c>
      <c r="F382" s="74">
        <f t="shared" si="229"/>
        <v>4637.3553719008269</v>
      </c>
      <c r="G382" s="74">
        <f t="shared" si="229"/>
        <v>117044.62809917355</v>
      </c>
      <c r="H382" s="74">
        <f t="shared" si="229"/>
        <v>14130.247933884297</v>
      </c>
      <c r="I382" s="74">
        <f t="shared" si="229"/>
        <v>37025.454545454544</v>
      </c>
      <c r="J382" s="74">
        <f t="shared" si="229"/>
        <v>241015.53719008266</v>
      </c>
      <c r="K382" s="74">
        <f t="shared" si="229"/>
        <v>5642.9752066115707</v>
      </c>
      <c r="L382" s="74">
        <f t="shared" si="229"/>
        <v>25773.223140495869</v>
      </c>
      <c r="M382" s="74">
        <f t="shared" si="229"/>
        <v>2808.595041322314</v>
      </c>
      <c r="N382" s="74">
        <f t="shared" si="229"/>
        <v>30533.553719008265</v>
      </c>
      <c r="O382" s="74">
        <f t="shared" si="229"/>
        <v>2725.2892561983472</v>
      </c>
      <c r="P382" s="74">
        <f t="shared" si="229"/>
        <v>95998.016528925626</v>
      </c>
      <c r="Q382" s="74">
        <f t="shared" si="229"/>
        <v>3123.9669421487602</v>
      </c>
      <c r="R382" s="74">
        <f t="shared" si="229"/>
        <v>150111.07438016529</v>
      </c>
      <c r="S382" s="74">
        <f t="shared" si="229"/>
        <v>95375.206611570247</v>
      </c>
      <c r="T382" s="74">
        <f t="shared" si="229"/>
        <v>141076.36363636365</v>
      </c>
      <c r="U382" s="74">
        <f t="shared" si="229"/>
        <v>172518.34710743802</v>
      </c>
      <c r="V382" s="74">
        <f t="shared" si="229"/>
        <v>15074.380165289256</v>
      </c>
      <c r="W382" s="74">
        <f t="shared" si="229"/>
        <v>5442.6446280991731</v>
      </c>
      <c r="X382" s="74">
        <f t="shared" si="229"/>
        <v>4012.5619834710742</v>
      </c>
      <c r="Y382" s="74">
        <f t="shared" si="229"/>
        <v>75169.586776859505</v>
      </c>
      <c r="Z382" s="74">
        <f t="shared" si="229"/>
        <v>6813.2231404958675</v>
      </c>
      <c r="AA382" s="74">
        <f t="shared" si="229"/>
        <v>2703.4710743801652</v>
      </c>
      <c r="AB382" s="74">
        <f t="shared" si="229"/>
        <v>4423.1404958677685</v>
      </c>
      <c r="AC382" s="74">
        <f t="shared" si="229"/>
        <v>7350.7438016528922</v>
      </c>
      <c r="AD382" s="74">
        <f t="shared" si="229"/>
        <v>2394.0495867768595</v>
      </c>
      <c r="AE382" s="74">
        <f t="shared" si="229"/>
        <v>18650.578512396693</v>
      </c>
      <c r="AF382" s="74">
        <f t="shared" si="229"/>
        <v>4363.636363636364</v>
      </c>
      <c r="AG382" s="74">
        <f t="shared" si="229"/>
        <v>39002.975206611569</v>
      </c>
      <c r="AH382" s="74">
        <f t="shared" si="229"/>
        <v>7830.7438016528922</v>
      </c>
      <c r="AI382" s="74">
        <f t="shared" si="229"/>
        <v>6311.4049586776855</v>
      </c>
      <c r="AJ382" s="74">
        <f>SUM(AJ43:AJ72)*24*3600/43560</f>
        <v>3687.2727272727275</v>
      </c>
      <c r="AK382" s="74">
        <f>SUM(AK43:AK72)*24*3600/43560</f>
        <v>7378.5123966942147</v>
      </c>
      <c r="AL382" s="74">
        <f t="shared" ref="AL382:AR382" si="230">SUM(AL43:AL72)*24*3600/43560</f>
        <v>5520</v>
      </c>
      <c r="AM382" s="74">
        <f t="shared" si="230"/>
        <v>33433.388429752064</v>
      </c>
      <c r="AN382" s="74">
        <f t="shared" si="230"/>
        <v>8171.9008264462809</v>
      </c>
      <c r="AO382" s="74">
        <f t="shared" si="230"/>
        <v>24359.008264462809</v>
      </c>
      <c r="AP382" s="74">
        <f t="shared" si="230"/>
        <v>2269.090909090909</v>
      </c>
      <c r="AQ382" s="74">
        <f t="shared" si="230"/>
        <v>20760.991735537191</v>
      </c>
      <c r="AR382" s="74">
        <f t="shared" si="230"/>
        <v>1941.8181818181818</v>
      </c>
    </row>
    <row r="383" spans="1:90">
      <c r="A383" s="73" t="s">
        <v>3</v>
      </c>
      <c r="B383" s="74">
        <f t="shared" ref="B383:AI383" si="231">SUM(B73:B103)*24*3600/43560</f>
        <v>42813.223140495866</v>
      </c>
      <c r="C383" s="74">
        <f t="shared" si="231"/>
        <v>135173.55371900825</v>
      </c>
      <c r="D383" s="74">
        <f t="shared" si="231"/>
        <v>86655.867768595039</v>
      </c>
      <c r="E383" s="74">
        <f t="shared" si="231"/>
        <v>225318.34710743802</v>
      </c>
      <c r="F383" s="74">
        <f t="shared" si="231"/>
        <v>146163.96694214875</v>
      </c>
      <c r="G383" s="74">
        <f t="shared" si="231"/>
        <v>243609.9173553719</v>
      </c>
      <c r="H383" s="74">
        <f t="shared" si="231"/>
        <v>58270.413223140495</v>
      </c>
      <c r="I383" s="74">
        <f t="shared" si="231"/>
        <v>132422.47933884297</v>
      </c>
      <c r="J383" s="74">
        <f t="shared" si="231"/>
        <v>193983.47107438016</v>
      </c>
      <c r="K383" s="74">
        <f t="shared" si="231"/>
        <v>34224.793388429753</v>
      </c>
      <c r="L383" s="74">
        <f t="shared" si="231"/>
        <v>49525.289256198346</v>
      </c>
      <c r="M383" s="74">
        <f t="shared" si="231"/>
        <v>2025.1239669421489</v>
      </c>
      <c r="N383" s="74">
        <f t="shared" si="231"/>
        <v>143404.95867768594</v>
      </c>
      <c r="O383" s="74">
        <f t="shared" si="231"/>
        <v>3492.8925619834713</v>
      </c>
      <c r="P383" s="74">
        <f t="shared" si="231"/>
        <v>54944.132231404961</v>
      </c>
      <c r="Q383" s="74">
        <f t="shared" si="231"/>
        <v>53520</v>
      </c>
      <c r="R383" s="74">
        <f t="shared" si="231"/>
        <v>293801.65289256198</v>
      </c>
      <c r="S383" s="74">
        <f t="shared" si="231"/>
        <v>211148.42975206612</v>
      </c>
      <c r="T383" s="74">
        <f t="shared" si="231"/>
        <v>373348.76033057849</v>
      </c>
      <c r="U383" s="74">
        <f t="shared" si="231"/>
        <v>63169.586776859505</v>
      </c>
      <c r="V383" s="74">
        <f t="shared" si="231"/>
        <v>53430.74380165289</v>
      </c>
      <c r="W383" s="74">
        <f t="shared" si="231"/>
        <v>20374.214876033056</v>
      </c>
      <c r="X383" s="74">
        <f t="shared" si="231"/>
        <v>146925.61983471076</v>
      </c>
      <c r="Y383" s="74">
        <f t="shared" si="231"/>
        <v>42483.966942148763</v>
      </c>
      <c r="Z383" s="74">
        <f t="shared" si="231"/>
        <v>4655.2066115702482</v>
      </c>
      <c r="AA383" s="74">
        <f t="shared" si="231"/>
        <v>3843.9669421487602</v>
      </c>
      <c r="AB383" s="74">
        <f t="shared" si="231"/>
        <v>8653.8842975206608</v>
      </c>
      <c r="AC383" s="74">
        <f t="shared" si="231"/>
        <v>85297.190082644622</v>
      </c>
      <c r="AD383" s="74">
        <f t="shared" si="231"/>
        <v>36311.404958677689</v>
      </c>
      <c r="AE383" s="74">
        <f t="shared" si="231"/>
        <v>24081.322314049587</v>
      </c>
      <c r="AF383" s="74">
        <f t="shared" si="231"/>
        <v>10909.09090909091</v>
      </c>
      <c r="AG383" s="74">
        <f t="shared" si="231"/>
        <v>166690.90909090909</v>
      </c>
      <c r="AH383" s="74">
        <f t="shared" si="231"/>
        <v>260568.59504132232</v>
      </c>
      <c r="AI383" s="74">
        <f t="shared" si="231"/>
        <v>169537.19008264464</v>
      </c>
      <c r="AJ383" s="74">
        <f>SUM(AJ73:AJ103)*24*3600/43560</f>
        <v>47547.768595041322</v>
      </c>
      <c r="AK383" s="74">
        <f>SUM(AK73:AK103)*24*3600/43560</f>
        <v>38640</v>
      </c>
      <c r="AL383" s="74">
        <f t="shared" ref="AL383:AR383" si="232">SUM(AL73:AL103)*24*3600/43560</f>
        <v>21546.446280991735</v>
      </c>
      <c r="AM383" s="74">
        <f t="shared" si="232"/>
        <v>149847.27272727274</v>
      </c>
      <c r="AN383" s="74">
        <f t="shared" si="232"/>
        <v>4300.1652892561988</v>
      </c>
      <c r="AO383" s="74">
        <f t="shared" si="232"/>
        <v>200921.65289256198</v>
      </c>
      <c r="AP383" s="74">
        <f t="shared" si="232"/>
        <v>1683.9669421487604</v>
      </c>
      <c r="AQ383" s="74">
        <f t="shared" si="232"/>
        <v>155938.51239669422</v>
      </c>
      <c r="AR383" s="74">
        <f t="shared" si="232"/>
        <v>143295.86776859505</v>
      </c>
    </row>
    <row r="384" spans="1:90">
      <c r="A384" s="73" t="s">
        <v>4</v>
      </c>
      <c r="B384" s="74">
        <f t="shared" ref="B384:AI384" si="233">SUM(B104:B134)*24*3600/43560</f>
        <v>261066.44628099175</v>
      </c>
      <c r="C384" s="74">
        <f t="shared" si="233"/>
        <v>171949.09090909091</v>
      </c>
      <c r="D384" s="74">
        <f t="shared" si="233"/>
        <v>130377.52066115703</v>
      </c>
      <c r="E384" s="74">
        <f t="shared" si="233"/>
        <v>316845.61983471073</v>
      </c>
      <c r="F384" s="74">
        <f t="shared" si="233"/>
        <v>447510.74380165292</v>
      </c>
      <c r="G384" s="74">
        <f t="shared" si="233"/>
        <v>208202.97520661156</v>
      </c>
      <c r="H384" s="74">
        <f t="shared" si="233"/>
        <v>117112.06611570247</v>
      </c>
      <c r="I384" s="74">
        <f t="shared" si="233"/>
        <v>241150.41322314049</v>
      </c>
      <c r="J384" s="74">
        <f t="shared" si="233"/>
        <v>294166.61157024791</v>
      </c>
      <c r="K384" s="74">
        <f t="shared" si="233"/>
        <v>74386.115702479336</v>
      </c>
      <c r="L384" s="74">
        <f t="shared" si="233"/>
        <v>21237.024793388431</v>
      </c>
      <c r="M384" s="74">
        <f t="shared" si="233"/>
        <v>6033.7190082644629</v>
      </c>
      <c r="N384" s="74">
        <f t="shared" si="233"/>
        <v>257327.60330578513</v>
      </c>
      <c r="O384" s="74">
        <f t="shared" si="233"/>
        <v>63841.983471074382</v>
      </c>
      <c r="P384" s="74">
        <f t="shared" si="233"/>
        <v>199806.94214876034</v>
      </c>
      <c r="Q384" s="74">
        <f t="shared" si="233"/>
        <v>93780.495867768594</v>
      </c>
      <c r="R384" s="74">
        <f t="shared" si="233"/>
        <v>122878.01652892563</v>
      </c>
      <c r="S384" s="74">
        <f t="shared" si="233"/>
        <v>160250.57851239669</v>
      </c>
      <c r="T384" s="74">
        <f t="shared" si="233"/>
        <v>46867.438016528926</v>
      </c>
      <c r="U384" s="74">
        <f t="shared" si="233"/>
        <v>16030.413223140496</v>
      </c>
      <c r="V384" s="74">
        <f t="shared" si="233"/>
        <v>112730.57851239669</v>
      </c>
      <c r="W384" s="74">
        <f t="shared" si="233"/>
        <v>69203.305785123972</v>
      </c>
      <c r="X384" s="74">
        <f t="shared" si="233"/>
        <v>121356.69421487603</v>
      </c>
      <c r="Y384" s="74">
        <f t="shared" si="233"/>
        <v>61156.36363636364</v>
      </c>
      <c r="Z384" s="74">
        <f t="shared" si="233"/>
        <v>75778.512396694219</v>
      </c>
      <c r="AA384" s="74">
        <f t="shared" si="233"/>
        <v>9223.1404958677685</v>
      </c>
      <c r="AB384" s="74">
        <f t="shared" si="233"/>
        <v>21352.066115702481</v>
      </c>
      <c r="AC384" s="74">
        <f t="shared" si="233"/>
        <v>196212.89256198346</v>
      </c>
      <c r="AD384" s="74">
        <f t="shared" si="233"/>
        <v>54196.36363636364</v>
      </c>
      <c r="AE384" s="74">
        <f t="shared" si="233"/>
        <v>130607.60330578513</v>
      </c>
      <c r="AF384" s="74">
        <f t="shared" si="233"/>
        <v>22022.479338842975</v>
      </c>
      <c r="AG384" s="74">
        <f t="shared" si="233"/>
        <v>115886.28099173553</v>
      </c>
      <c r="AH384" s="74">
        <f t="shared" si="233"/>
        <v>157824.79338842974</v>
      </c>
      <c r="AI384" s="74">
        <f t="shared" si="233"/>
        <v>121428.09917355372</v>
      </c>
      <c r="AJ384" s="74">
        <f>SUM(AJ104:AJ134)*24*3600/43560</f>
        <v>149006.28099173555</v>
      </c>
      <c r="AK384" s="74">
        <f>SUM(AK104:AK134)*24*3600/43560</f>
        <v>25791.07438016529</v>
      </c>
      <c r="AL384" s="74">
        <f t="shared" ref="AL384:AR384" si="234">SUM(AL104:AL134)*24*3600/43560</f>
        <v>142645.28925619836</v>
      </c>
      <c r="AM384" s="74">
        <f t="shared" si="234"/>
        <v>54684.297520661159</v>
      </c>
      <c r="AN384" s="74">
        <f t="shared" si="234"/>
        <v>63818.181818181816</v>
      </c>
      <c r="AO384" s="74">
        <f t="shared" si="234"/>
        <v>27407.603305785124</v>
      </c>
      <c r="AP384" s="74">
        <f t="shared" si="234"/>
        <v>1878.3471074380166</v>
      </c>
      <c r="AQ384" s="74">
        <f t="shared" si="234"/>
        <v>29218.512396694216</v>
      </c>
      <c r="AR384" s="74">
        <f t="shared" si="234"/>
        <v>224328.59504132232</v>
      </c>
    </row>
    <row r="385" spans="1:44">
      <c r="A385" s="73" t="s">
        <v>5</v>
      </c>
      <c r="B385" s="74">
        <f t="shared" ref="B385:AI385" si="235">SUM(B135:B163)*24*3600/43560</f>
        <v>80267.107438016523</v>
      </c>
      <c r="C385" s="74">
        <f t="shared" si="235"/>
        <v>57340.165289256198</v>
      </c>
      <c r="D385" s="74">
        <f t="shared" si="235"/>
        <v>140526.94214876034</v>
      </c>
      <c r="E385" s="74">
        <f t="shared" si="235"/>
        <v>190909.09090909091</v>
      </c>
      <c r="F385" s="74">
        <f t="shared" si="235"/>
        <v>92042.975206611576</v>
      </c>
      <c r="G385" s="74">
        <f t="shared" si="235"/>
        <v>17579.504132231406</v>
      </c>
      <c r="H385" s="74">
        <f t="shared" si="235"/>
        <v>125351.40495867768</v>
      </c>
      <c r="I385" s="74">
        <f t="shared" si="235"/>
        <v>126827.10743801652</v>
      </c>
      <c r="J385" s="74">
        <f t="shared" si="235"/>
        <v>126313.38842975207</v>
      </c>
      <c r="K385" s="74">
        <f t="shared" si="235"/>
        <v>270749.75206611567</v>
      </c>
      <c r="L385" s="74">
        <f t="shared" si="235"/>
        <v>120444.29752066116</v>
      </c>
      <c r="M385" s="74">
        <f t="shared" si="235"/>
        <v>7939.8347107438012</v>
      </c>
      <c r="N385" s="74">
        <f t="shared" si="235"/>
        <v>135546.44628099175</v>
      </c>
      <c r="O385" s="74">
        <f t="shared" si="235"/>
        <v>132858.84297520661</v>
      </c>
      <c r="P385" s="74">
        <f t="shared" si="235"/>
        <v>165520.66115702479</v>
      </c>
      <c r="Q385" s="74">
        <f t="shared" si="235"/>
        <v>94722.64462809918</v>
      </c>
      <c r="R385" s="74">
        <f t="shared" si="235"/>
        <v>160399.33884297521</v>
      </c>
      <c r="S385" s="74">
        <f t="shared" si="235"/>
        <v>305434.71074380167</v>
      </c>
      <c r="T385" s="74">
        <f t="shared" si="235"/>
        <v>81314.380165289258</v>
      </c>
      <c r="U385" s="74">
        <f t="shared" si="235"/>
        <v>78807.272727272721</v>
      </c>
      <c r="V385" s="74">
        <f t="shared" si="235"/>
        <v>407444.62809917354</v>
      </c>
      <c r="W385" s="74">
        <f t="shared" si="235"/>
        <v>89381.157024793385</v>
      </c>
      <c r="X385" s="74">
        <f t="shared" si="235"/>
        <v>21865.785123966944</v>
      </c>
      <c r="Y385" s="74">
        <f t="shared" si="235"/>
        <v>18872.727272727272</v>
      </c>
      <c r="Z385" s="74">
        <f t="shared" si="235"/>
        <v>57720.991735537187</v>
      </c>
      <c r="AA385" s="74">
        <f t="shared" si="235"/>
        <v>19864.462809917357</v>
      </c>
      <c r="AB385" s="74">
        <f t="shared" si="235"/>
        <v>100363.63636363637</v>
      </c>
      <c r="AC385" s="74">
        <f t="shared" si="235"/>
        <v>62957.355371900827</v>
      </c>
      <c r="AD385" s="74">
        <f t="shared" si="235"/>
        <v>92142.148760330572</v>
      </c>
      <c r="AE385" s="74">
        <f t="shared" si="235"/>
        <v>175576.85950413224</v>
      </c>
      <c r="AF385" s="74">
        <f t="shared" si="235"/>
        <v>71351.404958677682</v>
      </c>
      <c r="AG385" s="74">
        <f t="shared" si="235"/>
        <v>78120.991735537187</v>
      </c>
      <c r="AH385" s="74">
        <f t="shared" si="235"/>
        <v>61158.347107438014</v>
      </c>
      <c r="AI385" s="74">
        <f t="shared" si="235"/>
        <v>170292.89256198346</v>
      </c>
      <c r="AJ385" s="74">
        <f>SUM(AJ135:AJ163)*24*3600/43560</f>
        <v>126858.84297520661</v>
      </c>
      <c r="AK385" s="74">
        <f>SUM(AK135:AK164)*24*3600/43560</f>
        <v>77359.338842975209</v>
      </c>
      <c r="AL385" s="74">
        <f t="shared" ref="AL385:AR385" si="236">SUM(AL135:AL164)*24*3600/43560</f>
        <v>67209.917355371901</v>
      </c>
      <c r="AM385" s="74">
        <f t="shared" si="236"/>
        <v>69978.842975206615</v>
      </c>
      <c r="AN385" s="74">
        <f t="shared" si="236"/>
        <v>30424.462809917357</v>
      </c>
      <c r="AO385" s="74">
        <f t="shared" si="236"/>
        <v>11716.363636363636</v>
      </c>
      <c r="AP385" s="74">
        <f t="shared" si="236"/>
        <v>47525.950413223138</v>
      </c>
      <c r="AQ385" s="74">
        <f t="shared" si="236"/>
        <v>104304.79338842975</v>
      </c>
      <c r="AR385" s="74">
        <f t="shared" si="236"/>
        <v>57121.983471074382</v>
      </c>
    </row>
    <row r="386" spans="1:44">
      <c r="A386" s="73" t="s">
        <v>6</v>
      </c>
      <c r="B386" s="74">
        <f t="shared" ref="B386:AI386" si="237">SUM(B164:B194)*24*3600/43560</f>
        <v>98189.752066115703</v>
      </c>
      <c r="C386" s="74">
        <f t="shared" si="237"/>
        <v>112659.17355371901</v>
      </c>
      <c r="D386" s="74">
        <f t="shared" si="237"/>
        <v>78101.157024793385</v>
      </c>
      <c r="E386" s="74">
        <f t="shared" si="237"/>
        <v>73035.371900826445</v>
      </c>
      <c r="F386" s="74">
        <f t="shared" si="237"/>
        <v>50757.024793388431</v>
      </c>
      <c r="G386" s="74">
        <f t="shared" si="237"/>
        <v>189379.8347107438</v>
      </c>
      <c r="H386" s="74">
        <f t="shared" si="237"/>
        <v>97073.057851239675</v>
      </c>
      <c r="I386" s="74">
        <f t="shared" si="237"/>
        <v>86062.809917355378</v>
      </c>
      <c r="J386" s="74">
        <f t="shared" si="237"/>
        <v>280320</v>
      </c>
      <c r="K386" s="74">
        <f t="shared" si="237"/>
        <v>297026.77685950411</v>
      </c>
      <c r="L386" s="74">
        <f t="shared" si="237"/>
        <v>67142.479338842968</v>
      </c>
      <c r="M386" s="74">
        <f t="shared" si="237"/>
        <v>17246.280991735537</v>
      </c>
      <c r="N386" s="74">
        <f t="shared" si="237"/>
        <v>104477.35537190082</v>
      </c>
      <c r="O386" s="74">
        <f t="shared" si="237"/>
        <v>72241.983471074374</v>
      </c>
      <c r="P386" s="74">
        <f t="shared" si="237"/>
        <v>102948.09917355372</v>
      </c>
      <c r="Q386" s="74">
        <f t="shared" si="237"/>
        <v>77998.016528925626</v>
      </c>
      <c r="R386" s="74">
        <f t="shared" si="237"/>
        <v>102799.33884297521</v>
      </c>
      <c r="S386" s="74">
        <f t="shared" si="237"/>
        <v>339114.04958677688</v>
      </c>
      <c r="T386" s="74">
        <f t="shared" si="237"/>
        <v>72622.809917355378</v>
      </c>
      <c r="U386" s="74">
        <f t="shared" si="237"/>
        <v>51516.694214876035</v>
      </c>
      <c r="V386" s="74">
        <f t="shared" si="237"/>
        <v>150874.71074380164</v>
      </c>
      <c r="W386" s="74">
        <f t="shared" si="237"/>
        <v>94740.495867768594</v>
      </c>
      <c r="X386" s="74">
        <f t="shared" si="237"/>
        <v>9040.6611570247933</v>
      </c>
      <c r="Y386" s="74">
        <f t="shared" si="237"/>
        <v>168505.78512396695</v>
      </c>
      <c r="Z386" s="74">
        <f t="shared" si="237"/>
        <v>41879.008264462813</v>
      </c>
      <c r="AA386" s="74">
        <f t="shared" si="237"/>
        <v>111621.81818181818</v>
      </c>
      <c r="AB386" s="74">
        <f t="shared" si="237"/>
        <v>56780.826446280989</v>
      </c>
      <c r="AC386" s="74">
        <f t="shared" si="237"/>
        <v>72438.347107438021</v>
      </c>
      <c r="AD386" s="74">
        <f t="shared" si="237"/>
        <v>24309.421487603307</v>
      </c>
      <c r="AE386" s="74">
        <f t="shared" si="237"/>
        <v>83821.487603305781</v>
      </c>
      <c r="AF386" s="74">
        <f t="shared" si="237"/>
        <v>47456.528925619838</v>
      </c>
      <c r="AG386" s="74">
        <f t="shared" si="237"/>
        <v>53089.586776859505</v>
      </c>
      <c r="AH386" s="74">
        <f t="shared" si="237"/>
        <v>77099.504132231406</v>
      </c>
      <c r="AI386" s="74">
        <f t="shared" si="237"/>
        <v>48263.801652892565</v>
      </c>
      <c r="AJ386" s="74">
        <f>SUM(AJ164:AJ194)*24*3600/43560</f>
        <v>30148.760330578512</v>
      </c>
      <c r="AK386" s="74">
        <f>SUM(AK165:AK195)*24*3600/43560</f>
        <v>79396.363636363632</v>
      </c>
      <c r="AL386" s="74">
        <f t="shared" ref="AL386:AR386" si="238">SUM(AL165:AL195)*24*3600/43560</f>
        <v>76091.900826446275</v>
      </c>
      <c r="AM386" s="74">
        <f t="shared" si="238"/>
        <v>222327.27272727274</v>
      </c>
      <c r="AN386" s="74">
        <f t="shared" si="238"/>
        <v>158858.18181818182</v>
      </c>
      <c r="AO386" s="74">
        <f t="shared" si="238"/>
        <v>28756.363636363636</v>
      </c>
      <c r="AP386" s="74">
        <f t="shared" si="238"/>
        <v>109467.76859504133</v>
      </c>
      <c r="AQ386" s="74">
        <f t="shared" si="238"/>
        <v>13328.92561983471</v>
      </c>
      <c r="AR386" s="74">
        <f t="shared" si="238"/>
        <v>222789.42148760331</v>
      </c>
    </row>
    <row r="387" spans="1:44">
      <c r="A387" s="73" t="s">
        <v>7</v>
      </c>
      <c r="B387" s="74">
        <f t="shared" ref="B387:AI387" si="239">SUM(B195:B224)*24*3600/43560</f>
        <v>27949.090909090908</v>
      </c>
      <c r="C387" s="74">
        <f t="shared" si="239"/>
        <v>111175.53719008264</v>
      </c>
      <c r="D387" s="74">
        <f t="shared" si="239"/>
        <v>18712.066115702481</v>
      </c>
      <c r="E387" s="74">
        <f t="shared" si="239"/>
        <v>28682.975206611569</v>
      </c>
      <c r="F387" s="74">
        <f t="shared" si="239"/>
        <v>12652.561983471074</v>
      </c>
      <c r="G387" s="74">
        <f t="shared" si="239"/>
        <v>43812.89256198347</v>
      </c>
      <c r="H387" s="74">
        <f t="shared" si="239"/>
        <v>45044.628099173555</v>
      </c>
      <c r="I387" s="74">
        <f t="shared" si="239"/>
        <v>35890.909090909088</v>
      </c>
      <c r="J387" s="74">
        <f t="shared" si="239"/>
        <v>125248.26446280992</v>
      </c>
      <c r="K387" s="74">
        <f t="shared" si="239"/>
        <v>50796.694214876035</v>
      </c>
      <c r="L387" s="74">
        <f t="shared" si="239"/>
        <v>37029.421487603307</v>
      </c>
      <c r="M387" s="74">
        <f t="shared" si="239"/>
        <v>4663.1404958677685</v>
      </c>
      <c r="N387" s="74">
        <f t="shared" si="239"/>
        <v>79319.008264462813</v>
      </c>
      <c r="O387" s="74">
        <f t="shared" si="239"/>
        <v>32314.710743801654</v>
      </c>
      <c r="P387" s="74">
        <f t="shared" si="239"/>
        <v>43590.74380165289</v>
      </c>
      <c r="Q387" s="74">
        <f t="shared" si="239"/>
        <v>24630.743801652894</v>
      </c>
      <c r="R387" s="74">
        <f t="shared" si="239"/>
        <v>209916.69421487604</v>
      </c>
      <c r="S387" s="74">
        <f t="shared" si="239"/>
        <v>119143.14049586777</v>
      </c>
      <c r="T387" s="74">
        <f t="shared" si="239"/>
        <v>43467.768595041322</v>
      </c>
      <c r="U387" s="74">
        <f t="shared" si="239"/>
        <v>26649.917355371901</v>
      </c>
      <c r="V387" s="74">
        <f t="shared" si="239"/>
        <v>17781.81818181818</v>
      </c>
      <c r="W387" s="74">
        <f t="shared" si="239"/>
        <v>17750.082644628099</v>
      </c>
      <c r="X387" s="74">
        <f t="shared" si="239"/>
        <v>6388.7603305785124</v>
      </c>
      <c r="Y387" s="74">
        <f t="shared" si="239"/>
        <v>45244.958677685951</v>
      </c>
      <c r="Z387" s="74">
        <f t="shared" si="239"/>
        <v>11450.578512396694</v>
      </c>
      <c r="AA387" s="74">
        <f t="shared" si="239"/>
        <v>20695.537190082643</v>
      </c>
      <c r="AB387" s="74">
        <f t="shared" si="239"/>
        <v>26546.776859504131</v>
      </c>
      <c r="AC387" s="74">
        <f t="shared" si="239"/>
        <v>59678.67768595041</v>
      </c>
      <c r="AD387" s="74">
        <f t="shared" si="239"/>
        <v>13114.710743801654</v>
      </c>
      <c r="AE387" s="74">
        <f t="shared" si="239"/>
        <v>20318.677685950413</v>
      </c>
      <c r="AF387" s="74">
        <f t="shared" si="239"/>
        <v>14721.322314049587</v>
      </c>
      <c r="AG387" s="74">
        <f t="shared" si="239"/>
        <v>17922.644628099173</v>
      </c>
      <c r="AH387" s="74">
        <f t="shared" si="239"/>
        <v>156448.26446280992</v>
      </c>
      <c r="AI387" s="74">
        <f t="shared" si="239"/>
        <v>26080.661157024795</v>
      </c>
      <c r="AJ387" s="74">
        <f>SUM(AJ195:AJ224)*24*3600/43560</f>
        <v>12860.826446280991</v>
      </c>
      <c r="AK387" s="74">
        <f>SUM(AK196:AK225)*24*3600/43560</f>
        <v>15082.314049586777</v>
      </c>
      <c r="AL387" s="74">
        <f t="shared" ref="AL387:AR387" si="240">SUM(AL196:AL225)*24*3600/43560</f>
        <v>107958.34710743802</v>
      </c>
      <c r="AM387" s="74">
        <f t="shared" si="240"/>
        <v>36650.578512396693</v>
      </c>
      <c r="AN387" s="74">
        <f t="shared" si="240"/>
        <v>74659.834710743802</v>
      </c>
      <c r="AO387" s="74">
        <f t="shared" si="240"/>
        <v>28637.355371900827</v>
      </c>
      <c r="AP387" s="74">
        <f t="shared" si="240"/>
        <v>33804.297520661159</v>
      </c>
      <c r="AQ387" s="74">
        <f t="shared" si="240"/>
        <v>9711.0743801652898</v>
      </c>
      <c r="AR387" s="74">
        <f t="shared" si="240"/>
        <v>24555.371900826445</v>
      </c>
    </row>
    <row r="388" spans="1:44">
      <c r="A388" s="73" t="s">
        <v>8</v>
      </c>
      <c r="B388" s="74">
        <f t="shared" ref="B388:AI388" si="241">SUM(B225:B255)*24*3600/43560</f>
        <v>9738.8429752066113</v>
      </c>
      <c r="C388" s="74">
        <f t="shared" si="241"/>
        <v>28028.429752066117</v>
      </c>
      <c r="D388" s="74">
        <f t="shared" si="241"/>
        <v>8852.2314049586785</v>
      </c>
      <c r="E388" s="74">
        <f t="shared" si="241"/>
        <v>12478.01652892562</v>
      </c>
      <c r="F388" s="74">
        <f t="shared" si="241"/>
        <v>7100.8264462809921</v>
      </c>
      <c r="G388" s="74">
        <f t="shared" si="241"/>
        <v>16242.644628099173</v>
      </c>
      <c r="H388" s="74">
        <f t="shared" si="241"/>
        <v>14191.735537190083</v>
      </c>
      <c r="I388" s="74">
        <f t="shared" si="241"/>
        <v>10702.809917355371</v>
      </c>
      <c r="J388" s="74">
        <f t="shared" si="241"/>
        <v>13695.867768595041</v>
      </c>
      <c r="K388" s="74">
        <f t="shared" si="241"/>
        <v>20388.099173553717</v>
      </c>
      <c r="L388" s="74">
        <f t="shared" si="241"/>
        <v>10220.826446280991</v>
      </c>
      <c r="M388" s="74">
        <f t="shared" si="241"/>
        <v>3655.5371900826444</v>
      </c>
      <c r="N388" s="74">
        <f t="shared" si="241"/>
        <v>24670.413223140495</v>
      </c>
      <c r="O388" s="74">
        <f t="shared" si="241"/>
        <v>42960</v>
      </c>
      <c r="P388" s="74">
        <f t="shared" si="241"/>
        <v>14665.785123966942</v>
      </c>
      <c r="Q388" s="74">
        <f t="shared" si="241"/>
        <v>10556.03305785124</v>
      </c>
      <c r="R388" s="74">
        <f t="shared" si="241"/>
        <v>16558.016528925618</v>
      </c>
      <c r="S388" s="74">
        <f t="shared" si="241"/>
        <v>41299.834710743802</v>
      </c>
      <c r="T388" s="74">
        <f t="shared" si="241"/>
        <v>23936.528925619834</v>
      </c>
      <c r="U388" s="74">
        <f t="shared" si="241"/>
        <v>8044.9586776859505</v>
      </c>
      <c r="V388" s="74">
        <f t="shared" si="241"/>
        <v>15534.545454545454</v>
      </c>
      <c r="W388" s="74">
        <f t="shared" si="241"/>
        <v>8179.8347107438012</v>
      </c>
      <c r="X388" s="74">
        <f t="shared" si="241"/>
        <v>6259.8347107438012</v>
      </c>
      <c r="Y388" s="74">
        <f t="shared" si="241"/>
        <v>10819.834710743802</v>
      </c>
      <c r="Z388" s="74">
        <f t="shared" si="241"/>
        <v>51010.909090909088</v>
      </c>
      <c r="AA388" s="74">
        <f t="shared" si="241"/>
        <v>7461.818181818182</v>
      </c>
      <c r="AB388" s="74">
        <f t="shared" si="241"/>
        <v>9421.4876033057844</v>
      </c>
      <c r="AC388" s="74">
        <f t="shared" si="241"/>
        <v>34423.140495867767</v>
      </c>
      <c r="AD388" s="74">
        <f t="shared" si="241"/>
        <v>12345.123966942148</v>
      </c>
      <c r="AE388" s="74">
        <f t="shared" si="241"/>
        <v>13465.785123966942</v>
      </c>
      <c r="AF388" s="74">
        <f t="shared" si="241"/>
        <v>6402.6446280991731</v>
      </c>
      <c r="AG388" s="74">
        <f t="shared" si="241"/>
        <v>8536.8595041322315</v>
      </c>
      <c r="AH388" s="74">
        <f t="shared" si="241"/>
        <v>70085.950413223138</v>
      </c>
      <c r="AI388" s="74">
        <f t="shared" si="241"/>
        <v>12813.223140495867</v>
      </c>
      <c r="AJ388" s="74">
        <f>SUM(AJ225:AJ255)*24*3600/43560</f>
        <v>6507.7685950413224</v>
      </c>
      <c r="AK388" s="74">
        <f>SUM(AK226:AK256)*24*3600/43560</f>
        <v>44653.884297520664</v>
      </c>
      <c r="AL388" s="74">
        <f t="shared" ref="AL388:AR388" si="242">SUM(AL226:AL256)*24*3600/43560</f>
        <v>34435.041322314049</v>
      </c>
      <c r="AM388" s="74">
        <f t="shared" si="242"/>
        <v>14945.454545454546</v>
      </c>
      <c r="AN388" s="74">
        <f t="shared" si="242"/>
        <v>16010.578512396694</v>
      </c>
      <c r="AO388" s="74">
        <f t="shared" si="242"/>
        <v>7620.4958677685954</v>
      </c>
      <c r="AP388" s="74">
        <f t="shared" si="242"/>
        <v>7225.7851239669426</v>
      </c>
      <c r="AQ388" s="74">
        <f t="shared" si="242"/>
        <v>4647.272727272727</v>
      </c>
      <c r="AR388" s="74">
        <f t="shared" si="242"/>
        <v>10107.768595041322</v>
      </c>
    </row>
    <row r="389" spans="1:44">
      <c r="A389" s="73" t="s">
        <v>9</v>
      </c>
      <c r="B389" s="74">
        <f t="shared" ref="B389:AI389" si="243">SUM(B256:B285)*24*3600/43560</f>
        <v>5908.7603305785124</v>
      </c>
      <c r="C389" s="74">
        <f t="shared" si="243"/>
        <v>9435.371900826447</v>
      </c>
      <c r="D389" s="74">
        <f t="shared" si="243"/>
        <v>3796.3636363636365</v>
      </c>
      <c r="E389" s="74">
        <f t="shared" si="243"/>
        <v>5966.2809917355371</v>
      </c>
      <c r="F389" s="74">
        <f t="shared" si="243"/>
        <v>3689.2561983471073</v>
      </c>
      <c r="G389" s="74">
        <f t="shared" si="243"/>
        <v>7003.636363636364</v>
      </c>
      <c r="H389" s="74">
        <f t="shared" si="243"/>
        <v>5523.9669421487606</v>
      </c>
      <c r="I389" s="74">
        <f t="shared" si="243"/>
        <v>4310.0826446280989</v>
      </c>
      <c r="J389" s="74">
        <f t="shared" si="243"/>
        <v>5996.0330578512394</v>
      </c>
      <c r="K389" s="74">
        <f t="shared" si="243"/>
        <v>6759.6694214876034</v>
      </c>
      <c r="L389" s="74">
        <f t="shared" si="243"/>
        <v>4827.7685950413224</v>
      </c>
      <c r="M389" s="74">
        <f t="shared" si="243"/>
        <v>1588.7603305785124</v>
      </c>
      <c r="N389" s="74">
        <f t="shared" si="243"/>
        <v>7348.7603305785124</v>
      </c>
      <c r="O389" s="74">
        <f t="shared" si="243"/>
        <v>7850.5785123966944</v>
      </c>
      <c r="P389" s="74">
        <f t="shared" si="243"/>
        <v>6892.5619834710742</v>
      </c>
      <c r="Q389" s="74">
        <f t="shared" si="243"/>
        <v>4712.727272727273</v>
      </c>
      <c r="R389" s="74">
        <f t="shared" si="243"/>
        <v>6626.7768595041325</v>
      </c>
      <c r="S389" s="74">
        <f t="shared" si="243"/>
        <v>9488.9256198347102</v>
      </c>
      <c r="T389" s="74">
        <f t="shared" si="243"/>
        <v>8528.9256198347102</v>
      </c>
      <c r="U389" s="74">
        <f t="shared" si="243"/>
        <v>3937.1900826446281</v>
      </c>
      <c r="V389" s="74">
        <f t="shared" si="243"/>
        <v>5593.3884297520663</v>
      </c>
      <c r="W389" s="74">
        <f t="shared" si="243"/>
        <v>3223.1404958677685</v>
      </c>
      <c r="X389" s="74">
        <f t="shared" si="243"/>
        <v>5637.0247933884293</v>
      </c>
      <c r="Y389" s="74">
        <f t="shared" si="243"/>
        <v>4583.8016528925618</v>
      </c>
      <c r="Z389" s="74">
        <f t="shared" si="243"/>
        <v>32409.917355371901</v>
      </c>
      <c r="AA389" s="74">
        <f t="shared" si="243"/>
        <v>3600</v>
      </c>
      <c r="AB389" s="74">
        <f t="shared" si="243"/>
        <v>3768.595041322314</v>
      </c>
      <c r="AC389" s="74">
        <f t="shared" si="243"/>
        <v>37473.719008264459</v>
      </c>
      <c r="AD389" s="74">
        <f t="shared" si="243"/>
        <v>5097.5206611570247</v>
      </c>
      <c r="AE389" s="74">
        <f t="shared" si="243"/>
        <v>6236.0330578512394</v>
      </c>
      <c r="AF389" s="74">
        <f t="shared" si="243"/>
        <v>3006.9421487603304</v>
      </c>
      <c r="AG389" s="74">
        <f t="shared" si="243"/>
        <v>3826.1157024793388</v>
      </c>
      <c r="AH389" s="74">
        <f t="shared" si="243"/>
        <v>10238.677685950413</v>
      </c>
      <c r="AI389" s="74">
        <f t="shared" si="243"/>
        <v>5869.090909090909</v>
      </c>
      <c r="AJ389" s="74">
        <f>SUM(AJ256:AJ285)*24*3600/43560</f>
        <v>2961.3223140495866</v>
      </c>
      <c r="AK389" s="74">
        <f>SUM(AK257:AK286)*24*3600/43560</f>
        <v>6525.6198347107438</v>
      </c>
      <c r="AL389" s="74">
        <f t="shared" ref="AL389:AR389" si="244">SUM(AL257:AL286)*24*3600/43560</f>
        <v>22399.338842975205</v>
      </c>
      <c r="AM389" s="74">
        <f t="shared" si="244"/>
        <v>11043.96694214876</v>
      </c>
      <c r="AN389" s="74">
        <f t="shared" si="244"/>
        <v>6981.818181818182</v>
      </c>
      <c r="AO389" s="74">
        <f t="shared" si="244"/>
        <v>3998.6776859504134</v>
      </c>
      <c r="AP389" s="74">
        <f t="shared" si="244"/>
        <v>2731.2396694214876</v>
      </c>
      <c r="AQ389" s="74">
        <f t="shared" si="244"/>
        <v>2118.3471074380163</v>
      </c>
      <c r="AR389" s="74">
        <f t="shared" si="244"/>
        <v>4714.7107438016528</v>
      </c>
    </row>
    <row r="390" spans="1:44">
      <c r="A390" s="73" t="s">
        <v>10</v>
      </c>
      <c r="B390" s="74">
        <f t="shared" ref="B390:AI390" si="245">SUM(B286:B316)*24*3600/43560</f>
        <v>2473.3884297520663</v>
      </c>
      <c r="C390" s="74">
        <f t="shared" si="245"/>
        <v>4318.0165289256202</v>
      </c>
      <c r="D390" s="74">
        <f t="shared" si="245"/>
        <v>1739.504132231405</v>
      </c>
      <c r="E390" s="74">
        <f t="shared" si="245"/>
        <v>2760.9917355371899</v>
      </c>
      <c r="F390" s="74">
        <f t="shared" si="245"/>
        <v>2039.0082644628098</v>
      </c>
      <c r="G390" s="74">
        <f t="shared" si="245"/>
        <v>3762.6446280991736</v>
      </c>
      <c r="H390" s="74">
        <f t="shared" si="245"/>
        <v>2977.1900826446281</v>
      </c>
      <c r="I390" s="74">
        <f t="shared" si="245"/>
        <v>2251.2396694214876</v>
      </c>
      <c r="J390" s="74">
        <f t="shared" si="245"/>
        <v>3798.3471074380163</v>
      </c>
      <c r="K390" s="74">
        <f t="shared" si="245"/>
        <v>3570.2479338842977</v>
      </c>
      <c r="L390" s="74">
        <f t="shared" si="245"/>
        <v>2439.6694214876034</v>
      </c>
      <c r="M390" s="74">
        <f t="shared" si="245"/>
        <v>612.69421487603279</v>
      </c>
      <c r="N390" s="74">
        <f t="shared" si="245"/>
        <v>3748.7603305785124</v>
      </c>
      <c r="O390" s="74">
        <f t="shared" si="245"/>
        <v>3687.2727272727275</v>
      </c>
      <c r="P390" s="74">
        <f t="shared" si="245"/>
        <v>3447.2727272727275</v>
      </c>
      <c r="Q390" s="74">
        <f t="shared" si="245"/>
        <v>2116.3636363636365</v>
      </c>
      <c r="R390" s="74">
        <f t="shared" si="245"/>
        <v>3556.3636363636365</v>
      </c>
      <c r="S390" s="74">
        <f t="shared" si="245"/>
        <v>5335.5371900826449</v>
      </c>
      <c r="T390" s="74">
        <f t="shared" si="245"/>
        <v>3671.404958677686</v>
      </c>
      <c r="U390" s="74">
        <f t="shared" si="245"/>
        <v>1886.2809917355371</v>
      </c>
      <c r="V390" s="74">
        <f t="shared" si="245"/>
        <v>2634.0495867768595</v>
      </c>
      <c r="W390" s="74">
        <f t="shared" si="245"/>
        <v>1680</v>
      </c>
      <c r="X390" s="74">
        <f t="shared" si="245"/>
        <v>1572.8925619834711</v>
      </c>
      <c r="Y390" s="74">
        <f t="shared" si="245"/>
        <v>2818.5123966942147</v>
      </c>
      <c r="Z390" s="74">
        <f t="shared" si="245"/>
        <v>5900.8264462809921</v>
      </c>
      <c r="AA390" s="74">
        <f t="shared" si="245"/>
        <v>1678.0165289256199</v>
      </c>
      <c r="AB390" s="74">
        <f t="shared" si="245"/>
        <v>2062.8099173553719</v>
      </c>
      <c r="AC390" s="74">
        <f t="shared" si="245"/>
        <v>7912.0661157024797</v>
      </c>
      <c r="AD390" s="74">
        <f t="shared" si="245"/>
        <v>1945.7851239669421</v>
      </c>
      <c r="AE390" s="74">
        <f t="shared" si="245"/>
        <v>3272.7272727272725</v>
      </c>
      <c r="AF390" s="74">
        <f t="shared" si="245"/>
        <v>1699.8347107438017</v>
      </c>
      <c r="AG390" s="74">
        <f t="shared" si="245"/>
        <v>1828.7603305785124</v>
      </c>
      <c r="AH390" s="74">
        <f t="shared" si="245"/>
        <v>4228.7603305785124</v>
      </c>
      <c r="AI390" s="74">
        <f t="shared" si="245"/>
        <v>2794.7107438016528</v>
      </c>
      <c r="AJ390" s="74">
        <f>SUM(AJ286:AJ316)*24*3600/43560</f>
        <v>1691.9008264462809</v>
      </c>
      <c r="AK390" s="74">
        <f>SUM(AK287:AK317)*24*3600/43560</f>
        <v>2481.3223140495866</v>
      </c>
      <c r="AL390" s="74">
        <f t="shared" ref="AL390:AR390" si="246">SUM(AL287:AL317)*24*3600/43560</f>
        <v>6577.1900826446281</v>
      </c>
      <c r="AM390" s="74">
        <f t="shared" si="246"/>
        <v>4857.5206611570247</v>
      </c>
      <c r="AN390" s="74">
        <f t="shared" si="246"/>
        <v>3248.9256198347107</v>
      </c>
      <c r="AO390" s="74">
        <f t="shared" si="246"/>
        <v>1890.2479338842975</v>
      </c>
      <c r="AP390" s="74">
        <f t="shared" si="246"/>
        <v>1291.2396694214876</v>
      </c>
      <c r="AQ390" s="74">
        <f t="shared" si="246"/>
        <v>1182.1487603305786</v>
      </c>
      <c r="AR390" s="74">
        <f t="shared" si="246"/>
        <v>2199.6694214876034</v>
      </c>
    </row>
    <row r="391" spans="1:44">
      <c r="A391" s="73" t="s">
        <v>11</v>
      </c>
      <c r="B391" s="74">
        <f t="shared" ref="B391:AI391" si="247">SUM(B317:B347)*24*3600/43560</f>
        <v>1344.793388429752</v>
      </c>
      <c r="C391" s="74">
        <f t="shared" si="247"/>
        <v>2245.2892561983472</v>
      </c>
      <c r="D391" s="74">
        <f t="shared" si="247"/>
        <v>2725.2892561983472</v>
      </c>
      <c r="E391" s="74">
        <f t="shared" si="247"/>
        <v>1672.0661157024792</v>
      </c>
      <c r="F391" s="74">
        <f t="shared" si="247"/>
        <v>1182.1487603305786</v>
      </c>
      <c r="G391" s="74">
        <f t="shared" si="247"/>
        <v>2106.4462809917354</v>
      </c>
      <c r="H391" s="74">
        <f t="shared" si="247"/>
        <v>1896.1983471074379</v>
      </c>
      <c r="I391" s="74">
        <f t="shared" si="247"/>
        <v>1553.0578512396694</v>
      </c>
      <c r="J391" s="74">
        <f t="shared" si="247"/>
        <v>1951.7355371900826</v>
      </c>
      <c r="K391" s="74">
        <f t="shared" si="247"/>
        <v>2044.9586776859503</v>
      </c>
      <c r="L391" s="74">
        <f t="shared" si="247"/>
        <v>2588.4297520661157</v>
      </c>
      <c r="M391" s="74">
        <f t="shared" si="247"/>
        <v>594.44628099173542</v>
      </c>
      <c r="N391" s="74">
        <f t="shared" si="247"/>
        <v>2251.2396694214876</v>
      </c>
      <c r="O391" s="74">
        <f t="shared" si="247"/>
        <v>1900.1652892561983</v>
      </c>
      <c r="P391" s="74">
        <f t="shared" si="247"/>
        <v>1731.5702479338843</v>
      </c>
      <c r="Q391" s="74">
        <f t="shared" si="247"/>
        <v>1305.1239669421489</v>
      </c>
      <c r="R391" s="74">
        <f t="shared" si="247"/>
        <v>1804.9586776859503</v>
      </c>
      <c r="S391" s="74">
        <f t="shared" si="247"/>
        <v>3389.7520661157023</v>
      </c>
      <c r="T391" s="74">
        <f t="shared" si="247"/>
        <v>2112.3966942148759</v>
      </c>
      <c r="U391" s="74">
        <f t="shared" si="247"/>
        <v>1269.4214876033059</v>
      </c>
      <c r="V391" s="74">
        <f t="shared" si="247"/>
        <v>1670.0826446280992</v>
      </c>
      <c r="W391" s="74">
        <f t="shared" si="247"/>
        <v>1201.9834710743801</v>
      </c>
      <c r="X391" s="74">
        <f t="shared" si="247"/>
        <v>987.76859504132233</v>
      </c>
      <c r="Y391" s="74">
        <f t="shared" si="247"/>
        <v>1531.2396694214876</v>
      </c>
      <c r="Z391" s="74">
        <f t="shared" si="247"/>
        <v>2659.8347107438017</v>
      </c>
      <c r="AA391" s="74">
        <f t="shared" si="247"/>
        <v>1102.8099173553719</v>
      </c>
      <c r="AB391" s="74">
        <f t="shared" si="247"/>
        <v>682.31404958677683</v>
      </c>
      <c r="AC391" s="74">
        <f t="shared" si="247"/>
        <v>4022.4793388429753</v>
      </c>
      <c r="AD391" s="74">
        <f t="shared" si="247"/>
        <v>1140.495867768595</v>
      </c>
      <c r="AE391" s="74">
        <f t="shared" si="247"/>
        <v>1515.3719008264463</v>
      </c>
      <c r="AF391" s="74">
        <f t="shared" si="247"/>
        <v>993.71900826446279</v>
      </c>
      <c r="AG391" s="74">
        <f t="shared" si="247"/>
        <v>1033.388429752066</v>
      </c>
      <c r="AH391" s="74">
        <f t="shared" si="247"/>
        <v>2120.3305785123966</v>
      </c>
      <c r="AI391" s="74">
        <f t="shared" si="247"/>
        <v>1505.4545454545455</v>
      </c>
      <c r="AJ391" s="74">
        <f>SUM(AJ317:AJ347)*24*3600/43560</f>
        <v>1065.1239669421489</v>
      </c>
      <c r="AK391" s="74">
        <f>SUM(AK318:AK348)*24*3600/43560</f>
        <v>1257.5206611570247</v>
      </c>
      <c r="AL391" s="74">
        <f t="shared" ref="AL391:AR391" si="248">SUM(AL318:AL348)*24*3600/43560</f>
        <v>2578.5123966942147</v>
      </c>
      <c r="AM391" s="74">
        <f t="shared" si="248"/>
        <v>2348.4297520661157</v>
      </c>
      <c r="AN391" s="74">
        <f t="shared" si="248"/>
        <v>1406.2809917355371</v>
      </c>
      <c r="AO391" s="74">
        <f t="shared" si="248"/>
        <v>1059.1735537190082</v>
      </c>
      <c r="AP391" s="74">
        <f t="shared" si="248"/>
        <v>721.98347107438019</v>
      </c>
      <c r="AQ391" s="74">
        <f t="shared" si="248"/>
        <v>745.78512396694214</v>
      </c>
      <c r="AR391" s="74">
        <f t="shared" si="248"/>
        <v>1110.7438016528927</v>
      </c>
    </row>
    <row r="392" spans="1:44">
      <c r="A392" s="73" t="s">
        <v>12</v>
      </c>
      <c r="B392" s="74">
        <f t="shared" ref="B392:AI392" si="249">SUM(B348:B377)*24*3600/43560</f>
        <v>1551.0743801652893</v>
      </c>
      <c r="C392" s="74">
        <f t="shared" si="249"/>
        <v>1537.1900826446281</v>
      </c>
      <c r="D392" s="74">
        <f t="shared" si="249"/>
        <v>1614.5454545454545</v>
      </c>
      <c r="E392" s="74">
        <f t="shared" si="249"/>
        <v>1570.909090909091</v>
      </c>
      <c r="F392" s="74">
        <f t="shared" si="249"/>
        <v>993.71900826446279</v>
      </c>
      <c r="G392" s="74">
        <f t="shared" si="249"/>
        <v>1894.2148760330579</v>
      </c>
      <c r="H392" s="74">
        <f t="shared" si="249"/>
        <v>1993.388429752066</v>
      </c>
      <c r="I392" s="74">
        <f t="shared" si="249"/>
        <v>2883.9669421487602</v>
      </c>
      <c r="J392" s="74">
        <f t="shared" si="249"/>
        <v>1350.7438016528927</v>
      </c>
      <c r="K392" s="74">
        <f t="shared" si="249"/>
        <v>1509.4214876033059</v>
      </c>
      <c r="L392" s="74">
        <f t="shared" si="249"/>
        <v>1489.5867768595042</v>
      </c>
      <c r="M392" s="74">
        <f t="shared" si="249"/>
        <v>2054.2809917355366</v>
      </c>
      <c r="N392" s="74">
        <f t="shared" si="249"/>
        <v>3522.6446280991736</v>
      </c>
      <c r="O392" s="74">
        <f t="shared" si="249"/>
        <v>1586.7768595041323</v>
      </c>
      <c r="P392" s="74">
        <f t="shared" si="249"/>
        <v>1319.0082644628098</v>
      </c>
      <c r="Q392" s="74">
        <f t="shared" si="249"/>
        <v>2104.4628099173556</v>
      </c>
      <c r="R392" s="74">
        <f t="shared" si="249"/>
        <v>1568.9256198347107</v>
      </c>
      <c r="S392" s="74">
        <f t="shared" si="249"/>
        <v>3461.1570247933882</v>
      </c>
      <c r="T392" s="74">
        <f t="shared" si="249"/>
        <v>1471.7355371900826</v>
      </c>
      <c r="U392" s="74">
        <f t="shared" si="249"/>
        <v>1555.0413223140497</v>
      </c>
      <c r="V392" s="74">
        <f t="shared" si="249"/>
        <v>5226.4462809917359</v>
      </c>
      <c r="W392" s="74">
        <f t="shared" si="249"/>
        <v>811.23966942148763</v>
      </c>
      <c r="X392" s="74">
        <f t="shared" si="249"/>
        <v>747.76859504132233</v>
      </c>
      <c r="Y392" s="74">
        <f t="shared" si="249"/>
        <v>1326.9421487603306</v>
      </c>
      <c r="Z392" s="74">
        <f t="shared" si="249"/>
        <v>2187.7685950413224</v>
      </c>
      <c r="AA392" s="74">
        <f t="shared" si="249"/>
        <v>975.8677685950413</v>
      </c>
      <c r="AB392" s="74">
        <f t="shared" si="249"/>
        <v>638.67768595041321</v>
      </c>
      <c r="AC392" s="74">
        <f t="shared" si="249"/>
        <v>2221.4876033057853</v>
      </c>
      <c r="AD392" s="74">
        <f t="shared" si="249"/>
        <v>852.89256198347107</v>
      </c>
      <c r="AE392" s="74">
        <f t="shared" si="249"/>
        <v>1075.0413223140497</v>
      </c>
      <c r="AF392" s="74">
        <f t="shared" si="249"/>
        <v>696.19834710743805</v>
      </c>
      <c r="AG392" s="74">
        <f t="shared" si="249"/>
        <v>848.92561983471069</v>
      </c>
      <c r="AH392" s="74">
        <f t="shared" si="249"/>
        <v>1336.8595041322315</v>
      </c>
      <c r="AI392" s="74">
        <f t="shared" si="249"/>
        <v>1017.5206611570248</v>
      </c>
      <c r="AJ392" s="74">
        <f>SUM(AJ348:AJ377)*24*3600/43560</f>
        <v>607.14049586776855</v>
      </c>
      <c r="AK392" s="74">
        <f>SUM(AK349:AK378)*24*3600/43560</f>
        <v>902.47933884297515</v>
      </c>
      <c r="AL392" s="74">
        <f t="shared" ref="AL392:AR392" si="250">SUM(AL349:AL378)*24*3600/43560</f>
        <v>1604.6280991735537</v>
      </c>
      <c r="AM392" s="74">
        <f t="shared" si="250"/>
        <v>1253.5537190082644</v>
      </c>
      <c r="AN392" s="74">
        <f t="shared" si="250"/>
        <v>975.8677685950413</v>
      </c>
      <c r="AO392" s="74">
        <f t="shared" si="250"/>
        <v>1475.702479338843</v>
      </c>
      <c r="AP392" s="74">
        <f t="shared" si="250"/>
        <v>837.02479338842977</v>
      </c>
      <c r="AQ392" s="74">
        <f t="shared" si="250"/>
        <v>787.23966942148741</v>
      </c>
      <c r="AR392" s="74">
        <f t="shared" si="250"/>
        <v>854.87603305785126</v>
      </c>
    </row>
    <row r="393" spans="1:44">
      <c r="A393" s="77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</row>
    <row r="394" spans="1:44">
      <c r="A394" s="79" t="s">
        <v>15</v>
      </c>
      <c r="B394" s="80">
        <f t="shared" ref="B394:AI394" si="251">MIN(B12:B377)</f>
        <v>17</v>
      </c>
      <c r="C394" s="80">
        <f t="shared" si="251"/>
        <v>15</v>
      </c>
      <c r="D394" s="80">
        <f t="shared" si="251"/>
        <v>21</v>
      </c>
      <c r="E394" s="80">
        <f t="shared" si="251"/>
        <v>21</v>
      </c>
      <c r="F394" s="80">
        <f t="shared" si="251"/>
        <v>15</v>
      </c>
      <c r="G394" s="80">
        <f t="shared" si="251"/>
        <v>15</v>
      </c>
      <c r="H394" s="80">
        <f t="shared" si="251"/>
        <v>19</v>
      </c>
      <c r="I394" s="80">
        <f t="shared" si="251"/>
        <v>19</v>
      </c>
      <c r="J394" s="80">
        <f t="shared" si="251"/>
        <v>19</v>
      </c>
      <c r="K394" s="80">
        <f t="shared" si="251"/>
        <v>19</v>
      </c>
      <c r="L394" s="80">
        <f t="shared" si="251"/>
        <v>21</v>
      </c>
      <c r="M394" s="80">
        <f t="shared" si="251"/>
        <v>7.3</v>
      </c>
      <c r="N394" s="80">
        <f t="shared" si="251"/>
        <v>19</v>
      </c>
      <c r="O394" s="80">
        <f t="shared" si="251"/>
        <v>21</v>
      </c>
      <c r="P394" s="80">
        <f t="shared" si="251"/>
        <v>20</v>
      </c>
      <c r="Q394" s="80">
        <f t="shared" si="251"/>
        <v>15</v>
      </c>
      <c r="R394" s="80">
        <f t="shared" si="251"/>
        <v>20</v>
      </c>
      <c r="S394" s="80">
        <f t="shared" si="251"/>
        <v>25</v>
      </c>
      <c r="T394" s="80">
        <f t="shared" si="251"/>
        <v>22</v>
      </c>
      <c r="U394" s="80">
        <f t="shared" si="251"/>
        <v>16</v>
      </c>
      <c r="V394" s="80">
        <f t="shared" si="251"/>
        <v>17</v>
      </c>
      <c r="W394" s="80">
        <f t="shared" si="251"/>
        <v>11</v>
      </c>
      <c r="X394" s="80">
        <f t="shared" si="251"/>
        <v>12</v>
      </c>
      <c r="Y394" s="80">
        <f t="shared" si="251"/>
        <v>13</v>
      </c>
      <c r="Z394" s="80">
        <f t="shared" si="251"/>
        <v>21</v>
      </c>
      <c r="AA394" s="80">
        <f t="shared" si="251"/>
        <v>14</v>
      </c>
      <c r="AB394" s="80">
        <f t="shared" si="251"/>
        <v>10</v>
      </c>
      <c r="AC394" s="80">
        <f t="shared" si="251"/>
        <v>12</v>
      </c>
      <c r="AD394" s="80">
        <f t="shared" si="251"/>
        <v>12</v>
      </c>
      <c r="AE394" s="80">
        <f t="shared" si="251"/>
        <v>13</v>
      </c>
      <c r="AF394" s="80">
        <f t="shared" si="251"/>
        <v>11</v>
      </c>
      <c r="AG394" s="80">
        <f t="shared" si="251"/>
        <v>10</v>
      </c>
      <c r="AH394" s="80">
        <f t="shared" si="251"/>
        <v>12</v>
      </c>
      <c r="AI394" s="80">
        <f t="shared" si="251"/>
        <v>15</v>
      </c>
      <c r="AJ394" s="80">
        <f>MIN(AJ12:AJ377)</f>
        <v>7.3</v>
      </c>
      <c r="AK394" s="80">
        <f>MIN(AK12:AK378)</f>
        <v>10</v>
      </c>
      <c r="AL394" s="80">
        <f t="shared" ref="AL394:AR394" si="252">MIN(AL12:AL378)</f>
        <v>13</v>
      </c>
      <c r="AM394" s="80">
        <f t="shared" si="252"/>
        <v>20</v>
      </c>
      <c r="AN394" s="80">
        <f t="shared" si="252"/>
        <v>16</v>
      </c>
      <c r="AO394" s="80">
        <f t="shared" si="252"/>
        <v>13</v>
      </c>
      <c r="AP394" s="80">
        <f t="shared" si="252"/>
        <v>9.4</v>
      </c>
      <c r="AQ394" s="80">
        <f t="shared" si="252"/>
        <v>9.9</v>
      </c>
      <c r="AR394" s="80">
        <f t="shared" si="252"/>
        <v>0</v>
      </c>
    </row>
    <row r="395" spans="1:44">
      <c r="A395" s="79" t="s">
        <v>16</v>
      </c>
      <c r="B395" s="80">
        <f t="shared" ref="B395:AI395" si="253">MAX(B12:B377)</f>
        <v>49800</v>
      </c>
      <c r="C395" s="80">
        <f t="shared" si="253"/>
        <v>14000</v>
      </c>
      <c r="D395" s="80">
        <f t="shared" si="253"/>
        <v>9800</v>
      </c>
      <c r="E395" s="80">
        <f t="shared" si="253"/>
        <v>22900</v>
      </c>
      <c r="F395" s="80">
        <f t="shared" si="253"/>
        <v>26900</v>
      </c>
      <c r="G395" s="80">
        <f t="shared" si="253"/>
        <v>23900</v>
      </c>
      <c r="H395" s="80">
        <f t="shared" si="253"/>
        <v>16400</v>
      </c>
      <c r="I395" s="80">
        <f t="shared" si="253"/>
        <v>15100</v>
      </c>
      <c r="J395" s="80">
        <f t="shared" si="253"/>
        <v>45400</v>
      </c>
      <c r="K395" s="80">
        <f t="shared" si="253"/>
        <v>28300</v>
      </c>
      <c r="L395" s="80">
        <f t="shared" si="253"/>
        <v>15600</v>
      </c>
      <c r="M395" s="80">
        <f t="shared" si="253"/>
        <v>724</v>
      </c>
      <c r="N395" s="80">
        <f t="shared" si="253"/>
        <v>15900</v>
      </c>
      <c r="O395" s="80">
        <f t="shared" si="253"/>
        <v>12000</v>
      </c>
      <c r="P395" s="80">
        <f t="shared" si="253"/>
        <v>18800</v>
      </c>
      <c r="Q395" s="80">
        <f t="shared" si="253"/>
        <v>10800</v>
      </c>
      <c r="R395" s="80">
        <f t="shared" si="253"/>
        <v>29700</v>
      </c>
      <c r="S395" s="80">
        <f t="shared" si="253"/>
        <v>18100</v>
      </c>
      <c r="T395" s="80">
        <f t="shared" si="253"/>
        <v>21600</v>
      </c>
      <c r="U395" s="80">
        <f t="shared" si="253"/>
        <v>12300</v>
      </c>
      <c r="V395" s="80">
        <f t="shared" si="253"/>
        <v>36000</v>
      </c>
      <c r="W395" s="80">
        <f t="shared" si="253"/>
        <v>6710</v>
      </c>
      <c r="X395" s="80">
        <f t="shared" si="253"/>
        <v>13100</v>
      </c>
      <c r="Y395" s="80">
        <f t="shared" si="253"/>
        <v>10900</v>
      </c>
      <c r="Z395" s="80">
        <f t="shared" si="253"/>
        <v>9980</v>
      </c>
      <c r="AA395" s="80">
        <f t="shared" si="253"/>
        <v>9330</v>
      </c>
      <c r="AB395" s="80">
        <f t="shared" si="253"/>
        <v>4540</v>
      </c>
      <c r="AC395" s="80">
        <f t="shared" si="253"/>
        <v>21600</v>
      </c>
      <c r="AD395" s="80">
        <f t="shared" si="253"/>
        <v>5860</v>
      </c>
      <c r="AE395" s="80">
        <f t="shared" si="253"/>
        <v>10200</v>
      </c>
      <c r="AF395" s="80">
        <f t="shared" si="253"/>
        <v>4100</v>
      </c>
      <c r="AG395" s="80">
        <f t="shared" si="253"/>
        <v>7770</v>
      </c>
      <c r="AH395" s="80">
        <f t="shared" si="253"/>
        <v>14000</v>
      </c>
      <c r="AI395" s="80">
        <f t="shared" si="253"/>
        <v>12600</v>
      </c>
      <c r="AJ395" s="80">
        <f>MAX(AJ12:AJ377)</f>
        <v>10600</v>
      </c>
      <c r="AK395" s="80">
        <f>MAX(AK12:AK378)</f>
        <v>5810</v>
      </c>
      <c r="AL395" s="80">
        <f t="shared" ref="AL395:AR395" si="254">MAX(AL12:AL378)</f>
        <v>7830</v>
      </c>
      <c r="AM395" s="80">
        <f t="shared" si="254"/>
        <v>10600</v>
      </c>
      <c r="AN395" s="80">
        <f t="shared" si="254"/>
        <v>10700</v>
      </c>
      <c r="AO395" s="80">
        <f t="shared" si="254"/>
        <v>14000</v>
      </c>
      <c r="AP395" s="80">
        <f t="shared" si="254"/>
        <v>8320</v>
      </c>
      <c r="AQ395" s="80">
        <f t="shared" si="254"/>
        <v>10200</v>
      </c>
      <c r="AR395" s="80">
        <f t="shared" si="254"/>
        <v>14500</v>
      </c>
    </row>
    <row r="396" spans="1:44">
      <c r="A396" s="79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</row>
    <row r="397" spans="1:44">
      <c r="A397" s="79" t="s">
        <v>17</v>
      </c>
      <c r="B397" s="80">
        <f t="shared" ref="B397:AI397" si="255">AVERAGE(B12:B377)</f>
        <v>769.67486338797812</v>
      </c>
      <c r="C397" s="80">
        <f t="shared" si="255"/>
        <v>933.67486338797812</v>
      </c>
      <c r="D397" s="80">
        <f t="shared" si="255"/>
        <v>669.69672131147536</v>
      </c>
      <c r="E397" s="80">
        <f t="shared" si="255"/>
        <v>1205.9562841530055</v>
      </c>
      <c r="F397" s="80">
        <f t="shared" si="255"/>
        <v>1063.9945355191257</v>
      </c>
      <c r="G397" s="80">
        <f t="shared" si="255"/>
        <v>1176.5874316939892</v>
      </c>
      <c r="H397" s="80">
        <f t="shared" si="255"/>
        <v>668.93169398907105</v>
      </c>
      <c r="I397" s="80">
        <f t="shared" si="255"/>
        <v>942.86885245901635</v>
      </c>
      <c r="J397" s="80">
        <f t="shared" si="255"/>
        <v>1793.3797814207651</v>
      </c>
      <c r="K397" s="80">
        <f t="shared" si="255"/>
        <v>1059.7841530054645</v>
      </c>
      <c r="L397" s="80">
        <f t="shared" si="255"/>
        <v>488.10655737704917</v>
      </c>
      <c r="M397" s="80">
        <f t="shared" si="255"/>
        <v>69.831420765027318</v>
      </c>
      <c r="N397" s="80">
        <f t="shared" si="255"/>
        <v>1096.188524590164</v>
      </c>
      <c r="O397" s="80">
        <f t="shared" si="255"/>
        <v>506.04644808743171</v>
      </c>
      <c r="P397" s="80">
        <f t="shared" si="255"/>
        <v>974.69125683060111</v>
      </c>
      <c r="Q397" s="80">
        <f t="shared" si="255"/>
        <v>510.13114754098359</v>
      </c>
      <c r="R397" s="80">
        <f t="shared" si="255"/>
        <v>1485.9480874316939</v>
      </c>
      <c r="S397" s="80">
        <f t="shared" si="255"/>
        <v>1795.295081967213</v>
      </c>
      <c r="T397" s="80">
        <f t="shared" si="255"/>
        <v>1103.1530054644809</v>
      </c>
      <c r="U397" s="80">
        <f t="shared" si="255"/>
        <v>592.03551912568309</v>
      </c>
      <c r="V397" s="80">
        <f t="shared" si="255"/>
        <v>1091.1530054644809</v>
      </c>
      <c r="W397" s="80">
        <f t="shared" si="255"/>
        <v>436.77868852459017</v>
      </c>
      <c r="X397" s="80">
        <f t="shared" si="255"/>
        <v>448.69945355191254</v>
      </c>
      <c r="Y397" s="80">
        <f t="shared" si="255"/>
        <v>597.12568306010928</v>
      </c>
      <c r="Z397" s="80">
        <f t="shared" si="255"/>
        <v>415.67486338797812</v>
      </c>
      <c r="AA397" s="80">
        <f t="shared" si="255"/>
        <v>254.90437158469945</v>
      </c>
      <c r="AB397" s="80">
        <f t="shared" si="255"/>
        <v>325.83879781420762</v>
      </c>
      <c r="AC397" s="80">
        <f t="shared" si="255"/>
        <v>788.21584699453547</v>
      </c>
      <c r="AD397" s="80">
        <f t="shared" si="255"/>
        <v>339.07923497267757</v>
      </c>
      <c r="AE397" s="80">
        <f t="shared" si="255"/>
        <v>662.34972677595624</v>
      </c>
      <c r="AF397" s="80">
        <f t="shared" si="255"/>
        <v>257.26229508196724</v>
      </c>
      <c r="AG397" s="80">
        <f t="shared" si="255"/>
        <v>671.59562841530055</v>
      </c>
      <c r="AH397" s="80">
        <f t="shared" si="255"/>
        <v>1115.4016393442623</v>
      </c>
      <c r="AI397" s="80">
        <f t="shared" si="255"/>
        <v>781.03825136612022</v>
      </c>
      <c r="AJ397" s="80">
        <f>AVERAGE(AJ12:AJ377)</f>
        <v>538.13415300546444</v>
      </c>
      <c r="AK397" s="80">
        <f>AVERAGE(AK12:AK378)</f>
        <v>414.65573770491801</v>
      </c>
      <c r="AL397" s="80">
        <f t="shared" ref="AL397:AR397" si="256">AVERAGE(AL12:AL378)</f>
        <v>676.93442622950818</v>
      </c>
      <c r="AM397" s="80">
        <f t="shared" si="256"/>
        <v>859.15300546448088</v>
      </c>
      <c r="AN397" s="80">
        <f t="shared" si="256"/>
        <v>515.52459016393448</v>
      </c>
      <c r="AO397" s="80">
        <f t="shared" si="256"/>
        <v>467.45628415300547</v>
      </c>
      <c r="AP397" s="80">
        <f t="shared" si="256"/>
        <v>291.08469945355193</v>
      </c>
      <c r="AQ397" s="80">
        <f t="shared" si="256"/>
        <v>476.99972677595628</v>
      </c>
      <c r="AR397" s="80">
        <f t="shared" si="256"/>
        <v>955.68579234972674</v>
      </c>
    </row>
  </sheetData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3:U65"/>
  <sheetViews>
    <sheetView zoomScale="90" zoomScaleNormal="90" zoomScalePageLayoutView="90" workbookViewId="0">
      <selection activeCell="E4" sqref="E4"/>
    </sheetView>
  </sheetViews>
  <sheetFormatPr baseColWidth="10" defaultColWidth="11.5" defaultRowHeight="15"/>
  <cols>
    <col min="4" max="4" width="15.33203125" customWidth="1"/>
    <col min="5" max="5" width="18.83203125" customWidth="1"/>
    <col min="6" max="7" width="17.1640625" customWidth="1"/>
    <col min="21" max="21" width="14.1640625" customWidth="1"/>
  </cols>
  <sheetData>
    <row r="3" spans="3:21" ht="80">
      <c r="C3" s="87"/>
      <c r="D3" s="87" t="s">
        <v>112</v>
      </c>
      <c r="E3" s="87" t="s">
        <v>113</v>
      </c>
      <c r="F3" s="87" t="s">
        <v>114</v>
      </c>
      <c r="G3" s="87" t="s">
        <v>115</v>
      </c>
      <c r="H3" s="87" t="s">
        <v>117</v>
      </c>
      <c r="R3" t="s">
        <v>106</v>
      </c>
      <c r="S3" t="s">
        <v>107</v>
      </c>
      <c r="T3" t="s">
        <v>110</v>
      </c>
      <c r="U3" t="s">
        <v>109</v>
      </c>
    </row>
    <row r="4" spans="3:21">
      <c r="C4" t="s">
        <v>18</v>
      </c>
      <c r="D4">
        <v>85</v>
      </c>
      <c r="E4" s="89">
        <v>56.039022058823527</v>
      </c>
      <c r="F4" s="86">
        <v>9447.9012396694197</v>
      </c>
      <c r="G4" s="86">
        <v>3078612672.6993747</v>
      </c>
      <c r="H4">
        <v>12791.668752066098</v>
      </c>
      <c r="I4" s="90">
        <f>F4/H4</f>
        <v>0.73859802210273806</v>
      </c>
      <c r="M4" t="s">
        <v>18</v>
      </c>
      <c r="N4">
        <v>12791.668752066098</v>
      </c>
      <c r="P4" t="s">
        <v>18</v>
      </c>
      <c r="R4">
        <v>85</v>
      </c>
      <c r="S4" s="89">
        <v>56.039022058823527</v>
      </c>
      <c r="T4" s="86">
        <v>9447.9012396694197</v>
      </c>
      <c r="U4" s="86">
        <v>3078612672.6993747</v>
      </c>
    </row>
    <row r="5" spans="3:21">
      <c r="C5" t="s">
        <v>19</v>
      </c>
      <c r="D5">
        <v>109</v>
      </c>
      <c r="E5" s="89">
        <v>84.870590596330331</v>
      </c>
      <c r="F5" s="86">
        <v>18348.881404958687</v>
      </c>
      <c r="G5" s="86">
        <v>5979010299.7668781</v>
      </c>
      <c r="H5">
        <v>20932.2062396695</v>
      </c>
      <c r="I5" s="90">
        <f t="shared" ref="I5:I44" si="0">F5/H5</f>
        <v>0.87658611781614082</v>
      </c>
      <c r="M5" t="s">
        <v>19</v>
      </c>
      <c r="N5">
        <v>20932.2062396695</v>
      </c>
      <c r="P5" t="s">
        <v>19</v>
      </c>
      <c r="R5">
        <v>109</v>
      </c>
      <c r="S5" s="89">
        <v>84.870590596330331</v>
      </c>
      <c r="T5" s="86">
        <v>18348.881404958687</v>
      </c>
      <c r="U5" s="86">
        <v>5979010299.7668781</v>
      </c>
    </row>
    <row r="6" spans="3:21">
      <c r="C6" t="s">
        <v>20</v>
      </c>
      <c r="D6">
        <v>92</v>
      </c>
      <c r="E6" s="89">
        <v>77.963161231884015</v>
      </c>
      <c r="F6" s="86">
        <v>14226.666115702472</v>
      </c>
      <c r="G6" s="86">
        <v>4635780315.9674978</v>
      </c>
      <c r="H6">
        <v>15735.597256942092</v>
      </c>
      <c r="I6" s="90">
        <f t="shared" si="0"/>
        <v>0.90410715801880837</v>
      </c>
      <c r="M6" t="s">
        <v>20</v>
      </c>
      <c r="N6">
        <v>15735.597256942092</v>
      </c>
      <c r="P6" t="s">
        <v>20</v>
      </c>
      <c r="R6">
        <v>92</v>
      </c>
      <c r="S6" s="89">
        <v>77.963161231884015</v>
      </c>
      <c r="T6" s="86">
        <v>14226.666115702472</v>
      </c>
      <c r="U6" s="86">
        <v>4635780315.9674978</v>
      </c>
    </row>
    <row r="7" spans="3:21">
      <c r="C7" t="s">
        <v>21</v>
      </c>
      <c r="D7">
        <v>93</v>
      </c>
      <c r="E7" s="89">
        <v>59.207739695340521</v>
      </c>
      <c r="F7" s="86">
        <v>10921.626033057855</v>
      </c>
      <c r="G7" s="86">
        <v>3558828088.790626</v>
      </c>
      <c r="H7">
        <v>14447.87099049584</v>
      </c>
      <c r="I7" s="90">
        <f t="shared" si="0"/>
        <v>0.75593324720592858</v>
      </c>
      <c r="M7" t="s">
        <v>21</v>
      </c>
      <c r="N7">
        <v>14447.87099049584</v>
      </c>
      <c r="P7" t="s">
        <v>21</v>
      </c>
      <c r="R7">
        <v>93</v>
      </c>
      <c r="S7" s="89">
        <v>59.207739695340521</v>
      </c>
      <c r="T7" s="86">
        <v>10921.626033057855</v>
      </c>
      <c r="U7" s="86">
        <v>3558828088.790626</v>
      </c>
    </row>
    <row r="8" spans="3:21">
      <c r="C8" t="s">
        <v>22</v>
      </c>
      <c r="D8">
        <v>83</v>
      </c>
      <c r="E8" s="89">
        <v>39.788027108433759</v>
      </c>
      <c r="F8" s="86">
        <v>6550.2272727272766</v>
      </c>
      <c r="G8" s="86">
        <v>2134401300.2812512</v>
      </c>
      <c r="H8">
        <v>11222.81953719004</v>
      </c>
      <c r="I8" s="90">
        <f t="shared" si="0"/>
        <v>0.58365255282072515</v>
      </c>
      <c r="M8" t="s">
        <v>22</v>
      </c>
      <c r="N8">
        <v>11222.81953719004</v>
      </c>
      <c r="P8" t="s">
        <v>22</v>
      </c>
      <c r="R8">
        <v>83</v>
      </c>
      <c r="S8" s="89">
        <v>39.788027108433759</v>
      </c>
      <c r="T8" s="86">
        <v>6550.2272727272766</v>
      </c>
      <c r="U8" s="86">
        <v>2134401300.2812512</v>
      </c>
    </row>
    <row r="9" spans="3:21">
      <c r="C9" t="s">
        <v>23</v>
      </c>
      <c r="D9">
        <v>118</v>
      </c>
      <c r="E9" s="89">
        <v>40.727198093220352</v>
      </c>
      <c r="F9" s="86">
        <v>9532.1838842975249</v>
      </c>
      <c r="G9" s="86">
        <v>3106076297.821876</v>
      </c>
      <c r="H9">
        <v>11020.289611570224</v>
      </c>
      <c r="I9" s="90">
        <f t="shared" si="0"/>
        <v>0.86496673139058577</v>
      </c>
      <c r="M9" t="s">
        <v>23</v>
      </c>
      <c r="N9">
        <v>11020.289611570224</v>
      </c>
      <c r="P9" t="s">
        <v>23</v>
      </c>
      <c r="R9">
        <v>118</v>
      </c>
      <c r="S9" s="89">
        <v>40.727198093220352</v>
      </c>
      <c r="T9" s="86">
        <v>9532.1838842975249</v>
      </c>
      <c r="U9" s="86">
        <v>3106076297.821876</v>
      </c>
    </row>
    <row r="10" spans="3:21">
      <c r="C10" t="s">
        <v>24</v>
      </c>
      <c r="D10">
        <v>129</v>
      </c>
      <c r="E10" s="89">
        <v>91.123044250646046</v>
      </c>
      <c r="F10" s="86">
        <v>23315.450000000015</v>
      </c>
      <c r="G10" s="86">
        <v>7597374064.2318792</v>
      </c>
      <c r="H10">
        <v>27769.733063719093</v>
      </c>
      <c r="I10" s="90">
        <f t="shared" si="0"/>
        <v>0.83959935612277958</v>
      </c>
      <c r="M10" t="s">
        <v>24</v>
      </c>
      <c r="N10">
        <v>27769.733063719093</v>
      </c>
      <c r="P10" t="s">
        <v>24</v>
      </c>
      <c r="R10">
        <v>129</v>
      </c>
      <c r="S10" s="89">
        <v>91.123044250646046</v>
      </c>
      <c r="T10" s="86">
        <v>23315.450000000015</v>
      </c>
      <c r="U10" s="86">
        <v>7597374064.2318792</v>
      </c>
    </row>
    <row r="11" spans="3:21">
      <c r="C11" t="s">
        <v>25</v>
      </c>
      <c r="D11">
        <v>70</v>
      </c>
      <c r="E11" s="89">
        <v>78.626520833333345</v>
      </c>
      <c r="F11" s="86">
        <v>10916.74008264463</v>
      </c>
      <c r="G11" s="86">
        <v>3557235994.580626</v>
      </c>
      <c r="H11">
        <v>14400.300756694181</v>
      </c>
      <c r="I11" s="90">
        <f t="shared" si="0"/>
        <v>0.75809111678239294</v>
      </c>
      <c r="M11" t="s">
        <v>25</v>
      </c>
      <c r="N11">
        <v>14400.300756694181</v>
      </c>
      <c r="P11" t="s">
        <v>25</v>
      </c>
      <c r="R11">
        <v>70</v>
      </c>
      <c r="S11" s="89">
        <v>78.626520833333345</v>
      </c>
      <c r="T11" s="86">
        <v>10916.74008264463</v>
      </c>
      <c r="U11" s="86">
        <v>3557235994.580626</v>
      </c>
    </row>
    <row r="12" spans="3:21">
      <c r="C12" t="s">
        <v>26</v>
      </c>
      <c r="D12">
        <v>43</v>
      </c>
      <c r="E12" s="89">
        <v>37.902393410852703</v>
      </c>
      <c r="F12" s="86">
        <v>3232.6669421487595</v>
      </c>
      <c r="G12" s="86">
        <v>1053369331.6912497</v>
      </c>
      <c r="H12">
        <v>8182.539537190075</v>
      </c>
      <c r="I12" s="90">
        <f t="shared" si="0"/>
        <v>0.39506890586426346</v>
      </c>
      <c r="M12" t="s">
        <v>26</v>
      </c>
      <c r="N12">
        <v>8182.539537190075</v>
      </c>
      <c r="P12" t="s">
        <v>26</v>
      </c>
      <c r="R12">
        <v>43</v>
      </c>
      <c r="S12" s="89">
        <v>37.902393410852703</v>
      </c>
      <c r="T12" s="86">
        <v>3232.6669421487595</v>
      </c>
      <c r="U12" s="86">
        <v>1053369331.6912497</v>
      </c>
    </row>
    <row r="13" spans="3:21">
      <c r="C13" t="s">
        <v>27</v>
      </c>
      <c r="D13">
        <v>1</v>
      </c>
      <c r="E13" s="89">
        <v>6.7741666666666669</v>
      </c>
      <c r="F13" s="86">
        <v>13.436363636363636</v>
      </c>
      <c r="G13" s="86">
        <v>4378259.0775000006</v>
      </c>
      <c r="H13">
        <v>1058.2488812396687</v>
      </c>
      <c r="I13" s="90">
        <f t="shared" si="0"/>
        <v>1.2696789833242085E-2</v>
      </c>
      <c r="M13" t="s">
        <v>27</v>
      </c>
      <c r="N13">
        <v>1058.2488812396687</v>
      </c>
      <c r="P13" t="s">
        <v>27</v>
      </c>
      <c r="R13">
        <v>1</v>
      </c>
      <c r="S13" s="89">
        <v>6.7741666666666669</v>
      </c>
      <c r="T13" s="86">
        <v>13.436363636363636</v>
      </c>
      <c r="U13" s="86">
        <v>4378259.0775000006</v>
      </c>
    </row>
    <row r="14" spans="3:21">
      <c r="C14" t="s">
        <v>28</v>
      </c>
      <c r="D14">
        <v>111</v>
      </c>
      <c r="E14" s="89">
        <v>96.19205705705707</v>
      </c>
      <c r="F14" s="86">
        <v>21178.152066115701</v>
      </c>
      <c r="G14" s="86">
        <v>6900932353.2450008</v>
      </c>
      <c r="H14">
        <v>24065.925702479384</v>
      </c>
      <c r="I14" s="90">
        <f t="shared" si="0"/>
        <v>0.88000571130882488</v>
      </c>
      <c r="M14" t="s">
        <v>28</v>
      </c>
      <c r="N14">
        <v>24065.925702479384</v>
      </c>
      <c r="P14" t="s">
        <v>28</v>
      </c>
      <c r="R14">
        <v>111</v>
      </c>
      <c r="S14" s="89">
        <v>96.19205705705707</v>
      </c>
      <c r="T14" s="86">
        <v>21178.152066115701</v>
      </c>
      <c r="U14" s="86">
        <v>6900932353.2450008</v>
      </c>
    </row>
    <row r="15" spans="3:21">
      <c r="C15" t="s">
        <v>29</v>
      </c>
      <c r="D15">
        <v>39</v>
      </c>
      <c r="E15" s="89">
        <v>33.973472222222227</v>
      </c>
      <c r="F15" s="86">
        <v>2628.0305785123969</v>
      </c>
      <c r="G15" s="86">
        <v>856347673.20375013</v>
      </c>
      <c r="H15">
        <v>6102.4801735537203</v>
      </c>
      <c r="I15" s="90">
        <f t="shared" si="0"/>
        <v>0.43064958898211197</v>
      </c>
      <c r="M15" t="s">
        <v>29</v>
      </c>
      <c r="N15">
        <v>6102.4801735537203</v>
      </c>
      <c r="P15" t="s">
        <v>29</v>
      </c>
      <c r="R15">
        <v>39</v>
      </c>
      <c r="S15" s="89">
        <v>33.973472222222227</v>
      </c>
      <c r="T15" s="86">
        <v>2628.0305785123969</v>
      </c>
      <c r="U15" s="86">
        <v>856347673.20375013</v>
      </c>
    </row>
    <row r="16" spans="3:21">
      <c r="C16" t="s">
        <v>30</v>
      </c>
      <c r="D16">
        <v>110</v>
      </c>
      <c r="E16" s="89">
        <v>44.815871212121223</v>
      </c>
      <c r="F16" s="86">
        <v>9778.008264462811</v>
      </c>
      <c r="G16" s="86">
        <v>3186178537.7625008</v>
      </c>
      <c r="H16">
        <v>14221.572106694179</v>
      </c>
      <c r="I16" s="90">
        <f t="shared" si="0"/>
        <v>0.6875476347555306</v>
      </c>
      <c r="M16" t="s">
        <v>30</v>
      </c>
      <c r="N16">
        <v>14221.572106694179</v>
      </c>
      <c r="P16" t="s">
        <v>30</v>
      </c>
      <c r="R16">
        <v>110</v>
      </c>
      <c r="S16" s="89">
        <v>44.815871212121223</v>
      </c>
      <c r="T16" s="86">
        <v>9778.008264462811</v>
      </c>
      <c r="U16" s="86">
        <v>3186178537.7625008</v>
      </c>
    </row>
    <row r="17" spans="3:21">
      <c r="C17" t="s">
        <v>31</v>
      </c>
      <c r="D17">
        <v>59</v>
      </c>
      <c r="E17" s="89">
        <v>43.181398305084748</v>
      </c>
      <c r="F17" s="86">
        <v>5053.2942148760339</v>
      </c>
      <c r="G17" s="86">
        <v>1646623436.6925001</v>
      </c>
      <c r="H17">
        <v>8133.2350190909056</v>
      </c>
      <c r="I17" s="90">
        <f t="shared" si="0"/>
        <v>0.62131417609531558</v>
      </c>
      <c r="M17" t="s">
        <v>31</v>
      </c>
      <c r="N17">
        <v>8133.2350190909056</v>
      </c>
      <c r="P17" t="s">
        <v>31</v>
      </c>
      <c r="R17">
        <v>59</v>
      </c>
      <c r="S17" s="89">
        <v>43.181398305084748</v>
      </c>
      <c r="T17" s="86">
        <v>5053.2942148760339</v>
      </c>
      <c r="U17" s="86">
        <v>1646623436.6925001</v>
      </c>
    </row>
    <row r="18" spans="3:21">
      <c r="C18" t="s">
        <v>32</v>
      </c>
      <c r="D18">
        <v>121</v>
      </c>
      <c r="E18" s="89">
        <v>66.445108471074377</v>
      </c>
      <c r="F18" s="86">
        <v>15946.826033057851</v>
      </c>
      <c r="G18" s="86">
        <v>5196296983.7756252</v>
      </c>
      <c r="H18">
        <v>22688.937512396729</v>
      </c>
      <c r="I18" s="90">
        <f t="shared" si="0"/>
        <v>0.70284587034297485</v>
      </c>
      <c r="M18" t="s">
        <v>32</v>
      </c>
      <c r="N18">
        <v>22688.937512396729</v>
      </c>
      <c r="P18" t="s">
        <v>32</v>
      </c>
      <c r="R18">
        <v>121</v>
      </c>
      <c r="S18" s="89">
        <v>66.445108471074377</v>
      </c>
      <c r="T18" s="86">
        <v>15946.826033057851</v>
      </c>
      <c r="U18" s="86">
        <v>5196296983.7756252</v>
      </c>
    </row>
    <row r="19" spans="3:21">
      <c r="C19" t="s">
        <v>33</v>
      </c>
      <c r="D19">
        <v>117</v>
      </c>
      <c r="E19" s="89">
        <v>117.67943376068376</v>
      </c>
      <c r="F19" s="86">
        <v>27309.409090909092</v>
      </c>
      <c r="G19" s="86">
        <v>8898811575.0187492</v>
      </c>
      <c r="H19">
        <v>31932.062280991784</v>
      </c>
      <c r="I19" s="90">
        <f t="shared" si="0"/>
        <v>0.85523474339349448</v>
      </c>
      <c r="M19" t="s">
        <v>33</v>
      </c>
      <c r="N19">
        <v>31932.062280991784</v>
      </c>
      <c r="P19" t="s">
        <v>33</v>
      </c>
      <c r="R19">
        <v>117</v>
      </c>
      <c r="S19" s="89">
        <v>117.67943376068376</v>
      </c>
      <c r="T19" s="86">
        <v>27309.409090909092</v>
      </c>
      <c r="U19" s="86">
        <v>8898811575.0187492</v>
      </c>
    </row>
    <row r="20" spans="3:21">
      <c r="C20" t="s">
        <v>34</v>
      </c>
      <c r="D20">
        <v>99</v>
      </c>
      <c r="E20" s="89">
        <v>68.471024831649828</v>
      </c>
      <c r="F20" s="86">
        <v>13445.219421487604</v>
      </c>
      <c r="G20" s="86">
        <v>4381144748.2556248</v>
      </c>
      <c r="H20">
        <v>16727.359818181845</v>
      </c>
      <c r="I20" s="90">
        <f t="shared" si="0"/>
        <v>0.80378610657213756</v>
      </c>
      <c r="M20" t="s">
        <v>34</v>
      </c>
      <c r="N20">
        <v>16727.359818181845</v>
      </c>
      <c r="P20" t="s">
        <v>34</v>
      </c>
      <c r="R20">
        <v>99</v>
      </c>
      <c r="S20" s="89">
        <v>68.471024831649828</v>
      </c>
      <c r="T20" s="86">
        <v>13445.219421487604</v>
      </c>
      <c r="U20" s="86">
        <v>4381144748.2556248</v>
      </c>
    </row>
    <row r="21" spans="3:21">
      <c r="C21" t="s">
        <v>35</v>
      </c>
      <c r="D21">
        <v>61</v>
      </c>
      <c r="E21" s="89">
        <v>48.055191256830618</v>
      </c>
      <c r="F21" s="86">
        <v>5814.2809917355389</v>
      </c>
      <c r="G21" s="86">
        <v>1894592109.9000006</v>
      </c>
      <c r="H21">
        <v>8931.9872891735322</v>
      </c>
      <c r="I21" s="90">
        <f t="shared" si="0"/>
        <v>0.65095043280939646</v>
      </c>
      <c r="M21" t="s">
        <v>35</v>
      </c>
      <c r="N21">
        <v>8931.9872891735322</v>
      </c>
      <c r="P21" t="s">
        <v>35</v>
      </c>
      <c r="R21">
        <v>61</v>
      </c>
      <c r="S21" s="89">
        <v>48.055191256830618</v>
      </c>
      <c r="T21" s="86">
        <v>5814.2809917355389</v>
      </c>
      <c r="U21" s="86">
        <v>1894592109.9000006</v>
      </c>
    </row>
    <row r="22" spans="3:21">
      <c r="C22" t="s">
        <v>36</v>
      </c>
      <c r="D22">
        <v>88</v>
      </c>
      <c r="E22" s="89">
        <v>86.381122159090907</v>
      </c>
      <c r="F22" s="86">
        <v>15077.432231404959</v>
      </c>
      <c r="G22" s="86">
        <v>4913003720.2837496</v>
      </c>
      <c r="H22">
        <v>17418.871006363661</v>
      </c>
      <c r="I22" s="90">
        <f t="shared" si="0"/>
        <v>0.86558033674494173</v>
      </c>
      <c r="M22" t="s">
        <v>36</v>
      </c>
      <c r="N22">
        <v>17418.871006363661</v>
      </c>
      <c r="P22" t="s">
        <v>36</v>
      </c>
      <c r="R22">
        <v>88</v>
      </c>
      <c r="S22" s="89">
        <v>86.381122159090907</v>
      </c>
      <c r="T22" s="86">
        <v>15077.432231404959</v>
      </c>
      <c r="U22" s="86">
        <v>4913003720.2837496</v>
      </c>
    </row>
    <row r="23" spans="3:21">
      <c r="C23" t="s">
        <v>37</v>
      </c>
      <c r="D23">
        <v>58</v>
      </c>
      <c r="E23" s="89">
        <v>41.300650143678169</v>
      </c>
      <c r="F23" s="86">
        <v>4751.2814049586786</v>
      </c>
      <c r="G23" s="86">
        <v>1548212113.3368754</v>
      </c>
      <c r="H23">
        <v>8199.3712211570128</v>
      </c>
      <c r="I23" s="90">
        <f t="shared" si="0"/>
        <v>0.57946899546380404</v>
      </c>
      <c r="M23" t="s">
        <v>37</v>
      </c>
      <c r="N23">
        <v>8199.3712211570128</v>
      </c>
      <c r="P23" t="s">
        <v>37</v>
      </c>
      <c r="R23">
        <v>58</v>
      </c>
      <c r="S23" s="89">
        <v>41.300650143678169</v>
      </c>
      <c r="T23" s="86">
        <v>4751.2814049586786</v>
      </c>
      <c r="U23" s="86">
        <v>1548212113.3368754</v>
      </c>
    </row>
    <row r="24" spans="3:21">
      <c r="C24" t="s">
        <v>38</v>
      </c>
      <c r="D24">
        <v>42</v>
      </c>
      <c r="E24" s="89">
        <v>61.418377976190456</v>
      </c>
      <c r="F24" s="86">
        <v>5116.5061983471051</v>
      </c>
      <c r="G24" s="86">
        <v>1667221155.5343745</v>
      </c>
      <c r="H24">
        <v>7155.6607177685773</v>
      </c>
      <c r="I24" s="90">
        <f t="shared" si="0"/>
        <v>0.7150291776190637</v>
      </c>
      <c r="M24" t="s">
        <v>38</v>
      </c>
      <c r="N24">
        <v>7155.6607177685773</v>
      </c>
      <c r="P24" t="s">
        <v>38</v>
      </c>
      <c r="R24">
        <v>42</v>
      </c>
      <c r="S24" s="89">
        <v>61.418377976190456</v>
      </c>
      <c r="T24" s="86">
        <v>5116.5061983471051</v>
      </c>
      <c r="U24" s="86">
        <v>1667221155.5343745</v>
      </c>
    </row>
    <row r="25" spans="3:21">
      <c r="C25" t="s">
        <v>39</v>
      </c>
      <c r="D25">
        <v>67</v>
      </c>
      <c r="E25" s="89">
        <v>47.982148631840786</v>
      </c>
      <c r="F25" s="86">
        <v>6376.4706611570236</v>
      </c>
      <c r="G25" s="86">
        <v>2077782449.9381244</v>
      </c>
      <c r="H25">
        <v>9594.6271813222793</v>
      </c>
      <c r="I25" s="90">
        <f t="shared" si="0"/>
        <v>0.66458764271424808</v>
      </c>
      <c r="M25" t="s">
        <v>39</v>
      </c>
      <c r="N25">
        <v>9594.6271813222793</v>
      </c>
      <c r="P25" t="s">
        <v>39</v>
      </c>
      <c r="R25">
        <v>67</v>
      </c>
      <c r="S25" s="89">
        <v>47.982148631840786</v>
      </c>
      <c r="T25" s="86">
        <v>6376.4706611570236</v>
      </c>
      <c r="U25" s="86">
        <v>2077782449.9381244</v>
      </c>
    </row>
    <row r="26" spans="3:21">
      <c r="C26" t="s">
        <v>40</v>
      </c>
      <c r="D26">
        <v>49</v>
      </c>
      <c r="E26" s="89">
        <v>27.473707482993209</v>
      </c>
      <c r="F26" s="86">
        <v>2670.1719008264477</v>
      </c>
      <c r="G26" s="86">
        <v>870079485.76500034</v>
      </c>
      <c r="H26">
        <v>5830.0174380165299</v>
      </c>
      <c r="I26" s="90">
        <f t="shared" si="0"/>
        <v>0.45800410191138041</v>
      </c>
      <c r="M26" t="s">
        <v>40</v>
      </c>
      <c r="N26">
        <v>5830.0174380165299</v>
      </c>
      <c r="P26" t="s">
        <v>40</v>
      </c>
      <c r="R26">
        <v>49</v>
      </c>
      <c r="S26" s="89">
        <v>27.473707482993209</v>
      </c>
      <c r="T26" s="86">
        <v>2670.1719008264477</v>
      </c>
      <c r="U26" s="86">
        <v>870079485.76500034</v>
      </c>
    </row>
    <row r="27" spans="3:21">
      <c r="C27" t="s">
        <v>41</v>
      </c>
      <c r="D27">
        <v>30</v>
      </c>
      <c r="E27" s="89">
        <v>29.955159722222227</v>
      </c>
      <c r="F27" s="86">
        <v>1782.4557851239672</v>
      </c>
      <c r="G27" s="86">
        <v>580815868.98562515</v>
      </c>
      <c r="H27">
        <v>4344.6764710743746</v>
      </c>
      <c r="I27" s="90">
        <f t="shared" si="0"/>
        <v>0.41026202917318538</v>
      </c>
      <c r="M27" t="s">
        <v>41</v>
      </c>
      <c r="N27">
        <v>4344.6764710743746</v>
      </c>
      <c r="P27" t="s">
        <v>41</v>
      </c>
      <c r="R27">
        <v>30</v>
      </c>
      <c r="S27" s="89">
        <v>29.955159722222227</v>
      </c>
      <c r="T27" s="86">
        <v>1782.4557851239672</v>
      </c>
      <c r="U27" s="86">
        <v>580815868.98562515</v>
      </c>
    </row>
    <row r="28" spans="3:21">
      <c r="C28" t="s">
        <v>42</v>
      </c>
      <c r="D28">
        <v>39</v>
      </c>
      <c r="E28" s="89">
        <v>32.99840277777777</v>
      </c>
      <c r="F28" s="86">
        <v>2552.6037190082639</v>
      </c>
      <c r="G28" s="86">
        <v>831769718.83687472</v>
      </c>
      <c r="H28">
        <v>5374.2667526446294</v>
      </c>
      <c r="I28" s="90">
        <f t="shared" si="0"/>
        <v>0.47496781170234059</v>
      </c>
      <c r="M28" t="s">
        <v>42</v>
      </c>
      <c r="N28">
        <v>5374.2667526446294</v>
      </c>
      <c r="P28" t="s">
        <v>42</v>
      </c>
      <c r="R28">
        <v>39</v>
      </c>
      <c r="S28" s="89">
        <v>32.99840277777777</v>
      </c>
      <c r="T28" s="86">
        <v>2552.6037190082639</v>
      </c>
      <c r="U28" s="86">
        <v>831769718.83687472</v>
      </c>
    </row>
    <row r="29" spans="3:21">
      <c r="C29" t="s">
        <v>43</v>
      </c>
      <c r="D29">
        <v>72</v>
      </c>
      <c r="E29" s="89">
        <v>51.864713541666667</v>
      </c>
      <c r="F29" s="86">
        <v>7406.795454545455</v>
      </c>
      <c r="G29" s="86">
        <v>2413515316.4718752</v>
      </c>
      <c r="H29">
        <v>12714.721932975197</v>
      </c>
      <c r="I29" s="90">
        <f t="shared" si="0"/>
        <v>0.58253695940736105</v>
      </c>
      <c r="M29" t="s">
        <v>43</v>
      </c>
      <c r="N29">
        <v>12714.721932975197</v>
      </c>
      <c r="P29" t="s">
        <v>43</v>
      </c>
      <c r="R29">
        <v>72</v>
      </c>
      <c r="S29" s="89">
        <v>51.864713541666667</v>
      </c>
      <c r="T29" s="86">
        <v>7406.795454545455</v>
      </c>
      <c r="U29" s="86">
        <v>2413515316.4718752</v>
      </c>
    </row>
    <row r="30" spans="3:21">
      <c r="C30" t="s">
        <v>44</v>
      </c>
      <c r="D30">
        <v>37</v>
      </c>
      <c r="E30" s="89">
        <v>35.830681306306303</v>
      </c>
      <c r="F30" s="86">
        <v>2629.5574380165285</v>
      </c>
      <c r="G30" s="86">
        <v>856845202.64437497</v>
      </c>
      <c r="H30">
        <v>6069.5974393388315</v>
      </c>
      <c r="I30" s="90">
        <f t="shared" si="0"/>
        <v>0.43323424070492711</v>
      </c>
      <c r="M30" t="s">
        <v>44</v>
      </c>
      <c r="N30">
        <v>6069.5974393388315</v>
      </c>
      <c r="P30" t="s">
        <v>44</v>
      </c>
      <c r="R30">
        <v>37</v>
      </c>
      <c r="S30" s="89">
        <v>35.830681306306303</v>
      </c>
      <c r="T30" s="86">
        <v>2629.5574380165285</v>
      </c>
      <c r="U30" s="86">
        <v>856845202.64437497</v>
      </c>
    </row>
    <row r="31" spans="3:21">
      <c r="C31" t="s">
        <v>50</v>
      </c>
      <c r="D31">
        <v>86</v>
      </c>
      <c r="E31" s="89">
        <v>58.964251453488373</v>
      </c>
      <c r="F31" s="86">
        <v>10058.03429752066</v>
      </c>
      <c r="G31" s="86">
        <v>3277425437.1731248</v>
      </c>
      <c r="H31">
        <v>11973.831159008234</v>
      </c>
      <c r="I31" s="90">
        <f t="shared" si="0"/>
        <v>0.84000134659939074</v>
      </c>
      <c r="M31" t="s">
        <v>50</v>
      </c>
      <c r="N31">
        <v>11973.831159008234</v>
      </c>
      <c r="P31" t="s">
        <v>50</v>
      </c>
      <c r="R31">
        <v>86</v>
      </c>
      <c r="S31" s="89">
        <v>58.964251453488373</v>
      </c>
      <c r="T31" s="86">
        <v>10058.03429752066</v>
      </c>
      <c r="U31" s="86">
        <v>3277425437.1731248</v>
      </c>
    </row>
    <row r="32" spans="3:21">
      <c r="C32" t="s">
        <v>51</v>
      </c>
      <c r="D32">
        <v>28</v>
      </c>
      <c r="E32" s="89">
        <v>43.955104166666665</v>
      </c>
      <c r="F32" s="86">
        <v>2441.1429752066115</v>
      </c>
      <c r="G32" s="86">
        <v>795450069.67124999</v>
      </c>
      <c r="H32">
        <v>4974.6450233057803</v>
      </c>
      <c r="I32" s="90">
        <f t="shared" si="0"/>
        <v>0.490717018756126</v>
      </c>
      <c r="M32" t="s">
        <v>51</v>
      </c>
      <c r="N32">
        <v>4974.6450233057803</v>
      </c>
      <c r="P32" t="s">
        <v>51</v>
      </c>
      <c r="R32">
        <v>28</v>
      </c>
      <c r="S32" s="89">
        <v>43.955104166666665</v>
      </c>
      <c r="T32" s="86">
        <v>2441.1429752066115</v>
      </c>
      <c r="U32" s="86">
        <v>795450069.67124999</v>
      </c>
    </row>
    <row r="33" spans="3:21">
      <c r="C33" t="s">
        <v>52</v>
      </c>
      <c r="D33">
        <v>98</v>
      </c>
      <c r="E33" s="89">
        <v>48.031857993197299</v>
      </c>
      <c r="F33" s="86">
        <v>9336.4404958677733</v>
      </c>
      <c r="G33" s="86">
        <v>3042293023.5337515</v>
      </c>
      <c r="H33">
        <v>11761.358614628078</v>
      </c>
      <c r="I33" s="90">
        <f t="shared" si="0"/>
        <v>0.79382329897293191</v>
      </c>
      <c r="M33" t="s">
        <v>52</v>
      </c>
      <c r="N33">
        <v>11761.358614628078</v>
      </c>
      <c r="P33" t="s">
        <v>52</v>
      </c>
      <c r="R33">
        <v>98</v>
      </c>
      <c r="S33" s="89">
        <v>48.031857993197299</v>
      </c>
      <c r="T33" s="86">
        <v>9336.4404958677733</v>
      </c>
      <c r="U33" s="86">
        <v>3042293023.5337515</v>
      </c>
    </row>
    <row r="34" spans="3:21">
      <c r="C34" t="s">
        <v>53</v>
      </c>
      <c r="D34">
        <v>86</v>
      </c>
      <c r="E34" s="89">
        <v>62.544677810077509</v>
      </c>
      <c r="F34" s="86">
        <v>10668.778099173553</v>
      </c>
      <c r="G34" s="86">
        <v>3476437213.4231243</v>
      </c>
      <c r="H34">
        <v>16548.749300330597</v>
      </c>
      <c r="I34" s="90">
        <f t="shared" si="0"/>
        <v>0.64468787976384534</v>
      </c>
      <c r="M34" t="s">
        <v>53</v>
      </c>
      <c r="N34">
        <v>16548.749300330597</v>
      </c>
      <c r="P34" t="s">
        <v>53</v>
      </c>
      <c r="R34">
        <v>86</v>
      </c>
      <c r="S34" s="89">
        <v>62.544677810077509</v>
      </c>
      <c r="T34" s="86">
        <v>10668.778099173553</v>
      </c>
      <c r="U34" s="86">
        <v>3476437213.4231243</v>
      </c>
    </row>
    <row r="35" spans="3:21">
      <c r="C35" t="s">
        <v>54</v>
      </c>
      <c r="D35">
        <v>90</v>
      </c>
      <c r="E35" s="89">
        <v>53.149837962962962</v>
      </c>
      <c r="F35" s="86">
        <v>9487.9049586776855</v>
      </c>
      <c r="G35" s="86">
        <v>3091647944.0437498</v>
      </c>
      <c r="H35">
        <v>12099.610658512389</v>
      </c>
      <c r="I35" s="90">
        <f t="shared" si="0"/>
        <v>0.78414960831840474</v>
      </c>
      <c r="M35" t="s">
        <v>54</v>
      </c>
      <c r="N35">
        <v>12099.610658512389</v>
      </c>
      <c r="P35" t="s">
        <v>54</v>
      </c>
      <c r="R35">
        <v>90</v>
      </c>
      <c r="S35" s="89">
        <v>53.149837962962962</v>
      </c>
      <c r="T35" s="86">
        <v>9487.9049586776855</v>
      </c>
      <c r="U35" s="86">
        <v>3091647944.0437498</v>
      </c>
    </row>
    <row r="36" spans="3:21">
      <c r="C36" t="s">
        <v>58</v>
      </c>
      <c r="D36">
        <v>55</v>
      </c>
      <c r="E36" s="89">
        <v>45.255352272727279</v>
      </c>
      <c r="F36" s="86">
        <v>4936.9475206611578</v>
      </c>
      <c r="G36" s="86">
        <v>1608711693.3168752</v>
      </c>
      <c r="H36">
        <v>9130.9709764462568</v>
      </c>
      <c r="I36" s="90">
        <f t="shared" si="0"/>
        <v>0.54068154782182887</v>
      </c>
      <c r="M36" t="s">
        <v>58</v>
      </c>
      <c r="N36">
        <v>9130.9709764462568</v>
      </c>
      <c r="P36" t="s">
        <v>58</v>
      </c>
      <c r="R36">
        <v>55</v>
      </c>
      <c r="S36" s="89">
        <v>45.255352272727279</v>
      </c>
      <c r="T36" s="86">
        <v>4936.9475206611578</v>
      </c>
      <c r="U36" s="86">
        <v>1608711693.3168752</v>
      </c>
    </row>
    <row r="37" spans="3:21">
      <c r="C37" t="s">
        <v>59</v>
      </c>
      <c r="D37">
        <v>55</v>
      </c>
      <c r="E37" s="89">
        <v>39.782833333333343</v>
      </c>
      <c r="F37" s="86">
        <v>4339.9454545454555</v>
      </c>
      <c r="G37" s="86">
        <v>1414177682.0325003</v>
      </c>
      <c r="H37">
        <v>6806.8227561157018</v>
      </c>
      <c r="I37" s="90">
        <f t="shared" si="0"/>
        <v>0.63758755149693891</v>
      </c>
      <c r="M37" t="s">
        <v>59</v>
      </c>
      <c r="N37">
        <v>6806.8227561157018</v>
      </c>
      <c r="P37" t="s">
        <v>59</v>
      </c>
      <c r="R37">
        <v>55</v>
      </c>
      <c r="S37" s="89">
        <v>39.782833333333343</v>
      </c>
      <c r="T37" s="86">
        <v>4339.9454545454555</v>
      </c>
      <c r="U37" s="86">
        <v>1414177682.0325003</v>
      </c>
    </row>
    <row r="38" spans="3:21">
      <c r="C38" t="s">
        <v>60</v>
      </c>
      <c r="D38">
        <v>65</v>
      </c>
      <c r="E38" s="89">
        <v>43.288346153846135</v>
      </c>
      <c r="F38" s="86">
        <v>5580.9768595041305</v>
      </c>
      <c r="G38" s="86">
        <v>1818569611.3724992</v>
      </c>
      <c r="H38">
        <v>12997.075269173552</v>
      </c>
      <c r="I38" s="90">
        <f t="shared" si="0"/>
        <v>0.42940251894524956</v>
      </c>
      <c r="M38" t="s">
        <v>60</v>
      </c>
      <c r="N38">
        <v>12997.075269173552</v>
      </c>
      <c r="P38" t="s">
        <v>60</v>
      </c>
      <c r="R38">
        <v>65</v>
      </c>
      <c r="S38" s="89">
        <v>43.288346153846135</v>
      </c>
      <c r="T38" s="86">
        <v>5580.9768595041305</v>
      </c>
      <c r="U38" s="86">
        <v>1818569611.3724992</v>
      </c>
    </row>
    <row r="39" spans="3:21">
      <c r="C39" t="s">
        <v>61</v>
      </c>
      <c r="D39">
        <v>99</v>
      </c>
      <c r="E39" s="89">
        <v>54.451485690235685</v>
      </c>
      <c r="F39" s="86">
        <v>10692.291735537188</v>
      </c>
      <c r="G39" s="86">
        <v>3484099166.8087497</v>
      </c>
      <c r="H39">
        <v>13847.283832644594</v>
      </c>
      <c r="I39" s="90">
        <f t="shared" si="0"/>
        <v>0.77215805386543768</v>
      </c>
      <c r="M39" t="s">
        <v>61</v>
      </c>
      <c r="N39">
        <v>13847.283832644594</v>
      </c>
      <c r="P39" t="s">
        <v>61</v>
      </c>
      <c r="R39">
        <v>99</v>
      </c>
      <c r="S39" s="89">
        <v>54.451485690235685</v>
      </c>
      <c r="T39" s="86">
        <v>10692.291735537188</v>
      </c>
      <c r="U39" s="86">
        <v>3484099166.8087497</v>
      </c>
    </row>
    <row r="40" spans="3:21">
      <c r="C40" t="s">
        <v>62</v>
      </c>
      <c r="D40">
        <v>31</v>
      </c>
      <c r="E40" s="89">
        <v>63.257009408602151</v>
      </c>
      <c r="F40" s="86">
        <v>3889.5219008264462</v>
      </c>
      <c r="G40" s="86">
        <v>1267406497.048125</v>
      </c>
      <c r="H40">
        <v>8408.717996859481</v>
      </c>
      <c r="I40" s="90">
        <f t="shared" si="0"/>
        <v>0.46255825231374381</v>
      </c>
      <c r="M40" t="s">
        <v>62</v>
      </c>
      <c r="N40">
        <v>8408.717996859481</v>
      </c>
      <c r="P40" t="s">
        <v>62</v>
      </c>
      <c r="R40">
        <v>31</v>
      </c>
      <c r="S40" s="89">
        <v>63.257009408602151</v>
      </c>
      <c r="T40" s="86">
        <v>3889.5219008264462</v>
      </c>
      <c r="U40" s="86">
        <v>1267406497.048125</v>
      </c>
    </row>
    <row r="41" spans="3:21">
      <c r="C41" t="s">
        <v>67</v>
      </c>
      <c r="D41">
        <v>39</v>
      </c>
      <c r="E41" s="89">
        <v>82.292702991452984</v>
      </c>
      <c r="F41" s="86">
        <v>6365.7826446280978</v>
      </c>
      <c r="G41" s="86">
        <v>2074299743.8537498</v>
      </c>
      <c r="H41">
        <v>9726.769192727239</v>
      </c>
      <c r="I41" s="90">
        <f t="shared" si="0"/>
        <v>0.65446013146768511</v>
      </c>
      <c r="M41" t="s">
        <v>67</v>
      </c>
      <c r="N41">
        <v>9726.769192727239</v>
      </c>
      <c r="P41" t="s">
        <v>67</v>
      </c>
      <c r="R41">
        <v>39</v>
      </c>
      <c r="S41" s="89">
        <v>82.292702991452984</v>
      </c>
      <c r="T41" s="86">
        <v>6365.7826446280978</v>
      </c>
      <c r="U41" s="86">
        <v>2074299743.8537498</v>
      </c>
    </row>
    <row r="42" spans="3:21">
      <c r="C42" t="s">
        <v>68</v>
      </c>
      <c r="D42">
        <v>25</v>
      </c>
      <c r="E42" s="89">
        <v>16.461225000000002</v>
      </c>
      <c r="F42" s="86">
        <v>816.2590909090909</v>
      </c>
      <c r="G42" s="86">
        <v>265979238.95812503</v>
      </c>
      <c r="H42">
        <v>2477.1959725619836</v>
      </c>
      <c r="I42" s="90">
        <f t="shared" si="0"/>
        <v>0.32950929193740514</v>
      </c>
      <c r="M42" t="s">
        <v>68</v>
      </c>
      <c r="N42">
        <v>2477.1959725619836</v>
      </c>
      <c r="P42" t="s">
        <v>68</v>
      </c>
      <c r="R42">
        <v>25</v>
      </c>
      <c r="S42" s="89">
        <v>16.461225000000002</v>
      </c>
      <c r="T42" s="86">
        <v>816.2590909090909</v>
      </c>
      <c r="U42" s="86">
        <v>265979238.95812503</v>
      </c>
    </row>
    <row r="43" spans="3:21">
      <c r="C43" t="s">
        <v>69</v>
      </c>
      <c r="D43">
        <v>46</v>
      </c>
      <c r="E43" s="89">
        <v>43.590289855072463</v>
      </c>
      <c r="F43" s="86">
        <v>3977.1636363636358</v>
      </c>
      <c r="G43" s="86">
        <v>1295964686.9399998</v>
      </c>
      <c r="H43">
        <v>9063.8815042974911</v>
      </c>
      <c r="I43" s="90">
        <f t="shared" si="0"/>
        <v>0.43879254538774903</v>
      </c>
      <c r="M43" t="s">
        <v>69</v>
      </c>
      <c r="N43">
        <v>9063.8815042974911</v>
      </c>
      <c r="P43" t="s">
        <v>69</v>
      </c>
      <c r="R43">
        <v>46</v>
      </c>
      <c r="S43" s="89">
        <v>43.590289855072463</v>
      </c>
      <c r="T43" s="86">
        <v>3977.1636363636358</v>
      </c>
      <c r="U43" s="86">
        <v>1295964686.9399998</v>
      </c>
    </row>
    <row r="44" spans="3:21">
      <c r="C44" t="s">
        <v>70</v>
      </c>
      <c r="D44">
        <v>86</v>
      </c>
      <c r="E44" s="89">
        <v>61.080283430232562</v>
      </c>
      <c r="F44" s="86">
        <v>10418.98388429752</v>
      </c>
      <c r="G44" s="86">
        <v>3395041396.9368749</v>
      </c>
      <c r="H44">
        <v>13744.300028016514</v>
      </c>
      <c r="I44" s="90">
        <f t="shared" si="0"/>
        <v>0.7580585306679396</v>
      </c>
      <c r="M44" t="s">
        <v>70</v>
      </c>
      <c r="N44">
        <v>13744.300028016514</v>
      </c>
      <c r="P44" t="s">
        <v>70</v>
      </c>
      <c r="R44">
        <v>86</v>
      </c>
      <c r="S44" s="89">
        <v>61.080283430232562</v>
      </c>
      <c r="T44" s="86">
        <v>10418.98388429752</v>
      </c>
      <c r="U44" s="86">
        <v>3395041396.9368749</v>
      </c>
    </row>
    <row r="63" spans="13:14">
      <c r="M63" t="s">
        <v>55</v>
      </c>
      <c r="N63">
        <v>11281.815711157027</v>
      </c>
    </row>
    <row r="64" spans="13:14">
      <c r="M64" t="s">
        <v>56</v>
      </c>
      <c r="N64">
        <v>21374.232606280995</v>
      </c>
    </row>
    <row r="65" spans="13:14">
      <c r="M65" t="s">
        <v>57</v>
      </c>
      <c r="N65">
        <v>8691.0679704131908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4"/>
  <sheetViews>
    <sheetView workbookViewId="0">
      <selection activeCell="C3" sqref="C3"/>
    </sheetView>
  </sheetViews>
  <sheetFormatPr baseColWidth="10" defaultColWidth="10.6640625" defaultRowHeight="13"/>
  <cols>
    <col min="1" max="14" width="10.6640625" style="20"/>
    <col min="15" max="16384" width="10.6640625" style="11"/>
  </cols>
  <sheetData>
    <row r="1" spans="1:18">
      <c r="A1" s="20" t="s">
        <v>65</v>
      </c>
    </row>
    <row r="2" spans="1:18" ht="14" thickBot="1">
      <c r="A2" s="21" t="s">
        <v>66</v>
      </c>
      <c r="B2" s="22">
        <v>-0.9</v>
      </c>
      <c r="C2" s="22">
        <v>-0.8</v>
      </c>
      <c r="D2" s="22">
        <v>-0.7</v>
      </c>
      <c r="E2" s="22">
        <v>-0.6</v>
      </c>
      <c r="F2" s="22">
        <v>-0.5</v>
      </c>
      <c r="G2" s="22">
        <v>-0.4</v>
      </c>
      <c r="H2" s="22">
        <v>-0.3</v>
      </c>
      <c r="I2" s="22">
        <v>-0.2</v>
      </c>
      <c r="J2" s="22">
        <v>-0.1</v>
      </c>
      <c r="K2" s="22">
        <v>0</v>
      </c>
      <c r="L2" s="22">
        <v>0.1</v>
      </c>
      <c r="M2" s="22">
        <v>0.2</v>
      </c>
      <c r="N2" s="22">
        <v>0.3</v>
      </c>
      <c r="O2" s="22">
        <v>0.4</v>
      </c>
      <c r="P2" s="22">
        <v>0.5</v>
      </c>
      <c r="Q2" s="22">
        <v>0.6</v>
      </c>
      <c r="R2" s="20"/>
    </row>
    <row r="3" spans="1:18" ht="14" thickBot="1">
      <c r="A3" s="23" t="s">
        <v>64</v>
      </c>
      <c r="B3" s="24" t="s">
        <v>63</v>
      </c>
      <c r="C3" s="24" t="s">
        <v>63</v>
      </c>
      <c r="D3" s="24" t="s">
        <v>63</v>
      </c>
      <c r="E3" s="24" t="s">
        <v>63</v>
      </c>
      <c r="F3" s="24" t="s">
        <v>63</v>
      </c>
      <c r="G3" s="24" t="s">
        <v>63</v>
      </c>
      <c r="H3" s="24" t="s">
        <v>63</v>
      </c>
      <c r="I3" s="24" t="s">
        <v>63</v>
      </c>
      <c r="J3" s="24" t="s">
        <v>63</v>
      </c>
      <c r="K3" s="24" t="s">
        <v>63</v>
      </c>
      <c r="L3" s="24" t="s">
        <v>63</v>
      </c>
      <c r="M3" s="24" t="s">
        <v>63</v>
      </c>
      <c r="N3" s="24" t="s">
        <v>63</v>
      </c>
      <c r="O3" s="24" t="s">
        <v>63</v>
      </c>
      <c r="P3" s="24" t="s">
        <v>63</v>
      </c>
      <c r="Q3" s="24" t="s">
        <v>63</v>
      </c>
      <c r="R3" s="20"/>
    </row>
    <row r="4" spans="1:18">
      <c r="A4" s="25">
        <v>0.9</v>
      </c>
      <c r="B4" s="16">
        <v>-1.3388899999999999</v>
      </c>
      <c r="C4" s="16">
        <v>-1.3364</v>
      </c>
      <c r="D4" s="16">
        <v>-1.33294</v>
      </c>
      <c r="E4" s="16">
        <v>-1.3285</v>
      </c>
      <c r="F4" s="16">
        <v>-1.3230900000000001</v>
      </c>
      <c r="G4" s="16">
        <v>-1.31671</v>
      </c>
      <c r="H4" s="16">
        <v>-1.3093600000000001</v>
      </c>
      <c r="I4" s="16">
        <v>-1.30105</v>
      </c>
      <c r="J4" s="16">
        <v>-1.2917799999999999</v>
      </c>
      <c r="K4" s="16">
        <v>-1.28155</v>
      </c>
      <c r="L4" s="16">
        <v>-1.27037</v>
      </c>
      <c r="M4" s="16">
        <v>-1.25824</v>
      </c>
      <c r="N4" s="16">
        <v>-1.24516</v>
      </c>
      <c r="O4" s="16">
        <v>-1.2311399999999999</v>
      </c>
      <c r="P4" s="16">
        <v>-1.21618</v>
      </c>
      <c r="Q4" s="26">
        <v>-1.20028</v>
      </c>
      <c r="R4" s="20"/>
    </row>
    <row r="5" spans="1:18">
      <c r="A5" s="25">
        <v>0.8</v>
      </c>
      <c r="B5" s="16">
        <v>-0.76902000000000004</v>
      </c>
      <c r="C5" s="16">
        <v>-0.77986</v>
      </c>
      <c r="D5" s="16">
        <v>-0.79022000000000003</v>
      </c>
      <c r="E5" s="16">
        <v>-0.79949999999999999</v>
      </c>
      <c r="F5" s="16">
        <v>-0.80828999999999995</v>
      </c>
      <c r="G5" s="16">
        <v>-0.81637999999999999</v>
      </c>
      <c r="H5" s="16">
        <v>-0.82377</v>
      </c>
      <c r="I5" s="16">
        <v>-0.83043999999999996</v>
      </c>
      <c r="J5" s="16">
        <v>-0.83638999999999997</v>
      </c>
      <c r="K5" s="16">
        <v>-0.84162000000000003</v>
      </c>
      <c r="L5" s="16">
        <v>-0.84611000000000003</v>
      </c>
      <c r="M5" s="16">
        <v>-0.84985999999999995</v>
      </c>
      <c r="N5" s="16">
        <v>-0.85285</v>
      </c>
      <c r="O5" s="16">
        <v>-0.85507999999999995</v>
      </c>
      <c r="P5" s="16">
        <v>-0.85653000000000001</v>
      </c>
      <c r="Q5" s="26">
        <v>-0.85718000000000005</v>
      </c>
      <c r="R5" s="20"/>
    </row>
    <row r="6" spans="1:18">
      <c r="A6" s="25">
        <v>0.7</v>
      </c>
      <c r="B6" s="16">
        <v>-0.39728999999999998</v>
      </c>
      <c r="C6" s="16">
        <v>-0.41309000000000001</v>
      </c>
      <c r="D6" s="16">
        <v>-0.42851</v>
      </c>
      <c r="E6" s="16">
        <v>-0.44352000000000003</v>
      </c>
      <c r="F6" s="16">
        <v>-0.45812000000000003</v>
      </c>
      <c r="G6" s="16">
        <v>-0.47227999999999998</v>
      </c>
      <c r="H6" s="16">
        <v>-0.48599999999999999</v>
      </c>
      <c r="I6" s="16">
        <v>-0.49926999999999999</v>
      </c>
      <c r="J6" s="16">
        <v>-0.51207000000000003</v>
      </c>
      <c r="K6" s="16">
        <v>-0.52439999999999998</v>
      </c>
      <c r="L6" s="16">
        <v>-0.53624000000000005</v>
      </c>
      <c r="M6" s="16">
        <v>-0.54757</v>
      </c>
      <c r="N6" s="16">
        <v>-0.55839000000000005</v>
      </c>
      <c r="O6" s="16">
        <v>-0.56867000000000001</v>
      </c>
      <c r="P6" s="16">
        <v>-0.57840000000000003</v>
      </c>
      <c r="Q6" s="26">
        <v>-0.58757000000000004</v>
      </c>
      <c r="R6" s="20"/>
    </row>
    <row r="7" spans="1:18">
      <c r="A7" s="27">
        <v>0.6</v>
      </c>
      <c r="B7" s="17">
        <v>-0.10485999999999999</v>
      </c>
      <c r="C7" s="17">
        <v>-0.12199</v>
      </c>
      <c r="D7" s="17">
        <v>-0.13900999999999999</v>
      </c>
      <c r="E7" s="17">
        <v>-0.15589</v>
      </c>
      <c r="F7" s="17">
        <v>-0.17261000000000001</v>
      </c>
      <c r="G7" s="17">
        <v>-0.18915999999999999</v>
      </c>
      <c r="H7" s="17">
        <v>-0.20552000000000001</v>
      </c>
      <c r="I7" s="17">
        <v>-0.22167999999999999</v>
      </c>
      <c r="J7" s="17">
        <v>-0.23763000000000001</v>
      </c>
      <c r="K7" s="17">
        <v>-0.25335000000000002</v>
      </c>
      <c r="L7" s="17">
        <v>-0.26882</v>
      </c>
      <c r="M7" s="17">
        <v>-0.28403</v>
      </c>
      <c r="N7" s="17">
        <v>-0.29897000000000001</v>
      </c>
      <c r="O7" s="17">
        <v>-0.31362000000000001</v>
      </c>
      <c r="P7" s="17">
        <v>-0.32795999999999997</v>
      </c>
      <c r="Q7" s="28">
        <v>-0.34198000000000001</v>
      </c>
      <c r="R7" s="20"/>
    </row>
    <row r="8" spans="1:18">
      <c r="A8" s="29">
        <v>0.5</v>
      </c>
      <c r="B8" s="17">
        <v>-0.14807000000000001</v>
      </c>
      <c r="C8" s="17">
        <v>0.13199</v>
      </c>
      <c r="D8" s="17">
        <v>0.11577999999999999</v>
      </c>
      <c r="E8" s="17">
        <v>9.9449999999999997E-2</v>
      </c>
      <c r="F8" s="17">
        <v>8.3019999999999997E-2</v>
      </c>
      <c r="G8" s="17">
        <v>6.651E-2</v>
      </c>
      <c r="H8" s="18">
        <v>4.9930000000000002E-2</v>
      </c>
      <c r="I8" s="18">
        <v>3.3250000000000002E-2</v>
      </c>
      <c r="J8" s="17">
        <v>1.6619999999999999E-2</v>
      </c>
      <c r="K8" s="17">
        <v>0</v>
      </c>
      <c r="L8" s="18">
        <v>-1.6619999999999999E-2</v>
      </c>
      <c r="M8" s="18">
        <v>-3.3250000000000002E-2</v>
      </c>
      <c r="N8" s="18">
        <v>-4.9930000000000002E-2</v>
      </c>
      <c r="O8" s="17">
        <v>-6.651E-2</v>
      </c>
      <c r="P8" s="17">
        <v>-8.3019999999999997E-2</v>
      </c>
      <c r="Q8" s="28">
        <v>-9.9449999999999997E-2</v>
      </c>
      <c r="R8" s="20"/>
    </row>
    <row r="9" spans="1:18">
      <c r="A9" s="29">
        <v>0.42918454935622319</v>
      </c>
      <c r="B9" s="17">
        <v>0.31368000000000001</v>
      </c>
      <c r="C9" s="17">
        <v>0.29960999999999999</v>
      </c>
      <c r="D9" s="17">
        <v>0.28516000000000002</v>
      </c>
      <c r="E9" s="17">
        <v>0.27046999999999999</v>
      </c>
      <c r="F9" s="17">
        <v>0.25557999999999997</v>
      </c>
      <c r="G9" s="17">
        <v>0.24037</v>
      </c>
      <c r="H9" s="18">
        <v>0.22492000000000001</v>
      </c>
      <c r="I9" s="18">
        <v>0.20924999999999999</v>
      </c>
      <c r="J9" s="17">
        <v>0.19339000000000001</v>
      </c>
      <c r="K9" s="17">
        <v>0.17732999999999999</v>
      </c>
      <c r="L9" s="18">
        <v>0.16111</v>
      </c>
      <c r="M9" s="18">
        <v>0.14471999999999999</v>
      </c>
      <c r="N9" s="18">
        <v>0.12820000000000001</v>
      </c>
      <c r="O9" s="17">
        <v>0.11154</v>
      </c>
      <c r="P9" s="17">
        <v>9.4780000000000003E-2</v>
      </c>
      <c r="Q9" s="28">
        <v>7.7909999999999993E-2</v>
      </c>
      <c r="R9" s="20"/>
    </row>
    <row r="10" spans="1:18">
      <c r="A10" s="29">
        <v>0.2</v>
      </c>
      <c r="B10" s="17">
        <v>0.85426000000000002</v>
      </c>
      <c r="C10" s="17">
        <v>0.85607</v>
      </c>
      <c r="D10" s="17">
        <v>0.85702999999999996</v>
      </c>
      <c r="E10" s="17">
        <v>0.85718000000000005</v>
      </c>
      <c r="F10" s="17">
        <v>0.85653000000000001</v>
      </c>
      <c r="G10" s="17">
        <v>0.85507999999999995</v>
      </c>
      <c r="H10" s="18">
        <v>0.85285</v>
      </c>
      <c r="I10" s="18">
        <v>0.84985999999999995</v>
      </c>
      <c r="J10" s="17">
        <v>0.84611000000000003</v>
      </c>
      <c r="K10" s="17">
        <v>0.84162000000000003</v>
      </c>
      <c r="L10" s="18">
        <v>0.83638999999999997</v>
      </c>
      <c r="M10" s="18">
        <v>0.83043999999999996</v>
      </c>
      <c r="N10" s="18">
        <v>0.82377</v>
      </c>
      <c r="O10" s="17">
        <v>0.81637999999999999</v>
      </c>
      <c r="P10" s="17">
        <v>0.80828999999999995</v>
      </c>
      <c r="Q10" s="28">
        <v>0.79949999999999999</v>
      </c>
      <c r="R10" s="20"/>
    </row>
    <row r="11" spans="1:18">
      <c r="A11" s="29">
        <v>0.1</v>
      </c>
      <c r="B11" s="17">
        <v>1.1471199999999999</v>
      </c>
      <c r="C11" s="17">
        <v>1.16574</v>
      </c>
      <c r="D11" s="17">
        <v>1.18347</v>
      </c>
      <c r="E11" s="17">
        <v>1.20028</v>
      </c>
      <c r="F11" s="17">
        <v>1.2618</v>
      </c>
      <c r="G11" s="17">
        <v>1.2311399999999999</v>
      </c>
      <c r="H11" s="18">
        <v>1.24516</v>
      </c>
      <c r="I11" s="18">
        <v>1.25824</v>
      </c>
      <c r="J11" s="17">
        <v>1.27037</v>
      </c>
      <c r="K11" s="17">
        <v>1.28155</v>
      </c>
      <c r="L11" s="18">
        <v>1.2917799999999999</v>
      </c>
      <c r="M11" s="18">
        <v>1.30105</v>
      </c>
      <c r="N11" s="18">
        <v>1.3093600000000001</v>
      </c>
      <c r="O11" s="17">
        <v>1.31671</v>
      </c>
      <c r="P11" s="17">
        <v>1.3230900000000001</v>
      </c>
      <c r="Q11" s="28">
        <v>1.3285</v>
      </c>
      <c r="R11" s="20"/>
    </row>
    <row r="12" spans="1:18">
      <c r="A12" s="29">
        <v>0.04</v>
      </c>
      <c r="B12" s="17">
        <v>1.4072</v>
      </c>
      <c r="C12" s="17">
        <v>1.4481299999999999</v>
      </c>
      <c r="D12" s="17">
        <v>1.4885200000000001</v>
      </c>
      <c r="E12" s="17">
        <v>1.5283</v>
      </c>
      <c r="F12" s="17">
        <v>1.5673999999999999</v>
      </c>
      <c r="G12" s="17">
        <v>1.6057399999999999</v>
      </c>
      <c r="H12" s="18">
        <v>1.6432899999999999</v>
      </c>
      <c r="I12" s="18">
        <v>1.6799900000000001</v>
      </c>
      <c r="J12" s="17">
        <v>1.7158</v>
      </c>
      <c r="K12" s="17">
        <v>1.7506900000000001</v>
      </c>
      <c r="L12" s="18">
        <v>1.7846200000000001</v>
      </c>
      <c r="M12" s="18">
        <v>1.8175600000000001</v>
      </c>
      <c r="N12" s="18">
        <v>1.8494900000000001</v>
      </c>
      <c r="O12" s="17">
        <v>1.88039</v>
      </c>
      <c r="P12" s="17">
        <v>1.91022</v>
      </c>
      <c r="Q12" s="28">
        <v>1.93896</v>
      </c>
      <c r="R12" s="20"/>
    </row>
    <row r="13" spans="1:18">
      <c r="A13" s="29">
        <v>0.02</v>
      </c>
      <c r="B13" s="17">
        <v>1.5488599999999999</v>
      </c>
      <c r="C13" s="17">
        <v>1.6060399999999999</v>
      </c>
      <c r="D13" s="17">
        <v>1.6632499999999999</v>
      </c>
      <c r="E13" s="17">
        <v>1.7203299999999999</v>
      </c>
      <c r="F13" s="17">
        <v>1.7771600000000001</v>
      </c>
      <c r="G13" s="17">
        <v>1.83361</v>
      </c>
      <c r="H13" s="18">
        <v>1.8895900000000001</v>
      </c>
      <c r="I13" s="18">
        <v>1.94499</v>
      </c>
      <c r="J13" s="17">
        <v>1.99973</v>
      </c>
      <c r="K13" s="17">
        <v>2.05375</v>
      </c>
      <c r="L13" s="18">
        <v>2.10697</v>
      </c>
      <c r="M13" s="18">
        <v>2.1593499999999999</v>
      </c>
      <c r="N13" s="18">
        <v>2.2108099999999999</v>
      </c>
      <c r="O13" s="17">
        <v>2.2613300000000001</v>
      </c>
      <c r="P13" s="17">
        <v>2.3108399999999998</v>
      </c>
      <c r="Q13" s="28">
        <v>2.3593099999999998</v>
      </c>
      <c r="R13" s="20"/>
    </row>
    <row r="14" spans="1:18" ht="14" thickBot="1">
      <c r="A14" s="30">
        <v>0.01</v>
      </c>
      <c r="B14" s="31">
        <v>1.66001</v>
      </c>
      <c r="C14" s="31">
        <v>1.73271</v>
      </c>
      <c r="D14" s="31">
        <v>1.8062100000000001</v>
      </c>
      <c r="E14" s="31">
        <v>1.88029</v>
      </c>
      <c r="F14" s="31">
        <v>1.95472</v>
      </c>
      <c r="G14" s="31">
        <v>2.0293299999999999</v>
      </c>
      <c r="H14" s="19">
        <v>2.1029399999999998</v>
      </c>
      <c r="I14" s="19">
        <v>2.1783999999999999</v>
      </c>
      <c r="J14" s="31">
        <v>2.25258</v>
      </c>
      <c r="K14" s="31">
        <v>2.3263500000000001</v>
      </c>
      <c r="L14" s="19">
        <v>2.39961</v>
      </c>
      <c r="M14" s="19">
        <v>2.4722599999999999</v>
      </c>
      <c r="N14" s="19">
        <v>2.5442100000000001</v>
      </c>
      <c r="O14" s="31">
        <v>2.6153900000000001</v>
      </c>
      <c r="P14" s="31">
        <v>2.6857199999999999</v>
      </c>
      <c r="Q14" s="32">
        <v>2.7551399999999999</v>
      </c>
      <c r="R14" s="20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WY Data</vt:lpstr>
      <vt:lpstr>Hydrographs</vt:lpstr>
      <vt:lpstr>Tessman</vt:lpstr>
      <vt:lpstr>Leggett</vt:lpstr>
      <vt:lpstr>Sheet3</vt:lpstr>
      <vt:lpstr>FFA K-ValueTable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DMierau@caltrout.org</dc:creator>
  <cp:keywords/>
  <dc:description/>
  <cp:lastModifiedBy>Darren Mierau</cp:lastModifiedBy>
  <cp:lastPrinted>2011-11-04T18:11:56Z</cp:lastPrinted>
  <dcterms:created xsi:type="dcterms:W3CDTF">2011-01-09T00:48:38Z</dcterms:created>
  <dcterms:modified xsi:type="dcterms:W3CDTF">2020-11-06T04:53:33Z</dcterms:modified>
  <cp:category/>
</cp:coreProperties>
</file>